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100" windowWidth="19200" windowHeight="11640"/>
  </bookViews>
  <sheets>
    <sheet name="Worksheet" sheetId="1" r:id="rId1"/>
    <sheet name="Sheet2" sheetId="2" state="hidden" r:id="rId2"/>
    <sheet name="Core" sheetId="3" r:id="rId3"/>
    <sheet name="Sheet4" sheetId="4" r:id="rId4"/>
  </sheets>
  <definedNames>
    <definedName name="Lp">Worksheet!$B$30</definedName>
  </definedNames>
  <calcPr calcId="145621"/>
</workbook>
</file>

<file path=xl/calcChain.xml><?xml version="1.0" encoding="utf-8"?>
<calcChain xmlns="http://schemas.openxmlformats.org/spreadsheetml/2006/main">
  <c r="B22" i="1" l="1"/>
  <c r="B38" i="1" s="1"/>
  <c r="F42" i="1"/>
  <c r="B25" i="1"/>
  <c r="F9" i="1"/>
  <c r="I1" i="2"/>
  <c r="E1" i="2"/>
  <c r="E2" i="2" s="1"/>
  <c r="E3" i="2" s="1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  <c r="E1589" i="2" s="1"/>
  <c r="E1590" i="2" s="1"/>
  <c r="E1591" i="2" s="1"/>
  <c r="E1592" i="2" s="1"/>
  <c r="E1593" i="2" s="1"/>
  <c r="E1594" i="2" s="1"/>
  <c r="E1595" i="2" s="1"/>
  <c r="E1596" i="2" s="1"/>
  <c r="E1597" i="2" s="1"/>
  <c r="E1598" i="2" s="1"/>
  <c r="E1599" i="2" s="1"/>
  <c r="E1600" i="2" s="1"/>
  <c r="E1601" i="2" s="1"/>
  <c r="E1602" i="2" s="1"/>
  <c r="E1603" i="2" s="1"/>
  <c r="E1604" i="2" s="1"/>
  <c r="E1605" i="2" s="1"/>
  <c r="E1606" i="2" s="1"/>
  <c r="E1607" i="2" s="1"/>
  <c r="E1608" i="2" s="1"/>
  <c r="E1609" i="2" s="1"/>
  <c r="E1610" i="2" s="1"/>
  <c r="E1611" i="2" s="1"/>
  <c r="E1612" i="2" s="1"/>
  <c r="E1613" i="2" s="1"/>
  <c r="E1614" i="2" s="1"/>
  <c r="E1615" i="2" s="1"/>
  <c r="E1616" i="2" s="1"/>
  <c r="E1617" i="2" s="1"/>
  <c r="E1618" i="2" s="1"/>
  <c r="E1619" i="2" s="1"/>
  <c r="E1620" i="2" s="1"/>
  <c r="E1621" i="2" s="1"/>
  <c r="E1622" i="2" s="1"/>
  <c r="E1623" i="2" s="1"/>
  <c r="E1624" i="2" s="1"/>
  <c r="E1625" i="2" s="1"/>
  <c r="E1626" i="2" s="1"/>
  <c r="E1627" i="2" s="1"/>
  <c r="E1628" i="2" s="1"/>
  <c r="E1629" i="2" s="1"/>
  <c r="E1630" i="2" s="1"/>
  <c r="E1631" i="2" s="1"/>
  <c r="E1632" i="2" s="1"/>
  <c r="E1633" i="2" s="1"/>
  <c r="E1634" i="2" s="1"/>
  <c r="E1635" i="2" s="1"/>
  <c r="E1636" i="2" s="1"/>
  <c r="E1637" i="2" s="1"/>
  <c r="E1638" i="2" s="1"/>
  <c r="E1639" i="2" s="1"/>
  <c r="E1640" i="2" s="1"/>
  <c r="E1641" i="2" s="1"/>
  <c r="E1642" i="2" s="1"/>
  <c r="E1643" i="2" s="1"/>
  <c r="E1644" i="2" s="1"/>
  <c r="E1645" i="2" s="1"/>
  <c r="E1646" i="2" s="1"/>
  <c r="E1647" i="2" s="1"/>
  <c r="E1648" i="2" s="1"/>
  <c r="E1649" i="2" s="1"/>
  <c r="E1650" i="2" s="1"/>
  <c r="E1651" i="2" s="1"/>
  <c r="E1652" i="2" s="1"/>
  <c r="E1653" i="2" s="1"/>
  <c r="E1654" i="2" s="1"/>
  <c r="E1655" i="2" s="1"/>
  <c r="E1656" i="2" s="1"/>
  <c r="E1657" i="2" s="1"/>
  <c r="E1658" i="2" s="1"/>
  <c r="E1659" i="2" s="1"/>
  <c r="E1660" i="2" s="1"/>
  <c r="E1661" i="2" s="1"/>
  <c r="E1662" i="2" s="1"/>
  <c r="E1663" i="2" s="1"/>
  <c r="E1664" i="2" s="1"/>
  <c r="E1665" i="2" s="1"/>
  <c r="E1666" i="2" s="1"/>
  <c r="E1667" i="2" s="1"/>
  <c r="E1668" i="2" s="1"/>
  <c r="E1669" i="2" s="1"/>
  <c r="E1670" i="2" s="1"/>
  <c r="E1671" i="2" s="1"/>
  <c r="E1672" i="2" s="1"/>
  <c r="E1673" i="2" s="1"/>
  <c r="E1674" i="2" s="1"/>
  <c r="E1675" i="2" s="1"/>
  <c r="E1676" i="2" s="1"/>
  <c r="E1677" i="2" s="1"/>
  <c r="E1678" i="2" s="1"/>
  <c r="E1679" i="2" s="1"/>
  <c r="E1680" i="2" s="1"/>
  <c r="E1681" i="2" s="1"/>
  <c r="E1682" i="2" s="1"/>
  <c r="E1683" i="2" s="1"/>
  <c r="E1684" i="2" s="1"/>
  <c r="E1685" i="2" s="1"/>
  <c r="E1686" i="2" s="1"/>
  <c r="E1687" i="2" s="1"/>
  <c r="E1688" i="2" s="1"/>
  <c r="E1689" i="2" s="1"/>
  <c r="E1690" i="2" s="1"/>
  <c r="E1691" i="2" s="1"/>
  <c r="E1692" i="2" s="1"/>
  <c r="E1693" i="2" s="1"/>
  <c r="E1694" i="2" s="1"/>
  <c r="E1695" i="2" s="1"/>
  <c r="E1696" i="2" s="1"/>
  <c r="E1697" i="2" s="1"/>
  <c r="E1698" i="2" s="1"/>
  <c r="E1699" i="2" s="1"/>
  <c r="E1700" i="2" s="1"/>
  <c r="E1701" i="2" s="1"/>
  <c r="E1702" i="2" s="1"/>
  <c r="E1703" i="2" s="1"/>
  <c r="E1704" i="2" s="1"/>
  <c r="E1705" i="2" s="1"/>
  <c r="E1706" i="2" s="1"/>
  <c r="E1707" i="2" s="1"/>
  <c r="E1708" i="2" s="1"/>
  <c r="E1709" i="2" s="1"/>
  <c r="E1710" i="2" s="1"/>
  <c r="E1711" i="2" s="1"/>
  <c r="E1712" i="2" s="1"/>
  <c r="E1713" i="2" s="1"/>
  <c r="E1714" i="2" s="1"/>
  <c r="E1715" i="2" s="1"/>
  <c r="E1716" i="2" s="1"/>
  <c r="E1717" i="2" s="1"/>
  <c r="E1718" i="2" s="1"/>
  <c r="E1719" i="2" s="1"/>
  <c r="E1720" i="2" s="1"/>
  <c r="E1721" i="2" s="1"/>
  <c r="E1722" i="2" s="1"/>
  <c r="E1723" i="2" s="1"/>
  <c r="E1724" i="2" s="1"/>
  <c r="E1725" i="2" s="1"/>
  <c r="E1726" i="2" s="1"/>
  <c r="E1727" i="2" s="1"/>
  <c r="E1728" i="2" s="1"/>
  <c r="E1729" i="2" s="1"/>
  <c r="E1730" i="2" s="1"/>
  <c r="E1731" i="2" s="1"/>
  <c r="E1732" i="2" s="1"/>
  <c r="E1733" i="2" s="1"/>
  <c r="E1734" i="2" s="1"/>
  <c r="E1735" i="2" s="1"/>
  <c r="E1736" i="2" s="1"/>
  <c r="E1737" i="2" s="1"/>
  <c r="E1738" i="2" s="1"/>
  <c r="E1739" i="2" s="1"/>
  <c r="E1740" i="2" s="1"/>
  <c r="E1741" i="2" s="1"/>
  <c r="E1742" i="2" s="1"/>
  <c r="E1743" i="2" s="1"/>
  <c r="E1744" i="2" s="1"/>
  <c r="E1745" i="2" s="1"/>
  <c r="E1746" i="2" s="1"/>
  <c r="E1747" i="2" s="1"/>
  <c r="E1748" i="2" s="1"/>
  <c r="E1749" i="2" s="1"/>
  <c r="E1750" i="2" s="1"/>
  <c r="E1751" i="2" s="1"/>
  <c r="E1752" i="2" s="1"/>
  <c r="E1753" i="2" s="1"/>
  <c r="E1754" i="2" s="1"/>
  <c r="E1755" i="2" s="1"/>
  <c r="E1756" i="2" s="1"/>
  <c r="E1757" i="2" s="1"/>
  <c r="E1758" i="2" s="1"/>
  <c r="E1759" i="2" s="1"/>
  <c r="E1760" i="2" s="1"/>
  <c r="E1761" i="2" s="1"/>
  <c r="E1762" i="2" s="1"/>
  <c r="E1763" i="2" s="1"/>
  <c r="E1764" i="2" s="1"/>
  <c r="E1765" i="2" s="1"/>
  <c r="E1766" i="2" s="1"/>
  <c r="E1767" i="2" s="1"/>
  <c r="E1768" i="2" s="1"/>
  <c r="E1769" i="2" s="1"/>
  <c r="E1770" i="2" s="1"/>
  <c r="E1771" i="2" s="1"/>
  <c r="E1772" i="2" s="1"/>
  <c r="E1773" i="2" s="1"/>
  <c r="E1774" i="2" s="1"/>
  <c r="E1775" i="2" s="1"/>
  <c r="E1776" i="2" s="1"/>
  <c r="E1777" i="2" s="1"/>
  <c r="E1778" i="2" s="1"/>
  <c r="E1779" i="2" s="1"/>
  <c r="E1780" i="2" s="1"/>
  <c r="E1781" i="2" s="1"/>
  <c r="E1782" i="2" s="1"/>
  <c r="E1783" i="2" s="1"/>
  <c r="E1784" i="2" s="1"/>
  <c r="E1785" i="2" s="1"/>
  <c r="E1786" i="2" s="1"/>
  <c r="E1787" i="2" s="1"/>
  <c r="E1788" i="2" s="1"/>
  <c r="E1789" i="2" s="1"/>
  <c r="E1790" i="2" s="1"/>
  <c r="E1791" i="2" s="1"/>
  <c r="E1792" i="2" s="1"/>
  <c r="E1793" i="2" s="1"/>
  <c r="E1794" i="2" s="1"/>
  <c r="E1795" i="2" s="1"/>
  <c r="E1796" i="2" s="1"/>
  <c r="E1797" i="2" s="1"/>
  <c r="E1798" i="2" s="1"/>
  <c r="E1799" i="2" s="1"/>
  <c r="E1800" i="2" s="1"/>
  <c r="E1801" i="2" s="1"/>
  <c r="E1802" i="2" s="1"/>
  <c r="E1803" i="2" s="1"/>
  <c r="E1804" i="2" s="1"/>
  <c r="E1805" i="2" s="1"/>
  <c r="E1806" i="2" s="1"/>
  <c r="E1807" i="2" s="1"/>
  <c r="E1808" i="2" s="1"/>
  <c r="E1809" i="2" s="1"/>
  <c r="E1810" i="2" s="1"/>
  <c r="E1811" i="2" s="1"/>
  <c r="E1812" i="2" s="1"/>
  <c r="E1813" i="2" s="1"/>
  <c r="E1814" i="2" s="1"/>
  <c r="E1815" i="2" s="1"/>
  <c r="E1816" i="2" s="1"/>
  <c r="E1817" i="2" s="1"/>
  <c r="E1818" i="2" s="1"/>
  <c r="E1819" i="2" s="1"/>
  <c r="E1820" i="2" s="1"/>
  <c r="E1821" i="2" s="1"/>
  <c r="E1822" i="2" s="1"/>
  <c r="E1823" i="2" s="1"/>
  <c r="E1824" i="2" s="1"/>
  <c r="E1825" i="2" s="1"/>
  <c r="E1826" i="2" s="1"/>
  <c r="E1827" i="2" s="1"/>
  <c r="E1828" i="2" s="1"/>
  <c r="E1829" i="2" s="1"/>
  <c r="E1830" i="2" s="1"/>
  <c r="E1831" i="2" s="1"/>
  <c r="E1832" i="2" s="1"/>
  <c r="E1833" i="2" s="1"/>
  <c r="E1834" i="2" s="1"/>
  <c r="E1835" i="2" s="1"/>
  <c r="E1836" i="2" s="1"/>
  <c r="E1837" i="2" s="1"/>
  <c r="E1838" i="2" s="1"/>
  <c r="E1839" i="2" s="1"/>
  <c r="E1840" i="2" s="1"/>
  <c r="E1841" i="2" s="1"/>
  <c r="E1842" i="2" s="1"/>
  <c r="E1843" i="2" s="1"/>
  <c r="E1844" i="2" s="1"/>
  <c r="E1845" i="2" s="1"/>
  <c r="E1846" i="2" s="1"/>
  <c r="E1847" i="2" s="1"/>
  <c r="E1848" i="2" s="1"/>
  <c r="E1849" i="2" s="1"/>
  <c r="E1850" i="2" s="1"/>
  <c r="E1851" i="2" s="1"/>
  <c r="E1852" i="2" s="1"/>
  <c r="E1853" i="2" s="1"/>
  <c r="E1854" i="2" s="1"/>
  <c r="E1855" i="2" s="1"/>
  <c r="E1856" i="2" s="1"/>
  <c r="E1857" i="2" s="1"/>
  <c r="E1858" i="2" s="1"/>
  <c r="E1859" i="2" s="1"/>
  <c r="E1860" i="2" s="1"/>
  <c r="E1861" i="2" s="1"/>
  <c r="E1862" i="2" s="1"/>
  <c r="E1863" i="2" s="1"/>
  <c r="E1864" i="2" s="1"/>
  <c r="E1865" i="2" s="1"/>
  <c r="E1866" i="2" s="1"/>
  <c r="E1867" i="2" s="1"/>
  <c r="E1868" i="2" s="1"/>
  <c r="E1869" i="2" s="1"/>
  <c r="E1870" i="2" s="1"/>
  <c r="E1871" i="2" s="1"/>
  <c r="E1872" i="2" s="1"/>
  <c r="E1873" i="2" s="1"/>
  <c r="E1874" i="2" s="1"/>
  <c r="E1875" i="2" s="1"/>
  <c r="E1876" i="2" s="1"/>
  <c r="E1877" i="2" s="1"/>
  <c r="E1878" i="2" s="1"/>
  <c r="E1879" i="2" s="1"/>
  <c r="E1880" i="2" s="1"/>
  <c r="E1881" i="2" s="1"/>
  <c r="E1882" i="2" s="1"/>
  <c r="E1883" i="2" s="1"/>
  <c r="E1884" i="2" s="1"/>
  <c r="E1885" i="2" s="1"/>
  <c r="E1886" i="2" s="1"/>
  <c r="E1887" i="2" s="1"/>
  <c r="E1888" i="2" s="1"/>
  <c r="E1889" i="2" s="1"/>
  <c r="E1890" i="2" s="1"/>
  <c r="E1891" i="2" s="1"/>
  <c r="E1892" i="2" s="1"/>
  <c r="E1893" i="2" s="1"/>
  <c r="E1894" i="2" s="1"/>
  <c r="E1895" i="2" s="1"/>
  <c r="E1896" i="2" s="1"/>
  <c r="E1897" i="2" s="1"/>
  <c r="E1898" i="2" s="1"/>
  <c r="E1899" i="2" s="1"/>
  <c r="E1900" i="2" s="1"/>
  <c r="E1901" i="2" s="1"/>
  <c r="E1902" i="2" s="1"/>
  <c r="E1903" i="2" s="1"/>
  <c r="E1904" i="2" s="1"/>
  <c r="E1905" i="2" s="1"/>
  <c r="E1906" i="2" s="1"/>
  <c r="E1907" i="2" s="1"/>
  <c r="E1908" i="2" s="1"/>
  <c r="E1909" i="2" s="1"/>
  <c r="E1910" i="2" s="1"/>
  <c r="E1911" i="2" s="1"/>
  <c r="E1912" i="2" s="1"/>
  <c r="E1913" i="2" s="1"/>
  <c r="E1914" i="2" s="1"/>
  <c r="E1915" i="2" s="1"/>
  <c r="E1916" i="2" s="1"/>
  <c r="E1917" i="2" s="1"/>
  <c r="E1918" i="2" s="1"/>
  <c r="E1919" i="2" s="1"/>
  <c r="E1920" i="2" s="1"/>
  <c r="E1921" i="2" s="1"/>
  <c r="E1922" i="2" s="1"/>
  <c r="E1923" i="2" s="1"/>
  <c r="E1924" i="2" s="1"/>
  <c r="E1925" i="2" s="1"/>
  <c r="E1926" i="2" s="1"/>
  <c r="E1927" i="2" s="1"/>
  <c r="E1928" i="2" s="1"/>
  <c r="E1929" i="2" s="1"/>
  <c r="E1930" i="2" s="1"/>
  <c r="E1931" i="2" s="1"/>
  <c r="E1932" i="2" s="1"/>
  <c r="E1933" i="2" s="1"/>
  <c r="E1934" i="2" s="1"/>
  <c r="E1935" i="2" s="1"/>
  <c r="E1936" i="2" s="1"/>
  <c r="E1937" i="2" s="1"/>
  <c r="E1938" i="2" s="1"/>
  <c r="E1939" i="2" s="1"/>
  <c r="E1940" i="2" s="1"/>
  <c r="E1941" i="2" s="1"/>
  <c r="E1942" i="2" s="1"/>
  <c r="E1943" i="2" s="1"/>
  <c r="E1944" i="2" s="1"/>
  <c r="E1945" i="2" s="1"/>
  <c r="E1946" i="2" s="1"/>
  <c r="E1947" i="2" s="1"/>
  <c r="E1948" i="2" s="1"/>
  <c r="E1949" i="2" s="1"/>
  <c r="E1950" i="2" s="1"/>
  <c r="E1951" i="2" s="1"/>
  <c r="E1952" i="2" s="1"/>
  <c r="E1953" i="2" s="1"/>
  <c r="E1954" i="2" s="1"/>
  <c r="E1955" i="2" s="1"/>
  <c r="E1956" i="2" s="1"/>
  <c r="E1957" i="2" s="1"/>
  <c r="E1958" i="2" s="1"/>
  <c r="E1959" i="2" s="1"/>
  <c r="E1960" i="2" s="1"/>
  <c r="E1961" i="2" s="1"/>
  <c r="E1962" i="2" s="1"/>
  <c r="E1963" i="2" s="1"/>
  <c r="E1964" i="2" s="1"/>
  <c r="E1965" i="2" s="1"/>
  <c r="E1966" i="2" s="1"/>
  <c r="E1967" i="2" s="1"/>
  <c r="E1968" i="2" s="1"/>
  <c r="E1969" i="2" s="1"/>
  <c r="E1970" i="2" s="1"/>
  <c r="E1971" i="2" s="1"/>
  <c r="E1972" i="2" s="1"/>
  <c r="E1973" i="2" s="1"/>
  <c r="E1974" i="2" s="1"/>
  <c r="E1975" i="2" s="1"/>
  <c r="E1976" i="2" s="1"/>
  <c r="E1977" i="2" s="1"/>
  <c r="E1978" i="2" s="1"/>
  <c r="E1979" i="2" s="1"/>
  <c r="E1980" i="2" s="1"/>
  <c r="E1981" i="2" s="1"/>
  <c r="E1982" i="2" s="1"/>
  <c r="E1983" i="2" s="1"/>
  <c r="E1984" i="2" s="1"/>
  <c r="E1985" i="2" s="1"/>
  <c r="E1986" i="2" s="1"/>
  <c r="E1987" i="2" s="1"/>
  <c r="E1988" i="2" s="1"/>
  <c r="E1989" i="2" s="1"/>
  <c r="E1990" i="2" s="1"/>
  <c r="E1991" i="2" s="1"/>
  <c r="E1992" i="2" s="1"/>
  <c r="E1993" i="2" s="1"/>
  <c r="E1994" i="2" s="1"/>
  <c r="E1995" i="2" s="1"/>
  <c r="E1996" i="2" s="1"/>
  <c r="E1997" i="2" s="1"/>
  <c r="E1998" i="2" s="1"/>
  <c r="E1999" i="2" s="1"/>
  <c r="E2000" i="2" s="1"/>
  <c r="E2001" i="2" s="1"/>
  <c r="E2002" i="2" s="1"/>
  <c r="E2003" i="2" s="1"/>
  <c r="E2004" i="2" s="1"/>
  <c r="E2005" i="2" s="1"/>
  <c r="E2006" i="2" s="1"/>
  <c r="E2007" i="2" s="1"/>
  <c r="E2008" i="2" s="1"/>
  <c r="E2009" i="2" s="1"/>
  <c r="E2010" i="2" s="1"/>
  <c r="E2011" i="2" s="1"/>
  <c r="E2012" i="2" s="1"/>
  <c r="E2013" i="2" s="1"/>
  <c r="E2014" i="2" s="1"/>
  <c r="E2015" i="2" s="1"/>
  <c r="E2016" i="2" s="1"/>
  <c r="E2017" i="2" s="1"/>
  <c r="E2018" i="2" s="1"/>
  <c r="E2019" i="2" s="1"/>
  <c r="E2020" i="2" s="1"/>
  <c r="E2021" i="2" s="1"/>
  <c r="E2022" i="2" s="1"/>
  <c r="E2023" i="2" s="1"/>
  <c r="E2024" i="2" s="1"/>
  <c r="E2025" i="2" s="1"/>
  <c r="E2026" i="2" s="1"/>
  <c r="E2027" i="2" s="1"/>
  <c r="E2028" i="2" s="1"/>
  <c r="E2029" i="2" s="1"/>
  <c r="E2030" i="2" s="1"/>
  <c r="E2031" i="2" s="1"/>
  <c r="E2032" i="2" s="1"/>
  <c r="E2033" i="2" s="1"/>
  <c r="E2034" i="2" s="1"/>
  <c r="E2035" i="2" s="1"/>
  <c r="E2036" i="2" s="1"/>
  <c r="E2037" i="2" s="1"/>
  <c r="E2038" i="2" s="1"/>
  <c r="E2039" i="2" s="1"/>
  <c r="E2040" i="2" s="1"/>
  <c r="E2041" i="2" s="1"/>
  <c r="E2042" i="2" s="1"/>
  <c r="E2043" i="2" s="1"/>
  <c r="E2044" i="2" s="1"/>
  <c r="E2045" i="2" s="1"/>
  <c r="E2046" i="2" s="1"/>
  <c r="E2047" i="2" s="1"/>
  <c r="E2048" i="2" s="1"/>
  <c r="E2049" i="2" s="1"/>
  <c r="E2050" i="2" s="1"/>
  <c r="E2051" i="2" s="1"/>
  <c r="E2052" i="2" s="1"/>
  <c r="E2053" i="2" s="1"/>
  <c r="E2054" i="2" s="1"/>
  <c r="E2055" i="2" s="1"/>
  <c r="E2056" i="2" s="1"/>
  <c r="E2057" i="2" s="1"/>
  <c r="E2058" i="2" s="1"/>
  <c r="E2059" i="2" s="1"/>
  <c r="E2060" i="2" s="1"/>
  <c r="E2061" i="2" s="1"/>
  <c r="E2062" i="2" s="1"/>
  <c r="E2063" i="2" s="1"/>
  <c r="E2064" i="2" s="1"/>
  <c r="E2065" i="2" s="1"/>
  <c r="E2066" i="2" s="1"/>
  <c r="E2067" i="2" s="1"/>
  <c r="E2068" i="2" s="1"/>
  <c r="E2069" i="2" s="1"/>
  <c r="E2070" i="2" s="1"/>
  <c r="E2071" i="2" s="1"/>
  <c r="E2072" i="2" s="1"/>
  <c r="E2073" i="2" s="1"/>
  <c r="E2074" i="2" s="1"/>
  <c r="E2075" i="2" s="1"/>
  <c r="E2076" i="2" s="1"/>
  <c r="E2077" i="2" s="1"/>
  <c r="E2078" i="2" s="1"/>
  <c r="E2079" i="2" s="1"/>
  <c r="E2080" i="2" s="1"/>
  <c r="E2081" i="2" s="1"/>
  <c r="E2082" i="2" s="1"/>
  <c r="E2083" i="2" s="1"/>
  <c r="E2084" i="2" s="1"/>
  <c r="E2085" i="2" s="1"/>
  <c r="E2086" i="2" s="1"/>
  <c r="E2087" i="2" s="1"/>
  <c r="E2088" i="2" s="1"/>
  <c r="E2089" i="2" s="1"/>
  <c r="E2090" i="2" s="1"/>
  <c r="E2091" i="2" s="1"/>
  <c r="E2092" i="2" s="1"/>
  <c r="E2093" i="2" s="1"/>
  <c r="E2094" i="2" s="1"/>
  <c r="E2095" i="2" s="1"/>
  <c r="E2096" i="2" s="1"/>
  <c r="E2097" i="2" s="1"/>
  <c r="E2098" i="2" s="1"/>
  <c r="E2099" i="2" s="1"/>
  <c r="E2100" i="2" s="1"/>
  <c r="E2101" i="2" s="1"/>
  <c r="E2102" i="2" s="1"/>
  <c r="E2103" i="2" s="1"/>
  <c r="E2104" i="2" s="1"/>
  <c r="E2105" i="2" s="1"/>
  <c r="E2106" i="2" s="1"/>
  <c r="E2107" i="2" s="1"/>
  <c r="E2108" i="2" s="1"/>
  <c r="E2109" i="2" s="1"/>
  <c r="E2110" i="2" s="1"/>
  <c r="E2111" i="2" s="1"/>
  <c r="E2112" i="2" s="1"/>
  <c r="E2113" i="2" s="1"/>
  <c r="E2114" i="2" s="1"/>
  <c r="E2115" i="2" s="1"/>
  <c r="E2116" i="2" s="1"/>
  <c r="E2117" i="2" s="1"/>
  <c r="E2118" i="2" s="1"/>
  <c r="E2119" i="2" s="1"/>
  <c r="E2120" i="2" s="1"/>
  <c r="E2121" i="2" s="1"/>
  <c r="E2122" i="2" s="1"/>
  <c r="E2123" i="2" s="1"/>
  <c r="E2124" i="2" s="1"/>
  <c r="E2125" i="2" s="1"/>
  <c r="E2126" i="2" s="1"/>
  <c r="E2127" i="2" s="1"/>
  <c r="E2128" i="2" s="1"/>
  <c r="E2129" i="2" s="1"/>
  <c r="E2130" i="2" s="1"/>
  <c r="E2131" i="2" s="1"/>
  <c r="E2132" i="2" s="1"/>
  <c r="E2133" i="2" s="1"/>
  <c r="E2134" i="2" s="1"/>
  <c r="E2135" i="2" s="1"/>
  <c r="E2136" i="2" s="1"/>
  <c r="E2137" i="2" s="1"/>
  <c r="E2138" i="2" s="1"/>
  <c r="E2139" i="2" s="1"/>
  <c r="E2140" i="2" s="1"/>
  <c r="E2141" i="2" s="1"/>
  <c r="E2142" i="2" s="1"/>
  <c r="E2143" i="2" s="1"/>
  <c r="E2144" i="2" s="1"/>
  <c r="E2145" i="2" s="1"/>
  <c r="E2146" i="2" s="1"/>
  <c r="E2147" i="2" s="1"/>
  <c r="E2148" i="2" s="1"/>
  <c r="E2149" i="2" s="1"/>
  <c r="E2150" i="2" s="1"/>
  <c r="E2151" i="2" s="1"/>
  <c r="E2152" i="2" s="1"/>
  <c r="E2153" i="2" s="1"/>
  <c r="E2154" i="2" s="1"/>
  <c r="E2155" i="2" s="1"/>
  <c r="E2156" i="2" s="1"/>
  <c r="E2157" i="2" s="1"/>
  <c r="E2158" i="2" s="1"/>
  <c r="E2159" i="2" s="1"/>
  <c r="E2160" i="2" s="1"/>
  <c r="E2161" i="2" s="1"/>
  <c r="E2162" i="2" s="1"/>
  <c r="E2163" i="2" s="1"/>
  <c r="E2164" i="2" s="1"/>
  <c r="E2165" i="2" s="1"/>
  <c r="E2166" i="2" s="1"/>
  <c r="E2167" i="2" s="1"/>
  <c r="E2168" i="2" s="1"/>
  <c r="E2169" i="2" s="1"/>
  <c r="E2170" i="2" s="1"/>
  <c r="E2171" i="2" s="1"/>
  <c r="E2172" i="2" s="1"/>
  <c r="E2173" i="2" s="1"/>
  <c r="E2174" i="2" s="1"/>
  <c r="E2175" i="2" s="1"/>
  <c r="E2176" i="2" s="1"/>
  <c r="E2177" i="2" s="1"/>
  <c r="E2178" i="2" s="1"/>
  <c r="E2179" i="2" s="1"/>
  <c r="E2180" i="2" s="1"/>
  <c r="E2181" i="2" s="1"/>
  <c r="E2182" i="2" s="1"/>
  <c r="E2183" i="2" s="1"/>
  <c r="E2184" i="2" s="1"/>
  <c r="E2185" i="2" s="1"/>
  <c r="E2186" i="2" s="1"/>
  <c r="E2187" i="2" s="1"/>
  <c r="E2188" i="2" s="1"/>
  <c r="E2189" i="2" s="1"/>
  <c r="E2190" i="2" s="1"/>
  <c r="E2191" i="2" s="1"/>
  <c r="E2192" i="2" s="1"/>
  <c r="E2193" i="2" s="1"/>
  <c r="E2194" i="2" s="1"/>
  <c r="E2195" i="2" s="1"/>
  <c r="E2196" i="2" s="1"/>
  <c r="E2197" i="2" s="1"/>
  <c r="E2198" i="2" s="1"/>
  <c r="E2199" i="2" s="1"/>
  <c r="E2200" i="2" s="1"/>
  <c r="E2201" i="2" s="1"/>
  <c r="E2202" i="2" s="1"/>
  <c r="E2203" i="2" s="1"/>
  <c r="E2204" i="2" s="1"/>
  <c r="E2205" i="2" s="1"/>
  <c r="E2206" i="2" s="1"/>
  <c r="E2207" i="2" s="1"/>
  <c r="E2208" i="2" s="1"/>
  <c r="E2209" i="2" s="1"/>
  <c r="E2210" i="2" s="1"/>
  <c r="E2211" i="2" s="1"/>
  <c r="E2212" i="2" s="1"/>
  <c r="E2213" i="2" s="1"/>
  <c r="E2214" i="2" s="1"/>
  <c r="E2215" i="2" s="1"/>
  <c r="E2216" i="2" s="1"/>
  <c r="E2217" i="2" s="1"/>
  <c r="E2218" i="2" s="1"/>
  <c r="E2219" i="2" s="1"/>
  <c r="E2220" i="2" s="1"/>
  <c r="E2221" i="2" s="1"/>
  <c r="E2222" i="2" s="1"/>
  <c r="E2223" i="2" s="1"/>
  <c r="E2224" i="2" s="1"/>
  <c r="E2225" i="2" s="1"/>
  <c r="E2226" i="2" s="1"/>
  <c r="E2227" i="2" s="1"/>
  <c r="E2228" i="2" s="1"/>
  <c r="E2229" i="2" s="1"/>
  <c r="E2230" i="2" s="1"/>
  <c r="E2231" i="2" s="1"/>
  <c r="E2232" i="2" s="1"/>
  <c r="E2233" i="2" s="1"/>
  <c r="E2234" i="2" s="1"/>
  <c r="E2235" i="2" s="1"/>
  <c r="E2236" i="2" s="1"/>
  <c r="E2237" i="2" s="1"/>
  <c r="E2238" i="2" s="1"/>
  <c r="E2239" i="2" s="1"/>
  <c r="E2240" i="2" s="1"/>
  <c r="E2241" i="2" s="1"/>
  <c r="E2242" i="2" s="1"/>
  <c r="E2243" i="2" s="1"/>
  <c r="E2244" i="2" s="1"/>
  <c r="E2245" i="2" s="1"/>
  <c r="E2246" i="2" s="1"/>
  <c r="E2247" i="2" s="1"/>
  <c r="E2248" i="2" s="1"/>
  <c r="E2249" i="2" s="1"/>
  <c r="E2250" i="2" s="1"/>
  <c r="E2251" i="2" s="1"/>
  <c r="E2252" i="2" s="1"/>
  <c r="E2253" i="2" s="1"/>
  <c r="E2254" i="2" s="1"/>
  <c r="E2255" i="2" s="1"/>
  <c r="E2256" i="2" s="1"/>
  <c r="E2257" i="2" s="1"/>
  <c r="E2258" i="2" s="1"/>
  <c r="E2259" i="2" s="1"/>
  <c r="E2260" i="2" s="1"/>
  <c r="E2261" i="2" s="1"/>
  <c r="E2262" i="2" s="1"/>
  <c r="E2263" i="2" s="1"/>
  <c r="E2264" i="2" s="1"/>
  <c r="E2265" i="2" s="1"/>
  <c r="E2266" i="2" s="1"/>
  <c r="E2267" i="2" s="1"/>
  <c r="E2268" i="2" s="1"/>
  <c r="E2269" i="2" s="1"/>
  <c r="E2270" i="2" s="1"/>
  <c r="E2271" i="2" s="1"/>
  <c r="E2272" i="2" s="1"/>
  <c r="E2273" i="2" s="1"/>
  <c r="E2274" i="2" s="1"/>
  <c r="E2275" i="2" s="1"/>
  <c r="E2276" i="2" s="1"/>
  <c r="E2277" i="2" s="1"/>
  <c r="E2278" i="2" s="1"/>
  <c r="E2279" i="2" s="1"/>
  <c r="E2280" i="2" s="1"/>
  <c r="E2281" i="2" s="1"/>
  <c r="E2282" i="2" s="1"/>
  <c r="E2283" i="2" s="1"/>
  <c r="E2284" i="2" s="1"/>
  <c r="E2285" i="2" s="1"/>
  <c r="E2286" i="2" s="1"/>
  <c r="E2287" i="2" s="1"/>
  <c r="E2288" i="2" s="1"/>
  <c r="E2289" i="2" s="1"/>
  <c r="E2290" i="2" s="1"/>
  <c r="E2291" i="2" s="1"/>
  <c r="E2292" i="2" s="1"/>
  <c r="E2293" i="2" s="1"/>
  <c r="E2294" i="2" s="1"/>
  <c r="E2295" i="2" s="1"/>
  <c r="E2296" i="2" s="1"/>
  <c r="E2297" i="2" s="1"/>
  <c r="E2298" i="2" s="1"/>
  <c r="E2299" i="2" s="1"/>
  <c r="E2300" i="2" s="1"/>
  <c r="E2301" i="2" s="1"/>
  <c r="E2302" i="2" s="1"/>
  <c r="E2303" i="2" s="1"/>
  <c r="E2304" i="2" s="1"/>
  <c r="E2305" i="2" s="1"/>
  <c r="E2306" i="2" s="1"/>
  <c r="E2307" i="2" s="1"/>
  <c r="E2308" i="2" s="1"/>
  <c r="E2309" i="2" s="1"/>
  <c r="E2310" i="2" s="1"/>
  <c r="E2311" i="2" s="1"/>
  <c r="E2312" i="2" s="1"/>
  <c r="E2313" i="2" s="1"/>
  <c r="E2314" i="2" s="1"/>
  <c r="E2315" i="2" s="1"/>
  <c r="E2316" i="2" s="1"/>
  <c r="E2317" i="2" s="1"/>
  <c r="E2318" i="2" s="1"/>
  <c r="E2319" i="2" s="1"/>
  <c r="E2320" i="2" s="1"/>
  <c r="E2321" i="2" s="1"/>
  <c r="E2322" i="2" s="1"/>
  <c r="E2323" i="2" s="1"/>
  <c r="E2324" i="2" s="1"/>
  <c r="E2325" i="2" s="1"/>
  <c r="E2326" i="2" s="1"/>
  <c r="E2327" i="2" s="1"/>
  <c r="E2328" i="2" s="1"/>
  <c r="E2329" i="2" s="1"/>
  <c r="E2330" i="2" s="1"/>
  <c r="E2331" i="2" s="1"/>
  <c r="E2332" i="2" s="1"/>
  <c r="E2333" i="2" s="1"/>
  <c r="E2334" i="2" s="1"/>
  <c r="E2335" i="2" s="1"/>
  <c r="E2336" i="2" s="1"/>
  <c r="E2337" i="2" s="1"/>
  <c r="E2338" i="2" s="1"/>
  <c r="E2339" i="2" s="1"/>
  <c r="E2340" i="2" s="1"/>
  <c r="E2341" i="2" s="1"/>
  <c r="E2342" i="2" s="1"/>
  <c r="E2343" i="2" s="1"/>
  <c r="E2344" i="2" s="1"/>
  <c r="E2345" i="2" s="1"/>
  <c r="E2346" i="2" s="1"/>
  <c r="E2347" i="2" s="1"/>
  <c r="E2348" i="2" s="1"/>
  <c r="E2349" i="2" s="1"/>
  <c r="E2350" i="2" s="1"/>
  <c r="E2351" i="2" s="1"/>
  <c r="E2352" i="2" s="1"/>
  <c r="E2353" i="2" s="1"/>
  <c r="E2354" i="2" s="1"/>
  <c r="E2355" i="2" s="1"/>
  <c r="E2356" i="2" s="1"/>
  <c r="E2357" i="2" s="1"/>
  <c r="E2358" i="2" s="1"/>
  <c r="E2359" i="2" s="1"/>
  <c r="E2360" i="2" s="1"/>
  <c r="E2361" i="2" s="1"/>
  <c r="E2362" i="2" s="1"/>
  <c r="E2363" i="2" s="1"/>
  <c r="E2364" i="2" s="1"/>
  <c r="E2365" i="2" s="1"/>
  <c r="E2366" i="2" s="1"/>
  <c r="E2367" i="2" s="1"/>
  <c r="E2368" i="2" s="1"/>
  <c r="E2369" i="2" s="1"/>
  <c r="E2370" i="2" s="1"/>
  <c r="E2371" i="2" s="1"/>
  <c r="E2372" i="2" s="1"/>
  <c r="E2373" i="2" s="1"/>
  <c r="E2374" i="2" s="1"/>
  <c r="E2375" i="2" s="1"/>
  <c r="E2376" i="2" s="1"/>
  <c r="E2377" i="2" s="1"/>
  <c r="E2378" i="2" s="1"/>
  <c r="E2379" i="2" s="1"/>
  <c r="E2380" i="2" s="1"/>
  <c r="E2381" i="2" s="1"/>
  <c r="E2382" i="2" s="1"/>
  <c r="E2383" i="2" s="1"/>
  <c r="E2384" i="2" s="1"/>
  <c r="E2385" i="2" s="1"/>
  <c r="E2386" i="2" s="1"/>
  <c r="E2387" i="2" s="1"/>
  <c r="E2388" i="2" s="1"/>
  <c r="E2389" i="2" s="1"/>
  <c r="E2390" i="2" s="1"/>
  <c r="E2391" i="2" s="1"/>
  <c r="E2392" i="2" s="1"/>
  <c r="E2393" i="2" s="1"/>
  <c r="E2394" i="2" s="1"/>
  <c r="E2395" i="2" s="1"/>
  <c r="E2396" i="2" s="1"/>
  <c r="E2397" i="2" s="1"/>
  <c r="E2398" i="2" s="1"/>
  <c r="E2399" i="2" s="1"/>
  <c r="E2400" i="2" s="1"/>
  <c r="E2401" i="2" s="1"/>
  <c r="E2402" i="2" s="1"/>
  <c r="E2403" i="2" s="1"/>
  <c r="E2404" i="2" s="1"/>
  <c r="E2405" i="2" s="1"/>
  <c r="E2406" i="2" s="1"/>
  <c r="E2407" i="2" s="1"/>
  <c r="E2408" i="2" s="1"/>
  <c r="E2409" i="2" s="1"/>
  <c r="E2410" i="2" s="1"/>
  <c r="E2411" i="2" s="1"/>
  <c r="E2412" i="2" s="1"/>
  <c r="E2413" i="2" s="1"/>
  <c r="E2414" i="2" s="1"/>
  <c r="E2415" i="2" s="1"/>
  <c r="E2416" i="2" s="1"/>
  <c r="E2417" i="2" s="1"/>
  <c r="E2418" i="2" s="1"/>
  <c r="E2419" i="2" s="1"/>
  <c r="E2420" i="2" s="1"/>
  <c r="E2421" i="2" s="1"/>
  <c r="E2422" i="2" s="1"/>
  <c r="E2423" i="2" s="1"/>
  <c r="E2424" i="2" s="1"/>
  <c r="E2425" i="2" s="1"/>
  <c r="E2426" i="2" s="1"/>
  <c r="E2427" i="2" s="1"/>
  <c r="E2428" i="2" s="1"/>
  <c r="E2429" i="2" s="1"/>
  <c r="E2430" i="2" s="1"/>
  <c r="E2431" i="2" s="1"/>
  <c r="E2432" i="2" s="1"/>
  <c r="E2433" i="2" s="1"/>
  <c r="E2434" i="2" s="1"/>
  <c r="E2435" i="2" s="1"/>
  <c r="E2436" i="2" s="1"/>
  <c r="E2437" i="2" s="1"/>
  <c r="E2438" i="2" s="1"/>
  <c r="E2439" i="2" s="1"/>
  <c r="E2440" i="2" s="1"/>
  <c r="E2441" i="2" s="1"/>
  <c r="E2442" i="2" s="1"/>
  <c r="E2443" i="2" s="1"/>
  <c r="E2444" i="2" s="1"/>
  <c r="E2445" i="2" s="1"/>
  <c r="E2446" i="2" s="1"/>
  <c r="E2447" i="2" s="1"/>
  <c r="E2448" i="2" s="1"/>
  <c r="E2449" i="2" s="1"/>
  <c r="E2450" i="2" s="1"/>
  <c r="E2451" i="2" s="1"/>
  <c r="E2452" i="2" s="1"/>
  <c r="E2453" i="2" s="1"/>
  <c r="E2454" i="2" s="1"/>
  <c r="E2455" i="2" s="1"/>
  <c r="E2456" i="2" s="1"/>
  <c r="E2457" i="2" s="1"/>
  <c r="E2458" i="2" s="1"/>
  <c r="E2459" i="2" s="1"/>
  <c r="E2460" i="2" s="1"/>
  <c r="E2461" i="2" s="1"/>
  <c r="E2462" i="2" s="1"/>
  <c r="E2463" i="2" s="1"/>
  <c r="E2464" i="2" s="1"/>
  <c r="E2465" i="2" s="1"/>
  <c r="E2466" i="2" s="1"/>
  <c r="E2467" i="2" s="1"/>
  <c r="E2468" i="2" s="1"/>
  <c r="E2469" i="2" s="1"/>
  <c r="E2470" i="2" s="1"/>
  <c r="E2471" i="2" s="1"/>
  <c r="E2472" i="2" s="1"/>
  <c r="E2473" i="2" s="1"/>
  <c r="E2474" i="2" s="1"/>
  <c r="E2475" i="2" s="1"/>
  <c r="E2476" i="2" s="1"/>
  <c r="E2477" i="2" s="1"/>
  <c r="E2478" i="2" s="1"/>
  <c r="E2479" i="2" s="1"/>
  <c r="E2480" i="2" s="1"/>
  <c r="E2481" i="2" s="1"/>
  <c r="E2482" i="2" s="1"/>
  <c r="E2483" i="2" s="1"/>
  <c r="E2484" i="2" s="1"/>
  <c r="E2485" i="2" s="1"/>
  <c r="E2486" i="2" s="1"/>
  <c r="E2487" i="2" s="1"/>
  <c r="E2488" i="2" s="1"/>
  <c r="E2489" i="2" s="1"/>
  <c r="E2490" i="2" s="1"/>
  <c r="E2491" i="2" s="1"/>
  <c r="E2492" i="2" s="1"/>
  <c r="E2493" i="2" s="1"/>
  <c r="E2494" i="2" s="1"/>
  <c r="E2495" i="2" s="1"/>
  <c r="E2496" i="2" s="1"/>
  <c r="E2497" i="2" s="1"/>
  <c r="E2498" i="2" s="1"/>
  <c r="E2499" i="2" s="1"/>
  <c r="E2500" i="2" s="1"/>
  <c r="E2501" i="2" s="1"/>
  <c r="E2502" i="2" s="1"/>
  <c r="E2503" i="2" s="1"/>
  <c r="E2504" i="2" s="1"/>
  <c r="E2505" i="2" s="1"/>
  <c r="E2506" i="2" s="1"/>
  <c r="E2507" i="2" s="1"/>
  <c r="E2508" i="2" s="1"/>
  <c r="E2509" i="2" s="1"/>
  <c r="E2510" i="2" s="1"/>
  <c r="E2511" i="2" s="1"/>
  <c r="E2512" i="2" s="1"/>
  <c r="E2513" i="2" s="1"/>
  <c r="E2514" i="2" s="1"/>
  <c r="E2515" i="2" s="1"/>
  <c r="E2516" i="2" s="1"/>
  <c r="E2517" i="2" s="1"/>
  <c r="E2518" i="2" s="1"/>
  <c r="E2519" i="2" s="1"/>
  <c r="E2520" i="2" s="1"/>
  <c r="E2521" i="2" s="1"/>
  <c r="E2522" i="2" s="1"/>
  <c r="E2523" i="2" s="1"/>
  <c r="E2524" i="2" s="1"/>
  <c r="E2525" i="2" s="1"/>
  <c r="E2526" i="2" s="1"/>
  <c r="E2527" i="2" s="1"/>
  <c r="E2528" i="2" s="1"/>
  <c r="E2529" i="2" s="1"/>
  <c r="E2530" i="2" s="1"/>
  <c r="E2531" i="2" s="1"/>
  <c r="E2532" i="2" s="1"/>
  <c r="E2533" i="2" s="1"/>
  <c r="E2534" i="2" s="1"/>
  <c r="E2535" i="2" s="1"/>
  <c r="E2536" i="2" s="1"/>
  <c r="E2537" i="2" s="1"/>
  <c r="E2538" i="2" s="1"/>
  <c r="E2539" i="2" s="1"/>
  <c r="E2540" i="2" s="1"/>
  <c r="E2541" i="2" s="1"/>
  <c r="E2542" i="2" s="1"/>
  <c r="E2543" i="2" s="1"/>
  <c r="E2544" i="2" s="1"/>
  <c r="E2545" i="2" s="1"/>
  <c r="E2546" i="2" s="1"/>
  <c r="E2547" i="2" s="1"/>
  <c r="E2548" i="2" s="1"/>
  <c r="E2549" i="2" s="1"/>
  <c r="E2550" i="2" s="1"/>
  <c r="E2551" i="2" s="1"/>
  <c r="E2552" i="2" s="1"/>
  <c r="E2553" i="2" s="1"/>
  <c r="E2554" i="2" s="1"/>
  <c r="E2555" i="2" s="1"/>
  <c r="E2556" i="2" s="1"/>
  <c r="E2557" i="2" s="1"/>
  <c r="E2558" i="2" s="1"/>
  <c r="E2559" i="2" s="1"/>
  <c r="E2560" i="2" s="1"/>
  <c r="E2561" i="2" s="1"/>
  <c r="E2562" i="2" s="1"/>
  <c r="E2563" i="2" s="1"/>
  <c r="E2564" i="2" s="1"/>
  <c r="E2565" i="2" s="1"/>
  <c r="E2566" i="2" s="1"/>
  <c r="E2567" i="2" s="1"/>
  <c r="E2568" i="2" s="1"/>
  <c r="E2569" i="2" s="1"/>
  <c r="E2570" i="2" s="1"/>
  <c r="E2571" i="2" s="1"/>
  <c r="E2572" i="2" s="1"/>
  <c r="E2573" i="2" s="1"/>
  <c r="E2574" i="2" s="1"/>
  <c r="E2575" i="2" s="1"/>
  <c r="E2576" i="2" s="1"/>
  <c r="E2577" i="2" s="1"/>
  <c r="E2578" i="2" s="1"/>
  <c r="E2579" i="2" s="1"/>
  <c r="E2580" i="2" s="1"/>
  <c r="E2581" i="2" s="1"/>
  <c r="E2582" i="2" s="1"/>
  <c r="E2583" i="2" s="1"/>
  <c r="E2584" i="2" s="1"/>
  <c r="E2585" i="2" s="1"/>
  <c r="E2586" i="2" s="1"/>
  <c r="E2587" i="2" s="1"/>
  <c r="E2588" i="2" s="1"/>
  <c r="E2589" i="2" s="1"/>
  <c r="E2590" i="2" s="1"/>
  <c r="E2591" i="2" s="1"/>
  <c r="E2592" i="2" s="1"/>
  <c r="E2593" i="2" s="1"/>
  <c r="E2594" i="2" s="1"/>
  <c r="E2595" i="2" s="1"/>
  <c r="E2596" i="2" s="1"/>
  <c r="E2597" i="2" s="1"/>
  <c r="E2598" i="2" s="1"/>
  <c r="E2599" i="2" s="1"/>
  <c r="E2600" i="2" s="1"/>
  <c r="E2601" i="2" s="1"/>
  <c r="E2602" i="2" s="1"/>
  <c r="E2603" i="2" s="1"/>
  <c r="E2604" i="2" s="1"/>
  <c r="E2605" i="2" s="1"/>
  <c r="E2606" i="2" s="1"/>
  <c r="E2607" i="2" s="1"/>
  <c r="E2608" i="2" s="1"/>
  <c r="E2609" i="2" s="1"/>
  <c r="E2610" i="2" s="1"/>
  <c r="E2611" i="2" s="1"/>
  <c r="E2612" i="2" s="1"/>
  <c r="E2613" i="2" s="1"/>
  <c r="E2614" i="2" s="1"/>
  <c r="E2615" i="2" s="1"/>
  <c r="E2616" i="2" s="1"/>
  <c r="E2617" i="2" s="1"/>
  <c r="E2618" i="2" s="1"/>
  <c r="E2619" i="2" s="1"/>
  <c r="E2620" i="2" s="1"/>
  <c r="E2621" i="2" s="1"/>
  <c r="E2622" i="2" s="1"/>
  <c r="E2623" i="2" s="1"/>
  <c r="E2624" i="2" s="1"/>
  <c r="E2625" i="2" s="1"/>
  <c r="E2626" i="2" s="1"/>
  <c r="E2627" i="2" s="1"/>
  <c r="E2628" i="2" s="1"/>
  <c r="E2629" i="2" s="1"/>
  <c r="E2630" i="2" s="1"/>
  <c r="E2631" i="2" s="1"/>
  <c r="E2632" i="2" s="1"/>
  <c r="E2633" i="2" s="1"/>
  <c r="E2634" i="2" s="1"/>
  <c r="E2635" i="2" s="1"/>
  <c r="E2636" i="2" s="1"/>
  <c r="E2637" i="2" s="1"/>
  <c r="E2638" i="2" s="1"/>
  <c r="E2639" i="2" s="1"/>
  <c r="E2640" i="2" s="1"/>
  <c r="E2641" i="2" s="1"/>
  <c r="E2642" i="2" s="1"/>
  <c r="E2643" i="2" s="1"/>
  <c r="E2644" i="2" s="1"/>
  <c r="E2645" i="2" s="1"/>
  <c r="E2646" i="2" s="1"/>
  <c r="E2647" i="2" s="1"/>
  <c r="E2648" i="2" s="1"/>
  <c r="E2649" i="2" s="1"/>
  <c r="E2650" i="2" s="1"/>
  <c r="E2651" i="2" s="1"/>
  <c r="E2652" i="2" s="1"/>
  <c r="E2653" i="2" s="1"/>
  <c r="E2654" i="2" s="1"/>
  <c r="E2655" i="2" s="1"/>
  <c r="E2656" i="2" s="1"/>
  <c r="E2657" i="2" s="1"/>
  <c r="E2658" i="2" s="1"/>
  <c r="E2659" i="2" s="1"/>
  <c r="E2660" i="2" s="1"/>
  <c r="E2661" i="2" s="1"/>
  <c r="E2662" i="2" s="1"/>
  <c r="E2663" i="2" s="1"/>
  <c r="E2664" i="2" s="1"/>
  <c r="E2665" i="2" s="1"/>
  <c r="E2666" i="2" s="1"/>
  <c r="E2667" i="2" s="1"/>
  <c r="E2668" i="2" s="1"/>
  <c r="E2669" i="2" s="1"/>
  <c r="E2670" i="2" s="1"/>
  <c r="E2671" i="2" s="1"/>
  <c r="E2672" i="2" s="1"/>
  <c r="E2673" i="2" s="1"/>
  <c r="E2674" i="2" s="1"/>
  <c r="E2675" i="2" s="1"/>
  <c r="E2676" i="2" s="1"/>
  <c r="E2677" i="2" s="1"/>
  <c r="E2678" i="2" s="1"/>
  <c r="E2679" i="2" s="1"/>
  <c r="E2680" i="2" s="1"/>
  <c r="E2681" i="2" s="1"/>
  <c r="E2682" i="2" s="1"/>
  <c r="E2683" i="2" s="1"/>
  <c r="E2684" i="2" s="1"/>
  <c r="E2685" i="2" s="1"/>
  <c r="E2686" i="2" s="1"/>
  <c r="E2687" i="2" s="1"/>
  <c r="E2688" i="2" s="1"/>
  <c r="E2689" i="2" s="1"/>
  <c r="E2690" i="2" s="1"/>
  <c r="E2691" i="2" s="1"/>
  <c r="E2692" i="2" s="1"/>
  <c r="E2693" i="2" s="1"/>
  <c r="E2694" i="2" s="1"/>
  <c r="E2695" i="2" s="1"/>
  <c r="E2696" i="2" s="1"/>
  <c r="E2697" i="2" s="1"/>
  <c r="E2698" i="2" s="1"/>
  <c r="E2699" i="2" s="1"/>
  <c r="E2700" i="2" s="1"/>
  <c r="E2701" i="2" s="1"/>
  <c r="E2702" i="2" s="1"/>
  <c r="E2703" i="2" s="1"/>
  <c r="E2704" i="2" s="1"/>
  <c r="E2705" i="2" s="1"/>
  <c r="E2706" i="2" s="1"/>
  <c r="E2707" i="2" s="1"/>
  <c r="E2708" i="2" s="1"/>
  <c r="E2709" i="2" s="1"/>
  <c r="E2710" i="2" s="1"/>
  <c r="E2711" i="2" s="1"/>
  <c r="E2712" i="2" s="1"/>
  <c r="E2713" i="2" s="1"/>
  <c r="E2714" i="2" s="1"/>
  <c r="E2715" i="2" s="1"/>
  <c r="E2716" i="2" s="1"/>
  <c r="E2717" i="2" s="1"/>
  <c r="E2718" i="2" s="1"/>
  <c r="E2719" i="2" s="1"/>
  <c r="E2720" i="2" s="1"/>
  <c r="E2721" i="2" s="1"/>
  <c r="E2722" i="2" s="1"/>
  <c r="E2723" i="2" s="1"/>
  <c r="E2724" i="2" s="1"/>
  <c r="E2725" i="2" s="1"/>
  <c r="E2726" i="2" s="1"/>
  <c r="E2727" i="2" s="1"/>
  <c r="E2728" i="2" s="1"/>
  <c r="E2729" i="2" s="1"/>
  <c r="E2730" i="2" s="1"/>
  <c r="E2731" i="2" s="1"/>
  <c r="E2732" i="2" s="1"/>
  <c r="E2733" i="2" s="1"/>
  <c r="E2734" i="2" s="1"/>
  <c r="E2735" i="2" s="1"/>
  <c r="E2736" i="2" s="1"/>
  <c r="E2737" i="2" s="1"/>
  <c r="E2738" i="2" s="1"/>
  <c r="E2739" i="2" s="1"/>
  <c r="E2740" i="2" s="1"/>
  <c r="E2741" i="2" s="1"/>
  <c r="E2742" i="2" s="1"/>
  <c r="E2743" i="2" s="1"/>
  <c r="E2744" i="2" s="1"/>
  <c r="E2745" i="2" s="1"/>
  <c r="E2746" i="2" s="1"/>
  <c r="E2747" i="2" s="1"/>
  <c r="E2748" i="2" s="1"/>
  <c r="E2749" i="2" s="1"/>
  <c r="E2750" i="2" s="1"/>
  <c r="E2751" i="2" s="1"/>
  <c r="E2752" i="2" s="1"/>
  <c r="E2753" i="2" s="1"/>
  <c r="E2754" i="2" s="1"/>
  <c r="E2755" i="2" s="1"/>
  <c r="E2756" i="2" s="1"/>
  <c r="E2757" i="2" s="1"/>
  <c r="E2758" i="2" s="1"/>
  <c r="E2759" i="2" s="1"/>
  <c r="E2760" i="2" s="1"/>
  <c r="E2761" i="2" s="1"/>
  <c r="E2762" i="2" s="1"/>
  <c r="E2763" i="2" s="1"/>
  <c r="E2764" i="2" s="1"/>
  <c r="E2765" i="2" s="1"/>
  <c r="E2766" i="2" s="1"/>
  <c r="E2767" i="2" s="1"/>
  <c r="E2768" i="2" s="1"/>
  <c r="E2769" i="2" s="1"/>
  <c r="E2770" i="2" s="1"/>
  <c r="E2771" i="2" s="1"/>
  <c r="E2772" i="2" s="1"/>
  <c r="E2773" i="2" s="1"/>
  <c r="E2774" i="2" s="1"/>
  <c r="E2775" i="2" s="1"/>
  <c r="E2776" i="2" s="1"/>
  <c r="E2777" i="2" s="1"/>
  <c r="E2778" i="2" s="1"/>
  <c r="E2779" i="2" s="1"/>
  <c r="E2780" i="2" s="1"/>
  <c r="E2781" i="2" s="1"/>
  <c r="E2782" i="2" s="1"/>
  <c r="E2783" i="2" s="1"/>
  <c r="E2784" i="2" s="1"/>
  <c r="E2785" i="2" s="1"/>
  <c r="E2786" i="2" s="1"/>
  <c r="E2787" i="2" s="1"/>
  <c r="E2788" i="2" s="1"/>
  <c r="E2789" i="2" s="1"/>
  <c r="E2790" i="2" s="1"/>
  <c r="E2791" i="2" s="1"/>
  <c r="E2792" i="2" s="1"/>
  <c r="E2793" i="2" s="1"/>
  <c r="E2794" i="2" s="1"/>
  <c r="E2795" i="2" s="1"/>
  <c r="E2796" i="2" s="1"/>
  <c r="E2797" i="2" s="1"/>
  <c r="E2798" i="2" s="1"/>
  <c r="E2799" i="2" s="1"/>
  <c r="E2800" i="2" s="1"/>
  <c r="E2801" i="2" s="1"/>
  <c r="E2802" i="2" s="1"/>
  <c r="E2803" i="2" s="1"/>
  <c r="E2804" i="2" s="1"/>
  <c r="E2805" i="2" s="1"/>
  <c r="E2806" i="2" s="1"/>
  <c r="E2807" i="2" s="1"/>
  <c r="E2808" i="2" s="1"/>
  <c r="E2809" i="2" s="1"/>
  <c r="E2810" i="2" s="1"/>
  <c r="E2811" i="2" s="1"/>
  <c r="E2812" i="2" s="1"/>
  <c r="E2813" i="2" s="1"/>
  <c r="E2814" i="2" s="1"/>
  <c r="E2815" i="2" s="1"/>
  <c r="E2816" i="2" s="1"/>
  <c r="E2817" i="2" s="1"/>
  <c r="E2818" i="2" s="1"/>
  <c r="E2819" i="2" s="1"/>
  <c r="E2820" i="2" s="1"/>
  <c r="E2821" i="2" s="1"/>
  <c r="E2822" i="2" s="1"/>
  <c r="E2823" i="2" s="1"/>
  <c r="E2824" i="2" s="1"/>
  <c r="E2825" i="2" s="1"/>
  <c r="E2826" i="2" s="1"/>
  <c r="E2827" i="2" s="1"/>
  <c r="E2828" i="2" s="1"/>
  <c r="E2829" i="2" s="1"/>
  <c r="E2830" i="2" s="1"/>
  <c r="E2831" i="2" s="1"/>
  <c r="E2832" i="2" s="1"/>
  <c r="E2833" i="2" s="1"/>
  <c r="E2834" i="2" s="1"/>
  <c r="E2835" i="2" s="1"/>
  <c r="E2836" i="2" s="1"/>
  <c r="E2837" i="2" s="1"/>
  <c r="E2838" i="2" s="1"/>
  <c r="E2839" i="2" s="1"/>
  <c r="E2840" i="2" s="1"/>
  <c r="E2841" i="2" s="1"/>
  <c r="E2842" i="2" s="1"/>
  <c r="E2843" i="2" s="1"/>
  <c r="E2844" i="2" s="1"/>
  <c r="E2845" i="2" s="1"/>
  <c r="E2846" i="2" s="1"/>
  <c r="E2847" i="2" s="1"/>
  <c r="E2848" i="2" s="1"/>
  <c r="E2849" i="2" s="1"/>
  <c r="E2850" i="2" s="1"/>
  <c r="E2851" i="2" s="1"/>
  <c r="E2852" i="2" s="1"/>
  <c r="E2853" i="2" s="1"/>
  <c r="E2854" i="2" s="1"/>
  <c r="E2855" i="2" s="1"/>
  <c r="E2856" i="2" s="1"/>
  <c r="E2857" i="2" s="1"/>
  <c r="E2858" i="2" s="1"/>
  <c r="E2859" i="2" s="1"/>
  <c r="E2860" i="2" s="1"/>
  <c r="E2861" i="2" s="1"/>
  <c r="E2862" i="2" s="1"/>
  <c r="E2863" i="2" s="1"/>
  <c r="E2864" i="2" s="1"/>
  <c r="E2865" i="2" s="1"/>
  <c r="E2866" i="2" s="1"/>
  <c r="E2867" i="2" s="1"/>
  <c r="E2868" i="2" s="1"/>
  <c r="E2869" i="2" s="1"/>
  <c r="E2870" i="2" s="1"/>
  <c r="E2871" i="2" s="1"/>
  <c r="E2872" i="2" s="1"/>
  <c r="E2873" i="2" s="1"/>
  <c r="E2874" i="2" s="1"/>
  <c r="E2875" i="2" s="1"/>
  <c r="E2876" i="2" s="1"/>
  <c r="E2877" i="2" s="1"/>
  <c r="E2878" i="2" s="1"/>
  <c r="E2879" i="2" s="1"/>
  <c r="E2880" i="2" s="1"/>
  <c r="E2881" i="2" s="1"/>
  <c r="E2882" i="2" s="1"/>
  <c r="E2883" i="2" s="1"/>
  <c r="E2884" i="2" s="1"/>
  <c r="E2885" i="2" s="1"/>
  <c r="E2886" i="2" s="1"/>
  <c r="E2887" i="2" s="1"/>
  <c r="E2888" i="2" s="1"/>
  <c r="E2889" i="2" s="1"/>
  <c r="E2890" i="2" s="1"/>
  <c r="E2891" i="2" s="1"/>
  <c r="E2892" i="2" s="1"/>
  <c r="E2893" i="2" s="1"/>
  <c r="E2894" i="2" s="1"/>
  <c r="E2895" i="2" s="1"/>
  <c r="E2896" i="2" s="1"/>
  <c r="E2897" i="2" s="1"/>
  <c r="E2898" i="2" s="1"/>
  <c r="E2899" i="2" s="1"/>
  <c r="E2900" i="2" s="1"/>
  <c r="E2901" i="2" s="1"/>
  <c r="E2902" i="2" s="1"/>
  <c r="E2903" i="2" s="1"/>
  <c r="E2904" i="2" s="1"/>
  <c r="E2905" i="2" s="1"/>
  <c r="E2906" i="2" s="1"/>
  <c r="E2907" i="2" s="1"/>
  <c r="E2908" i="2" s="1"/>
  <c r="E2909" i="2" s="1"/>
  <c r="E2910" i="2" s="1"/>
  <c r="E2911" i="2" s="1"/>
  <c r="E2912" i="2" s="1"/>
  <c r="E2913" i="2" s="1"/>
  <c r="E2914" i="2" s="1"/>
  <c r="E2915" i="2" s="1"/>
  <c r="E2916" i="2" s="1"/>
  <c r="E2917" i="2" s="1"/>
  <c r="E2918" i="2" s="1"/>
  <c r="E2919" i="2" s="1"/>
  <c r="E2920" i="2" s="1"/>
  <c r="E2921" i="2" s="1"/>
  <c r="E2922" i="2" s="1"/>
  <c r="E2923" i="2" s="1"/>
  <c r="E2924" i="2" s="1"/>
  <c r="E2925" i="2" s="1"/>
  <c r="E2926" i="2" s="1"/>
  <c r="E2927" i="2" s="1"/>
  <c r="E2928" i="2" s="1"/>
  <c r="E2929" i="2" s="1"/>
  <c r="E2930" i="2" s="1"/>
  <c r="E2931" i="2" s="1"/>
  <c r="E2932" i="2" s="1"/>
  <c r="E2933" i="2" s="1"/>
  <c r="E2934" i="2" s="1"/>
  <c r="E2935" i="2" s="1"/>
  <c r="E2936" i="2" s="1"/>
  <c r="E2937" i="2" s="1"/>
  <c r="E2938" i="2" s="1"/>
  <c r="E2939" i="2" s="1"/>
  <c r="E2940" i="2" s="1"/>
  <c r="E2941" i="2" s="1"/>
  <c r="E2942" i="2" s="1"/>
  <c r="E2943" i="2" s="1"/>
  <c r="E2944" i="2" s="1"/>
  <c r="E2945" i="2" s="1"/>
  <c r="E2946" i="2" s="1"/>
  <c r="E2947" i="2" s="1"/>
  <c r="E2948" i="2" s="1"/>
  <c r="E2949" i="2" s="1"/>
  <c r="E2950" i="2" s="1"/>
  <c r="E2951" i="2" s="1"/>
  <c r="E2952" i="2" s="1"/>
  <c r="E2953" i="2" s="1"/>
  <c r="E2954" i="2" s="1"/>
  <c r="E2955" i="2" s="1"/>
  <c r="E2956" i="2" s="1"/>
  <c r="E2957" i="2" s="1"/>
  <c r="E2958" i="2" s="1"/>
  <c r="E2959" i="2" s="1"/>
  <c r="E2960" i="2" s="1"/>
  <c r="E2961" i="2" s="1"/>
  <c r="E2962" i="2" s="1"/>
  <c r="E2963" i="2" s="1"/>
  <c r="E2964" i="2" s="1"/>
  <c r="E2965" i="2" s="1"/>
  <c r="E2966" i="2" s="1"/>
  <c r="E2967" i="2" s="1"/>
  <c r="E2968" i="2" s="1"/>
  <c r="E2969" i="2" s="1"/>
  <c r="E2970" i="2" s="1"/>
  <c r="E2971" i="2" s="1"/>
  <c r="E2972" i="2" s="1"/>
  <c r="E2973" i="2" s="1"/>
  <c r="E2974" i="2" s="1"/>
  <c r="E2975" i="2" s="1"/>
  <c r="E2976" i="2" s="1"/>
  <c r="E2977" i="2" s="1"/>
  <c r="E2978" i="2" s="1"/>
  <c r="E2979" i="2" s="1"/>
  <c r="E2980" i="2" s="1"/>
  <c r="E2981" i="2" s="1"/>
  <c r="E2982" i="2" s="1"/>
  <c r="E2983" i="2" s="1"/>
  <c r="E2984" i="2" s="1"/>
  <c r="E2985" i="2" s="1"/>
  <c r="E2986" i="2" s="1"/>
  <c r="E2987" i="2" s="1"/>
  <c r="E2988" i="2" s="1"/>
  <c r="E2989" i="2" s="1"/>
  <c r="E2990" i="2" s="1"/>
  <c r="E2991" i="2" s="1"/>
  <c r="E2992" i="2" s="1"/>
  <c r="E2993" i="2" s="1"/>
  <c r="E2994" i="2" s="1"/>
  <c r="E2995" i="2" s="1"/>
  <c r="E2996" i="2" s="1"/>
  <c r="E2997" i="2" s="1"/>
  <c r="E2998" i="2" s="1"/>
  <c r="E2999" i="2" s="1"/>
  <c r="E3000" i="2" s="1"/>
  <c r="E3001" i="2" s="1"/>
  <c r="E3002" i="2" s="1"/>
  <c r="E3003" i="2" s="1"/>
  <c r="E3004" i="2" s="1"/>
  <c r="E3005" i="2" s="1"/>
  <c r="E3006" i="2" s="1"/>
  <c r="E3007" i="2" s="1"/>
  <c r="E3008" i="2" s="1"/>
  <c r="E3009" i="2" s="1"/>
  <c r="E3010" i="2" s="1"/>
  <c r="E3011" i="2" s="1"/>
  <c r="E3012" i="2" s="1"/>
  <c r="E3013" i="2" s="1"/>
  <c r="E3014" i="2" s="1"/>
  <c r="E3015" i="2" s="1"/>
  <c r="E3016" i="2" s="1"/>
  <c r="E3017" i="2" s="1"/>
  <c r="E3018" i="2" s="1"/>
  <c r="E3019" i="2" s="1"/>
  <c r="E3020" i="2" s="1"/>
  <c r="E3021" i="2" s="1"/>
  <c r="E3022" i="2" s="1"/>
  <c r="E3023" i="2" s="1"/>
  <c r="E3024" i="2" s="1"/>
  <c r="E3025" i="2" s="1"/>
  <c r="E3026" i="2" s="1"/>
  <c r="E3027" i="2" s="1"/>
  <c r="E3028" i="2" s="1"/>
  <c r="E3029" i="2" s="1"/>
  <c r="E3030" i="2" s="1"/>
  <c r="E3031" i="2" s="1"/>
  <c r="E3032" i="2" s="1"/>
  <c r="E3033" i="2" s="1"/>
  <c r="E3034" i="2" s="1"/>
  <c r="E3035" i="2" s="1"/>
  <c r="E3036" i="2" s="1"/>
  <c r="E3037" i="2" s="1"/>
  <c r="E3038" i="2" s="1"/>
  <c r="E3039" i="2" s="1"/>
  <c r="E3040" i="2" s="1"/>
  <c r="E3041" i="2" s="1"/>
  <c r="E3042" i="2" s="1"/>
  <c r="E3043" i="2" s="1"/>
  <c r="E3044" i="2" s="1"/>
  <c r="E3045" i="2" s="1"/>
  <c r="E3046" i="2" s="1"/>
  <c r="E3047" i="2" s="1"/>
  <c r="E3048" i="2" s="1"/>
  <c r="E3049" i="2" s="1"/>
  <c r="E3050" i="2" s="1"/>
  <c r="E3051" i="2" s="1"/>
  <c r="E3052" i="2" s="1"/>
  <c r="E3053" i="2" s="1"/>
  <c r="E3054" i="2" s="1"/>
  <c r="E3055" i="2" s="1"/>
  <c r="E3056" i="2" s="1"/>
  <c r="E3057" i="2" s="1"/>
  <c r="E3058" i="2" s="1"/>
  <c r="E3059" i="2" s="1"/>
  <c r="E3060" i="2" s="1"/>
  <c r="E3061" i="2" s="1"/>
  <c r="E3062" i="2" s="1"/>
  <c r="E3063" i="2" s="1"/>
  <c r="E3064" i="2" s="1"/>
  <c r="E3065" i="2" s="1"/>
  <c r="E3066" i="2" s="1"/>
  <c r="E3067" i="2" s="1"/>
  <c r="E3068" i="2" s="1"/>
  <c r="E3069" i="2" s="1"/>
  <c r="E3070" i="2" s="1"/>
  <c r="E3071" i="2" s="1"/>
  <c r="E3072" i="2" s="1"/>
  <c r="E3073" i="2" s="1"/>
  <c r="E3074" i="2" s="1"/>
  <c r="E3075" i="2" s="1"/>
  <c r="E3076" i="2" s="1"/>
  <c r="E3077" i="2" s="1"/>
  <c r="E3078" i="2" s="1"/>
  <c r="E3079" i="2" s="1"/>
  <c r="E3080" i="2" s="1"/>
  <c r="E3081" i="2" s="1"/>
  <c r="E3082" i="2" s="1"/>
  <c r="E3083" i="2" s="1"/>
  <c r="E3084" i="2" s="1"/>
  <c r="E3085" i="2" s="1"/>
  <c r="E3086" i="2" s="1"/>
  <c r="E3087" i="2" s="1"/>
  <c r="E3088" i="2" s="1"/>
  <c r="E3089" i="2" s="1"/>
  <c r="E3090" i="2" s="1"/>
  <c r="E3091" i="2" s="1"/>
  <c r="E3092" i="2" s="1"/>
  <c r="E3093" i="2" s="1"/>
  <c r="E3094" i="2" s="1"/>
  <c r="E3095" i="2" s="1"/>
  <c r="E3096" i="2" s="1"/>
  <c r="E3097" i="2" s="1"/>
  <c r="E3098" i="2" s="1"/>
  <c r="E3099" i="2" s="1"/>
  <c r="E3100" i="2" s="1"/>
  <c r="E3101" i="2" s="1"/>
  <c r="E3102" i="2" s="1"/>
  <c r="E3103" i="2" s="1"/>
  <c r="E3104" i="2" s="1"/>
  <c r="E3105" i="2" s="1"/>
  <c r="E3106" i="2" s="1"/>
  <c r="E3107" i="2" s="1"/>
  <c r="E3108" i="2" s="1"/>
  <c r="E3109" i="2" s="1"/>
  <c r="E3110" i="2" s="1"/>
  <c r="E3111" i="2" s="1"/>
  <c r="E3112" i="2" s="1"/>
  <c r="E3113" i="2" s="1"/>
  <c r="E3114" i="2" s="1"/>
  <c r="E3115" i="2" s="1"/>
  <c r="E3116" i="2" s="1"/>
  <c r="E3117" i="2" s="1"/>
  <c r="E3118" i="2" s="1"/>
  <c r="E3119" i="2" s="1"/>
  <c r="E3120" i="2" s="1"/>
  <c r="E3121" i="2" s="1"/>
  <c r="E3122" i="2" s="1"/>
  <c r="E3123" i="2" s="1"/>
  <c r="E3124" i="2" s="1"/>
  <c r="E3125" i="2" s="1"/>
  <c r="E3126" i="2" s="1"/>
  <c r="E3127" i="2" s="1"/>
  <c r="E3128" i="2" s="1"/>
  <c r="E3129" i="2" s="1"/>
  <c r="E3130" i="2" s="1"/>
  <c r="E3131" i="2" s="1"/>
  <c r="E3132" i="2" s="1"/>
  <c r="E3133" i="2" s="1"/>
  <c r="E3134" i="2" s="1"/>
  <c r="E3135" i="2" s="1"/>
  <c r="E3136" i="2" s="1"/>
  <c r="E3137" i="2" s="1"/>
  <c r="E3138" i="2" s="1"/>
  <c r="E3139" i="2" s="1"/>
  <c r="E3140" i="2" s="1"/>
  <c r="E3141" i="2" s="1"/>
  <c r="E3142" i="2" s="1"/>
  <c r="E3143" i="2" s="1"/>
  <c r="E3144" i="2" s="1"/>
  <c r="E3145" i="2" s="1"/>
  <c r="E3146" i="2" s="1"/>
  <c r="E3147" i="2" s="1"/>
  <c r="E3148" i="2" s="1"/>
  <c r="E3149" i="2" s="1"/>
  <c r="E3150" i="2" s="1"/>
  <c r="E3151" i="2" s="1"/>
  <c r="E3152" i="2" s="1"/>
  <c r="E3153" i="2" s="1"/>
  <c r="E3154" i="2" s="1"/>
  <c r="E3155" i="2" s="1"/>
  <c r="E3156" i="2" s="1"/>
  <c r="E3157" i="2" s="1"/>
  <c r="E3158" i="2" s="1"/>
  <c r="E3159" i="2" s="1"/>
  <c r="E3160" i="2" s="1"/>
  <c r="E3161" i="2" s="1"/>
  <c r="E3162" i="2" s="1"/>
  <c r="E3163" i="2" s="1"/>
  <c r="E3164" i="2" s="1"/>
  <c r="E3165" i="2" s="1"/>
  <c r="E3166" i="2" s="1"/>
  <c r="E3167" i="2" s="1"/>
  <c r="E3168" i="2" s="1"/>
  <c r="E3169" i="2" s="1"/>
  <c r="E3170" i="2" s="1"/>
  <c r="E3171" i="2" s="1"/>
  <c r="E3172" i="2" s="1"/>
  <c r="E3173" i="2" s="1"/>
  <c r="E3174" i="2" s="1"/>
  <c r="E3175" i="2" s="1"/>
  <c r="E3176" i="2" s="1"/>
  <c r="E3177" i="2" s="1"/>
  <c r="E3178" i="2" s="1"/>
  <c r="E3179" i="2" s="1"/>
  <c r="E3180" i="2" s="1"/>
  <c r="E3181" i="2" s="1"/>
  <c r="E3182" i="2" s="1"/>
  <c r="E3183" i="2" s="1"/>
  <c r="E3184" i="2" s="1"/>
  <c r="E3185" i="2" s="1"/>
  <c r="E3186" i="2" s="1"/>
  <c r="E3187" i="2" s="1"/>
  <c r="E3188" i="2" s="1"/>
  <c r="E3189" i="2" s="1"/>
  <c r="E3190" i="2" s="1"/>
  <c r="E3191" i="2" s="1"/>
  <c r="E3192" i="2" s="1"/>
  <c r="E3193" i="2" s="1"/>
  <c r="E3194" i="2" s="1"/>
  <c r="E3195" i="2" s="1"/>
  <c r="E3196" i="2" s="1"/>
  <c r="E3197" i="2" s="1"/>
  <c r="E3198" i="2" s="1"/>
  <c r="E3199" i="2" s="1"/>
  <c r="E3200" i="2" s="1"/>
  <c r="E3201" i="2" s="1"/>
  <c r="E3202" i="2" s="1"/>
  <c r="E3203" i="2" s="1"/>
  <c r="E3204" i="2" s="1"/>
  <c r="E3205" i="2" s="1"/>
  <c r="E3206" i="2" s="1"/>
  <c r="E3207" i="2" s="1"/>
  <c r="E3208" i="2" s="1"/>
  <c r="E3209" i="2" s="1"/>
  <c r="E3210" i="2" s="1"/>
  <c r="E3211" i="2" s="1"/>
  <c r="E3212" i="2" s="1"/>
  <c r="E3213" i="2" s="1"/>
  <c r="E3214" i="2" s="1"/>
  <c r="E3215" i="2" s="1"/>
  <c r="E3216" i="2" s="1"/>
  <c r="E3217" i="2" s="1"/>
  <c r="E3218" i="2" s="1"/>
  <c r="E3219" i="2" s="1"/>
  <c r="E3220" i="2" s="1"/>
  <c r="E3221" i="2" s="1"/>
  <c r="E3222" i="2" s="1"/>
  <c r="E3223" i="2" s="1"/>
  <c r="E3224" i="2" s="1"/>
  <c r="E3225" i="2" s="1"/>
  <c r="E3226" i="2" s="1"/>
  <c r="E3227" i="2" s="1"/>
  <c r="E3228" i="2" s="1"/>
  <c r="E3229" i="2" s="1"/>
  <c r="E3230" i="2" s="1"/>
  <c r="E3231" i="2" s="1"/>
  <c r="E3232" i="2" s="1"/>
  <c r="E3233" i="2" s="1"/>
  <c r="E3234" i="2" s="1"/>
  <c r="E3235" i="2" s="1"/>
  <c r="E3236" i="2" s="1"/>
  <c r="E3237" i="2" s="1"/>
  <c r="E3238" i="2" s="1"/>
  <c r="E3239" i="2" s="1"/>
  <c r="E3240" i="2" s="1"/>
  <c r="E3241" i="2" s="1"/>
  <c r="E3242" i="2" s="1"/>
  <c r="E3243" i="2" s="1"/>
  <c r="E3244" i="2" s="1"/>
  <c r="E3245" i="2" s="1"/>
  <c r="E3246" i="2" s="1"/>
  <c r="E3247" i="2" s="1"/>
  <c r="E3248" i="2" s="1"/>
  <c r="E3249" i="2" s="1"/>
  <c r="E3250" i="2" s="1"/>
  <c r="E3251" i="2" s="1"/>
  <c r="E3252" i="2" s="1"/>
  <c r="E3253" i="2" s="1"/>
  <c r="E3254" i="2" s="1"/>
  <c r="E3255" i="2" s="1"/>
  <c r="E3256" i="2" s="1"/>
  <c r="E3257" i="2" s="1"/>
  <c r="E3258" i="2" s="1"/>
  <c r="E3259" i="2" s="1"/>
  <c r="E3260" i="2" s="1"/>
  <c r="E3261" i="2" s="1"/>
  <c r="E3262" i="2" s="1"/>
  <c r="E3263" i="2" s="1"/>
  <c r="E3264" i="2" s="1"/>
  <c r="E3265" i="2" s="1"/>
  <c r="E3266" i="2" s="1"/>
  <c r="E3267" i="2" s="1"/>
  <c r="E3268" i="2" s="1"/>
  <c r="E3269" i="2" s="1"/>
  <c r="E3270" i="2" s="1"/>
  <c r="E3271" i="2" s="1"/>
  <c r="E3272" i="2" s="1"/>
  <c r="E3273" i="2" s="1"/>
  <c r="E3274" i="2" s="1"/>
  <c r="E3275" i="2" s="1"/>
  <c r="E3276" i="2" s="1"/>
  <c r="E3277" i="2" s="1"/>
  <c r="E3278" i="2" s="1"/>
  <c r="E3279" i="2" s="1"/>
  <c r="E3280" i="2" s="1"/>
  <c r="E3281" i="2" s="1"/>
  <c r="E3282" i="2" s="1"/>
  <c r="E3283" i="2" s="1"/>
  <c r="E3284" i="2" s="1"/>
  <c r="E3285" i="2" s="1"/>
  <c r="E3286" i="2" s="1"/>
  <c r="E3287" i="2" s="1"/>
  <c r="E3288" i="2" s="1"/>
  <c r="E3289" i="2" s="1"/>
  <c r="E3290" i="2" s="1"/>
  <c r="E3291" i="2" s="1"/>
  <c r="E3292" i="2" s="1"/>
  <c r="E3293" i="2" s="1"/>
  <c r="E3294" i="2" s="1"/>
  <c r="E3295" i="2" s="1"/>
  <c r="E3296" i="2" s="1"/>
  <c r="E3297" i="2" s="1"/>
  <c r="E3298" i="2" s="1"/>
  <c r="E3299" i="2" s="1"/>
  <c r="E3300" i="2" s="1"/>
  <c r="E3301" i="2" s="1"/>
  <c r="E3302" i="2" s="1"/>
  <c r="E3303" i="2" s="1"/>
  <c r="E3304" i="2" s="1"/>
  <c r="E3305" i="2" s="1"/>
  <c r="E3306" i="2" s="1"/>
  <c r="E3307" i="2" s="1"/>
  <c r="E3308" i="2" s="1"/>
  <c r="E3309" i="2" s="1"/>
  <c r="E3310" i="2" s="1"/>
  <c r="E3311" i="2" s="1"/>
  <c r="E3312" i="2" s="1"/>
  <c r="E3313" i="2" s="1"/>
  <c r="E3314" i="2" s="1"/>
  <c r="E3315" i="2" s="1"/>
  <c r="E3316" i="2" s="1"/>
  <c r="E3317" i="2" s="1"/>
  <c r="E3318" i="2" s="1"/>
  <c r="E3319" i="2" s="1"/>
  <c r="E3320" i="2" s="1"/>
  <c r="E3321" i="2" s="1"/>
  <c r="E3322" i="2" s="1"/>
  <c r="E3323" i="2" s="1"/>
  <c r="E3324" i="2" s="1"/>
  <c r="E3325" i="2" s="1"/>
  <c r="E3326" i="2" s="1"/>
  <c r="E3327" i="2" s="1"/>
  <c r="E3328" i="2" s="1"/>
  <c r="E3329" i="2" s="1"/>
  <c r="E3330" i="2" s="1"/>
  <c r="E3331" i="2" s="1"/>
  <c r="E3332" i="2" s="1"/>
  <c r="E3333" i="2" s="1"/>
  <c r="E3334" i="2" s="1"/>
  <c r="E3335" i="2" s="1"/>
  <c r="E3336" i="2" s="1"/>
  <c r="E3337" i="2" s="1"/>
  <c r="E3338" i="2" s="1"/>
  <c r="E3339" i="2" s="1"/>
  <c r="E3340" i="2" s="1"/>
  <c r="E3341" i="2" s="1"/>
  <c r="E3342" i="2" s="1"/>
  <c r="E3343" i="2" s="1"/>
  <c r="E3344" i="2" s="1"/>
  <c r="E3345" i="2" s="1"/>
  <c r="E3346" i="2" s="1"/>
  <c r="E3347" i="2" s="1"/>
  <c r="E3348" i="2" s="1"/>
  <c r="E3349" i="2" s="1"/>
  <c r="E3350" i="2" s="1"/>
  <c r="E3351" i="2" s="1"/>
  <c r="E3352" i="2" s="1"/>
  <c r="E3353" i="2" s="1"/>
  <c r="E3354" i="2" s="1"/>
  <c r="E3355" i="2" s="1"/>
  <c r="E3356" i="2" s="1"/>
  <c r="E3357" i="2" s="1"/>
  <c r="E3358" i="2" s="1"/>
  <c r="E3359" i="2" s="1"/>
  <c r="E3360" i="2" s="1"/>
  <c r="E3361" i="2" s="1"/>
  <c r="E3362" i="2" s="1"/>
  <c r="E3363" i="2" s="1"/>
  <c r="E3364" i="2" s="1"/>
  <c r="E3365" i="2" s="1"/>
  <c r="E3366" i="2" s="1"/>
  <c r="E3367" i="2" s="1"/>
  <c r="E3368" i="2" s="1"/>
  <c r="E3369" i="2" s="1"/>
  <c r="E3370" i="2" s="1"/>
  <c r="E3371" i="2" s="1"/>
  <c r="E3372" i="2" s="1"/>
  <c r="E3373" i="2" s="1"/>
  <c r="E3374" i="2" s="1"/>
  <c r="E3375" i="2" s="1"/>
  <c r="E3376" i="2" s="1"/>
  <c r="E3377" i="2" s="1"/>
  <c r="E3378" i="2" s="1"/>
  <c r="E3379" i="2" s="1"/>
  <c r="E3380" i="2" s="1"/>
  <c r="E3381" i="2" s="1"/>
  <c r="E3382" i="2" s="1"/>
  <c r="E3383" i="2" s="1"/>
  <c r="E3384" i="2" s="1"/>
  <c r="E3385" i="2" s="1"/>
  <c r="E3386" i="2" s="1"/>
  <c r="E3387" i="2" s="1"/>
  <c r="E3388" i="2" s="1"/>
  <c r="E3389" i="2" s="1"/>
  <c r="E3390" i="2" s="1"/>
  <c r="E3391" i="2" s="1"/>
  <c r="E3392" i="2" s="1"/>
  <c r="E3393" i="2" s="1"/>
  <c r="E3394" i="2" s="1"/>
  <c r="E3395" i="2" s="1"/>
  <c r="E3396" i="2" s="1"/>
  <c r="E3397" i="2" s="1"/>
  <c r="E3398" i="2" s="1"/>
  <c r="E3399" i="2" s="1"/>
  <c r="E3400" i="2" s="1"/>
  <c r="E3401" i="2" s="1"/>
  <c r="E3402" i="2" s="1"/>
  <c r="E3403" i="2" s="1"/>
  <c r="E3404" i="2" s="1"/>
  <c r="E3405" i="2" s="1"/>
  <c r="E3406" i="2" s="1"/>
  <c r="E3407" i="2" s="1"/>
  <c r="E3408" i="2" s="1"/>
  <c r="E3409" i="2" s="1"/>
  <c r="E3410" i="2" s="1"/>
  <c r="E3411" i="2" s="1"/>
  <c r="E3412" i="2" s="1"/>
  <c r="E3413" i="2" s="1"/>
  <c r="E3414" i="2" s="1"/>
  <c r="E3415" i="2" s="1"/>
  <c r="E3416" i="2" s="1"/>
  <c r="E3417" i="2" s="1"/>
  <c r="E3418" i="2" s="1"/>
  <c r="E3419" i="2" s="1"/>
  <c r="E3420" i="2" s="1"/>
  <c r="E3421" i="2" s="1"/>
  <c r="E3422" i="2" s="1"/>
  <c r="E3423" i="2" s="1"/>
  <c r="E3424" i="2" s="1"/>
  <c r="E3425" i="2" s="1"/>
  <c r="E3426" i="2" s="1"/>
  <c r="E3427" i="2" s="1"/>
  <c r="E3428" i="2" s="1"/>
  <c r="E3429" i="2" s="1"/>
  <c r="E3430" i="2" s="1"/>
  <c r="E3431" i="2" s="1"/>
  <c r="E3432" i="2" s="1"/>
  <c r="E3433" i="2" s="1"/>
  <c r="E3434" i="2" s="1"/>
  <c r="E3435" i="2" s="1"/>
  <c r="E3436" i="2" s="1"/>
  <c r="E3437" i="2" s="1"/>
  <c r="E3438" i="2" s="1"/>
  <c r="E3439" i="2" s="1"/>
  <c r="E3440" i="2" s="1"/>
  <c r="E3441" i="2" s="1"/>
  <c r="E3442" i="2" s="1"/>
  <c r="E3443" i="2" s="1"/>
  <c r="E3444" i="2" s="1"/>
  <c r="E3445" i="2" s="1"/>
  <c r="E3446" i="2" s="1"/>
  <c r="E3447" i="2" s="1"/>
  <c r="E3448" i="2" s="1"/>
  <c r="E3449" i="2" s="1"/>
  <c r="E3450" i="2" s="1"/>
  <c r="E3451" i="2" s="1"/>
  <c r="E3452" i="2" s="1"/>
  <c r="E3453" i="2" s="1"/>
  <c r="E3454" i="2" s="1"/>
  <c r="E3455" i="2" s="1"/>
  <c r="E3456" i="2" s="1"/>
  <c r="E3457" i="2" s="1"/>
  <c r="E3458" i="2" s="1"/>
  <c r="E3459" i="2" s="1"/>
  <c r="E3460" i="2" s="1"/>
  <c r="E3461" i="2" s="1"/>
  <c r="E3462" i="2" s="1"/>
  <c r="E3463" i="2" s="1"/>
  <c r="E3464" i="2" s="1"/>
  <c r="E3465" i="2" s="1"/>
  <c r="E3466" i="2" s="1"/>
  <c r="E3467" i="2" s="1"/>
  <c r="E3468" i="2" s="1"/>
  <c r="E3469" i="2" s="1"/>
  <c r="E3470" i="2" s="1"/>
  <c r="E3471" i="2" s="1"/>
  <c r="E3472" i="2" s="1"/>
  <c r="E3473" i="2" s="1"/>
  <c r="E3474" i="2" s="1"/>
  <c r="E3475" i="2" s="1"/>
  <c r="E3476" i="2" s="1"/>
  <c r="E3477" i="2" s="1"/>
  <c r="E3478" i="2" s="1"/>
  <c r="E3479" i="2" s="1"/>
  <c r="E3480" i="2" s="1"/>
  <c r="E3481" i="2" s="1"/>
  <c r="E3482" i="2" s="1"/>
  <c r="E3483" i="2" s="1"/>
  <c r="E3484" i="2" s="1"/>
  <c r="E3485" i="2" s="1"/>
  <c r="E3486" i="2" s="1"/>
  <c r="E3487" i="2" s="1"/>
  <c r="E3488" i="2" s="1"/>
  <c r="E3489" i="2" s="1"/>
  <c r="E3490" i="2" s="1"/>
  <c r="E3491" i="2" s="1"/>
  <c r="E3492" i="2" s="1"/>
  <c r="E3493" i="2" s="1"/>
  <c r="E3494" i="2" s="1"/>
  <c r="E3495" i="2" s="1"/>
  <c r="E3496" i="2" s="1"/>
  <c r="E3497" i="2" s="1"/>
  <c r="E3498" i="2" s="1"/>
  <c r="E3499" i="2" s="1"/>
  <c r="E3500" i="2" s="1"/>
  <c r="E3501" i="2" s="1"/>
  <c r="E3502" i="2" s="1"/>
  <c r="E3503" i="2" s="1"/>
  <c r="E3504" i="2" s="1"/>
  <c r="E3505" i="2" s="1"/>
  <c r="E3506" i="2" s="1"/>
  <c r="E3507" i="2" s="1"/>
  <c r="E3508" i="2" s="1"/>
  <c r="E3509" i="2" s="1"/>
  <c r="E3510" i="2" s="1"/>
  <c r="E3511" i="2" s="1"/>
  <c r="E3512" i="2" s="1"/>
  <c r="E3513" i="2" s="1"/>
  <c r="E3514" i="2" s="1"/>
  <c r="E3515" i="2" s="1"/>
  <c r="E3516" i="2" s="1"/>
  <c r="E3517" i="2" s="1"/>
  <c r="E3518" i="2" s="1"/>
  <c r="E3519" i="2" s="1"/>
  <c r="E3520" i="2" s="1"/>
  <c r="E3521" i="2" s="1"/>
  <c r="E3522" i="2" s="1"/>
  <c r="E3523" i="2" s="1"/>
  <c r="E3524" i="2" s="1"/>
  <c r="E3525" i="2" s="1"/>
  <c r="E3526" i="2" s="1"/>
  <c r="E3527" i="2" s="1"/>
  <c r="E3528" i="2" s="1"/>
  <c r="E3529" i="2" s="1"/>
  <c r="E3530" i="2" s="1"/>
  <c r="E3531" i="2" s="1"/>
  <c r="E3532" i="2" s="1"/>
  <c r="E3533" i="2" s="1"/>
  <c r="E3534" i="2" s="1"/>
  <c r="E3535" i="2" s="1"/>
  <c r="E3536" i="2" s="1"/>
  <c r="E3537" i="2" s="1"/>
  <c r="E3538" i="2" s="1"/>
  <c r="E3539" i="2" s="1"/>
  <c r="E3540" i="2" s="1"/>
  <c r="E3541" i="2" s="1"/>
  <c r="E3542" i="2" s="1"/>
  <c r="E3543" i="2" s="1"/>
  <c r="E3544" i="2" s="1"/>
  <c r="E3545" i="2" s="1"/>
  <c r="E3546" i="2" s="1"/>
  <c r="E3547" i="2" s="1"/>
  <c r="E3548" i="2" s="1"/>
  <c r="E3549" i="2" s="1"/>
  <c r="E3550" i="2" s="1"/>
  <c r="E3551" i="2" s="1"/>
  <c r="E3552" i="2" s="1"/>
  <c r="E3553" i="2" s="1"/>
  <c r="E3554" i="2" s="1"/>
  <c r="E3555" i="2" s="1"/>
  <c r="E3556" i="2" s="1"/>
  <c r="E3557" i="2" s="1"/>
  <c r="E3558" i="2" s="1"/>
  <c r="E3559" i="2" s="1"/>
  <c r="E3560" i="2" s="1"/>
  <c r="E3561" i="2" s="1"/>
  <c r="E3562" i="2" s="1"/>
  <c r="E3563" i="2" s="1"/>
  <c r="E3564" i="2" s="1"/>
  <c r="E3565" i="2" s="1"/>
  <c r="E3566" i="2" s="1"/>
  <c r="E3567" i="2" s="1"/>
  <c r="E3568" i="2" s="1"/>
  <c r="E3569" i="2" s="1"/>
  <c r="E3570" i="2" s="1"/>
  <c r="E3571" i="2" s="1"/>
  <c r="E3572" i="2" s="1"/>
  <c r="E3573" i="2" s="1"/>
  <c r="E3574" i="2" s="1"/>
  <c r="E3575" i="2" s="1"/>
  <c r="E3576" i="2" s="1"/>
  <c r="E3577" i="2" s="1"/>
  <c r="E3578" i="2" s="1"/>
  <c r="E3579" i="2" s="1"/>
  <c r="E3580" i="2" s="1"/>
  <c r="E3581" i="2" s="1"/>
  <c r="E3582" i="2" s="1"/>
  <c r="E3583" i="2" s="1"/>
  <c r="E3584" i="2" s="1"/>
  <c r="E3585" i="2" s="1"/>
  <c r="E3586" i="2" s="1"/>
  <c r="E3587" i="2" s="1"/>
  <c r="E3588" i="2" s="1"/>
  <c r="E3589" i="2" s="1"/>
  <c r="E3590" i="2" s="1"/>
  <c r="E3591" i="2" s="1"/>
  <c r="E3592" i="2" s="1"/>
  <c r="E3593" i="2" s="1"/>
  <c r="E3594" i="2" s="1"/>
  <c r="E3595" i="2" s="1"/>
  <c r="E3596" i="2" s="1"/>
  <c r="E3597" i="2" s="1"/>
  <c r="E3598" i="2" s="1"/>
  <c r="E3599" i="2" s="1"/>
  <c r="E3600" i="2" s="1"/>
  <c r="E3601" i="2" s="1"/>
  <c r="E3602" i="2" s="1"/>
  <c r="E3603" i="2" s="1"/>
  <c r="E3604" i="2" s="1"/>
  <c r="E3605" i="2" s="1"/>
  <c r="E3606" i="2" s="1"/>
  <c r="E3607" i="2" s="1"/>
  <c r="E3608" i="2" s="1"/>
  <c r="E3609" i="2" s="1"/>
  <c r="E3610" i="2" s="1"/>
  <c r="E3611" i="2" s="1"/>
  <c r="E3612" i="2" s="1"/>
  <c r="E3613" i="2" s="1"/>
  <c r="E3614" i="2" s="1"/>
  <c r="E3615" i="2" s="1"/>
  <c r="E3616" i="2" s="1"/>
  <c r="E3617" i="2" s="1"/>
  <c r="E3618" i="2" s="1"/>
  <c r="E3619" i="2" s="1"/>
  <c r="E3620" i="2" s="1"/>
  <c r="E3621" i="2" s="1"/>
  <c r="E3622" i="2" s="1"/>
  <c r="E3623" i="2" s="1"/>
  <c r="E3624" i="2" s="1"/>
  <c r="E3625" i="2" s="1"/>
  <c r="E3626" i="2" s="1"/>
  <c r="E3627" i="2" s="1"/>
  <c r="E3628" i="2" s="1"/>
  <c r="E3629" i="2" s="1"/>
  <c r="E3630" i="2" s="1"/>
  <c r="E3631" i="2" s="1"/>
  <c r="E3632" i="2" s="1"/>
  <c r="E3633" i="2" s="1"/>
  <c r="E3634" i="2" s="1"/>
  <c r="E3635" i="2" s="1"/>
  <c r="E3636" i="2" s="1"/>
  <c r="E3637" i="2" s="1"/>
  <c r="E3638" i="2" s="1"/>
  <c r="E3639" i="2" s="1"/>
  <c r="E3640" i="2" s="1"/>
  <c r="E3641" i="2" s="1"/>
  <c r="E3642" i="2" s="1"/>
  <c r="E3643" i="2" s="1"/>
  <c r="E3644" i="2" s="1"/>
  <c r="E3645" i="2" s="1"/>
  <c r="E3646" i="2" s="1"/>
  <c r="E3647" i="2" s="1"/>
  <c r="E3648" i="2" s="1"/>
  <c r="E3649" i="2" s="1"/>
  <c r="E3650" i="2" s="1"/>
  <c r="E3651" i="2" s="1"/>
  <c r="E3652" i="2" s="1"/>
  <c r="E3653" i="2" s="1"/>
  <c r="E3654" i="2" s="1"/>
  <c r="E3655" i="2" s="1"/>
  <c r="E3656" i="2" s="1"/>
  <c r="E3657" i="2" s="1"/>
  <c r="E3658" i="2" s="1"/>
  <c r="E3659" i="2" s="1"/>
  <c r="E3660" i="2" s="1"/>
  <c r="E3661" i="2" s="1"/>
  <c r="E3662" i="2" s="1"/>
  <c r="E3663" i="2" s="1"/>
  <c r="E3664" i="2" s="1"/>
  <c r="E3665" i="2" s="1"/>
  <c r="E3666" i="2" s="1"/>
  <c r="E3667" i="2" s="1"/>
  <c r="E3668" i="2" s="1"/>
  <c r="E3669" i="2" s="1"/>
  <c r="E3670" i="2" s="1"/>
  <c r="E3671" i="2" s="1"/>
  <c r="E3672" i="2" s="1"/>
  <c r="E3673" i="2" s="1"/>
  <c r="E3674" i="2" s="1"/>
  <c r="E3675" i="2" s="1"/>
  <c r="E3676" i="2" s="1"/>
  <c r="E3677" i="2" s="1"/>
  <c r="E3678" i="2" s="1"/>
  <c r="E3679" i="2" s="1"/>
  <c r="E3680" i="2" s="1"/>
  <c r="E3681" i="2" s="1"/>
  <c r="E3682" i="2" s="1"/>
  <c r="E3683" i="2" s="1"/>
  <c r="E3684" i="2" s="1"/>
  <c r="E3685" i="2" s="1"/>
  <c r="E3686" i="2" s="1"/>
  <c r="E3687" i="2" s="1"/>
  <c r="E3688" i="2" s="1"/>
  <c r="E3689" i="2" s="1"/>
  <c r="E3690" i="2" s="1"/>
  <c r="E3691" i="2" s="1"/>
  <c r="E3692" i="2" s="1"/>
  <c r="E3693" i="2" s="1"/>
  <c r="E3694" i="2" s="1"/>
  <c r="E3695" i="2" s="1"/>
  <c r="E3696" i="2" s="1"/>
  <c r="E3697" i="2" s="1"/>
  <c r="E3698" i="2" s="1"/>
  <c r="E3699" i="2" s="1"/>
  <c r="E3700" i="2" s="1"/>
  <c r="E3701" i="2" s="1"/>
  <c r="E3702" i="2" s="1"/>
  <c r="E3703" i="2" s="1"/>
  <c r="E3704" i="2" s="1"/>
  <c r="E3705" i="2" s="1"/>
  <c r="E3706" i="2" s="1"/>
  <c r="E3707" i="2" s="1"/>
  <c r="E3708" i="2" s="1"/>
  <c r="E3709" i="2" s="1"/>
  <c r="E3710" i="2" s="1"/>
  <c r="E3711" i="2" s="1"/>
  <c r="E3712" i="2" s="1"/>
  <c r="E3713" i="2" s="1"/>
  <c r="E3714" i="2" s="1"/>
  <c r="E3715" i="2" s="1"/>
  <c r="E3716" i="2" s="1"/>
  <c r="E3717" i="2" s="1"/>
  <c r="E3718" i="2" s="1"/>
  <c r="E3719" i="2" s="1"/>
  <c r="E3720" i="2" s="1"/>
  <c r="E3721" i="2" s="1"/>
  <c r="E3722" i="2" s="1"/>
  <c r="E3723" i="2" s="1"/>
  <c r="E3724" i="2" s="1"/>
  <c r="E3725" i="2" s="1"/>
  <c r="E3726" i="2" s="1"/>
  <c r="E3727" i="2" s="1"/>
  <c r="E3728" i="2" s="1"/>
  <c r="E3729" i="2" s="1"/>
  <c r="E3730" i="2" s="1"/>
  <c r="E3731" i="2" s="1"/>
  <c r="E3732" i="2" s="1"/>
  <c r="E3733" i="2" s="1"/>
  <c r="E3734" i="2" s="1"/>
  <c r="E3735" i="2" s="1"/>
  <c r="E3736" i="2" s="1"/>
  <c r="E3737" i="2" s="1"/>
  <c r="E3738" i="2" s="1"/>
  <c r="E3739" i="2" s="1"/>
  <c r="E3740" i="2" s="1"/>
  <c r="E3741" i="2" s="1"/>
  <c r="E3742" i="2" s="1"/>
  <c r="E3743" i="2" s="1"/>
  <c r="E3744" i="2" s="1"/>
  <c r="E3745" i="2" s="1"/>
  <c r="E3746" i="2" s="1"/>
  <c r="E3747" i="2" s="1"/>
  <c r="E3748" i="2" s="1"/>
  <c r="E3749" i="2" s="1"/>
  <c r="E3750" i="2" s="1"/>
  <c r="E3751" i="2" s="1"/>
  <c r="E3752" i="2" s="1"/>
  <c r="E3753" i="2" s="1"/>
  <c r="E3754" i="2" s="1"/>
  <c r="E3755" i="2" s="1"/>
  <c r="E3756" i="2" s="1"/>
  <c r="E3757" i="2" s="1"/>
  <c r="E3758" i="2" s="1"/>
  <c r="E3759" i="2" s="1"/>
  <c r="E3760" i="2" s="1"/>
  <c r="E3761" i="2" s="1"/>
  <c r="E3762" i="2" s="1"/>
  <c r="E3763" i="2" s="1"/>
  <c r="E3764" i="2" s="1"/>
  <c r="E3765" i="2" s="1"/>
  <c r="E3766" i="2" s="1"/>
  <c r="E3767" i="2" s="1"/>
  <c r="E3768" i="2" s="1"/>
  <c r="E3769" i="2" s="1"/>
  <c r="E3770" i="2" s="1"/>
  <c r="E3771" i="2" s="1"/>
  <c r="E3772" i="2" s="1"/>
  <c r="E3773" i="2" s="1"/>
  <c r="E3774" i="2" s="1"/>
  <c r="E3775" i="2" s="1"/>
  <c r="E3776" i="2" s="1"/>
  <c r="E3777" i="2" s="1"/>
  <c r="E3778" i="2" s="1"/>
  <c r="E3779" i="2" s="1"/>
  <c r="E3780" i="2" s="1"/>
  <c r="E3781" i="2" s="1"/>
  <c r="E3782" i="2" s="1"/>
  <c r="E3783" i="2" s="1"/>
  <c r="E3784" i="2" s="1"/>
  <c r="E3785" i="2" s="1"/>
  <c r="E3786" i="2" s="1"/>
  <c r="E3787" i="2" s="1"/>
  <c r="E3788" i="2" s="1"/>
  <c r="E3789" i="2" s="1"/>
  <c r="E3790" i="2" s="1"/>
  <c r="E3791" i="2" s="1"/>
  <c r="E3792" i="2" s="1"/>
  <c r="E3793" i="2" s="1"/>
  <c r="E3794" i="2" s="1"/>
  <c r="E3795" i="2" s="1"/>
  <c r="E3796" i="2" s="1"/>
  <c r="E3797" i="2" s="1"/>
  <c r="E3798" i="2" s="1"/>
  <c r="E3799" i="2" s="1"/>
  <c r="E3800" i="2" s="1"/>
  <c r="E3801" i="2" s="1"/>
  <c r="E3802" i="2" s="1"/>
  <c r="E3803" i="2" s="1"/>
  <c r="E3804" i="2" s="1"/>
  <c r="E3805" i="2" s="1"/>
  <c r="E3806" i="2" s="1"/>
  <c r="E3807" i="2" s="1"/>
  <c r="E3808" i="2" s="1"/>
  <c r="E3809" i="2" s="1"/>
  <c r="E3810" i="2" s="1"/>
  <c r="E3811" i="2" s="1"/>
  <c r="E3812" i="2" s="1"/>
  <c r="E3813" i="2" s="1"/>
  <c r="E3814" i="2" s="1"/>
  <c r="E3815" i="2" s="1"/>
  <c r="E3816" i="2" s="1"/>
  <c r="E3817" i="2" s="1"/>
  <c r="E3818" i="2" s="1"/>
  <c r="E3819" i="2" s="1"/>
  <c r="E3820" i="2" s="1"/>
  <c r="E3821" i="2" s="1"/>
  <c r="E3822" i="2" s="1"/>
  <c r="E3823" i="2" s="1"/>
  <c r="E3824" i="2" s="1"/>
  <c r="E3825" i="2" s="1"/>
  <c r="E3826" i="2" s="1"/>
  <c r="E3827" i="2" s="1"/>
  <c r="E3828" i="2" s="1"/>
  <c r="E3829" i="2" s="1"/>
  <c r="E3830" i="2" s="1"/>
  <c r="E3831" i="2" s="1"/>
  <c r="E3832" i="2" s="1"/>
  <c r="E3833" i="2" s="1"/>
  <c r="E3834" i="2" s="1"/>
  <c r="E3835" i="2" s="1"/>
  <c r="E3836" i="2" s="1"/>
  <c r="E3837" i="2" s="1"/>
  <c r="E3838" i="2" s="1"/>
  <c r="E3839" i="2" s="1"/>
  <c r="E3840" i="2" s="1"/>
  <c r="E3841" i="2" s="1"/>
  <c r="E3842" i="2" s="1"/>
  <c r="E3843" i="2" s="1"/>
  <c r="E3844" i="2" s="1"/>
  <c r="E3845" i="2" s="1"/>
  <c r="E3846" i="2" s="1"/>
  <c r="E3847" i="2" s="1"/>
  <c r="E3848" i="2" s="1"/>
  <c r="E3849" i="2" s="1"/>
  <c r="E3850" i="2" s="1"/>
  <c r="E3851" i="2" s="1"/>
  <c r="E3852" i="2" s="1"/>
  <c r="E3853" i="2" s="1"/>
  <c r="E3854" i="2" s="1"/>
  <c r="E3855" i="2" s="1"/>
  <c r="E3856" i="2" s="1"/>
  <c r="E3857" i="2" s="1"/>
  <c r="E3858" i="2" s="1"/>
  <c r="E3859" i="2" s="1"/>
  <c r="E3860" i="2" s="1"/>
  <c r="E3861" i="2" s="1"/>
  <c r="E3862" i="2" s="1"/>
  <c r="E3863" i="2" s="1"/>
  <c r="E3864" i="2" s="1"/>
  <c r="E3865" i="2" s="1"/>
  <c r="E3866" i="2" s="1"/>
  <c r="E3867" i="2" s="1"/>
  <c r="E3868" i="2" s="1"/>
  <c r="E3869" i="2" s="1"/>
  <c r="E3870" i="2" s="1"/>
  <c r="E3871" i="2" s="1"/>
  <c r="E3872" i="2" s="1"/>
  <c r="E3873" i="2" s="1"/>
  <c r="E3874" i="2" s="1"/>
  <c r="E3875" i="2" s="1"/>
  <c r="E3876" i="2" s="1"/>
  <c r="E3877" i="2" s="1"/>
  <c r="E3878" i="2" s="1"/>
  <c r="E3879" i="2" s="1"/>
  <c r="E3880" i="2" s="1"/>
  <c r="E3881" i="2" s="1"/>
  <c r="E3882" i="2" s="1"/>
  <c r="E3883" i="2" s="1"/>
  <c r="E3884" i="2" s="1"/>
  <c r="E3885" i="2" s="1"/>
  <c r="E3886" i="2" s="1"/>
  <c r="E3887" i="2" s="1"/>
  <c r="E3888" i="2" s="1"/>
  <c r="E3889" i="2" s="1"/>
  <c r="E3890" i="2" s="1"/>
  <c r="E3891" i="2" s="1"/>
  <c r="E3892" i="2" s="1"/>
  <c r="E3893" i="2" s="1"/>
  <c r="E3894" i="2" s="1"/>
  <c r="E3895" i="2" s="1"/>
  <c r="E3896" i="2" s="1"/>
  <c r="E3897" i="2" s="1"/>
  <c r="E3898" i="2" s="1"/>
  <c r="E3899" i="2" s="1"/>
  <c r="E3900" i="2" s="1"/>
  <c r="E3901" i="2" s="1"/>
  <c r="E3902" i="2" s="1"/>
  <c r="E3903" i="2" s="1"/>
  <c r="E3904" i="2" s="1"/>
  <c r="E3905" i="2" s="1"/>
  <c r="E3906" i="2" s="1"/>
  <c r="E3907" i="2" s="1"/>
  <c r="E3908" i="2" s="1"/>
  <c r="E3909" i="2" s="1"/>
  <c r="E3910" i="2" s="1"/>
  <c r="E3911" i="2" s="1"/>
  <c r="E3912" i="2" s="1"/>
  <c r="E3913" i="2" s="1"/>
  <c r="E3914" i="2" s="1"/>
  <c r="E3915" i="2" s="1"/>
  <c r="E3916" i="2" s="1"/>
  <c r="E3917" i="2" s="1"/>
  <c r="E3918" i="2" s="1"/>
  <c r="E3919" i="2" s="1"/>
  <c r="E3920" i="2" s="1"/>
  <c r="E3921" i="2" s="1"/>
  <c r="E3922" i="2" s="1"/>
  <c r="E3923" i="2" s="1"/>
  <c r="E3924" i="2" s="1"/>
  <c r="E3925" i="2" s="1"/>
  <c r="E3926" i="2" s="1"/>
  <c r="E3927" i="2" s="1"/>
  <c r="E3928" i="2" s="1"/>
  <c r="E3929" i="2" s="1"/>
  <c r="E3930" i="2" s="1"/>
  <c r="E3931" i="2" s="1"/>
  <c r="E3932" i="2" s="1"/>
  <c r="E3933" i="2" s="1"/>
  <c r="E3934" i="2" s="1"/>
  <c r="E3935" i="2" s="1"/>
  <c r="E3936" i="2" s="1"/>
  <c r="E3937" i="2" s="1"/>
  <c r="E3938" i="2" s="1"/>
  <c r="E3939" i="2" s="1"/>
  <c r="E3940" i="2" s="1"/>
  <c r="E3941" i="2" s="1"/>
  <c r="E3942" i="2" s="1"/>
  <c r="E3943" i="2" s="1"/>
  <c r="E3944" i="2" s="1"/>
  <c r="E3945" i="2" s="1"/>
  <c r="E3946" i="2" s="1"/>
  <c r="E3947" i="2" s="1"/>
  <c r="E3948" i="2" s="1"/>
  <c r="E3949" i="2" s="1"/>
  <c r="E3950" i="2" s="1"/>
  <c r="E3951" i="2" s="1"/>
  <c r="E3952" i="2" s="1"/>
  <c r="E3953" i="2" s="1"/>
  <c r="E3954" i="2" s="1"/>
  <c r="E3955" i="2" s="1"/>
  <c r="E3956" i="2" s="1"/>
  <c r="E3957" i="2" s="1"/>
  <c r="E3958" i="2" s="1"/>
  <c r="E3959" i="2" s="1"/>
  <c r="E3960" i="2" s="1"/>
  <c r="E3961" i="2" s="1"/>
  <c r="E3962" i="2" s="1"/>
  <c r="E3963" i="2" s="1"/>
  <c r="E3964" i="2" s="1"/>
  <c r="E3965" i="2" s="1"/>
  <c r="E3966" i="2" s="1"/>
  <c r="E3967" i="2" s="1"/>
  <c r="E3968" i="2" s="1"/>
  <c r="E3969" i="2" s="1"/>
  <c r="E3970" i="2" s="1"/>
  <c r="E3971" i="2" s="1"/>
  <c r="E3972" i="2" s="1"/>
  <c r="E3973" i="2" s="1"/>
  <c r="E3974" i="2" s="1"/>
  <c r="E3975" i="2" s="1"/>
  <c r="E3976" i="2" s="1"/>
  <c r="E3977" i="2" s="1"/>
  <c r="E3978" i="2" s="1"/>
  <c r="E3979" i="2" s="1"/>
  <c r="E3980" i="2" s="1"/>
  <c r="E3981" i="2" s="1"/>
  <c r="E3982" i="2" s="1"/>
  <c r="E3983" i="2" s="1"/>
  <c r="E3984" i="2" s="1"/>
  <c r="E3985" i="2" s="1"/>
  <c r="E3986" i="2" s="1"/>
  <c r="E3987" i="2" s="1"/>
  <c r="E3988" i="2" s="1"/>
  <c r="E3989" i="2" s="1"/>
  <c r="E3990" i="2" s="1"/>
  <c r="E3991" i="2" s="1"/>
  <c r="E3992" i="2" s="1"/>
  <c r="E3993" i="2" s="1"/>
  <c r="E3994" i="2" s="1"/>
  <c r="E3995" i="2" s="1"/>
  <c r="E3996" i="2" s="1"/>
  <c r="E3997" i="2" s="1"/>
  <c r="E3998" i="2" s="1"/>
  <c r="E3999" i="2" s="1"/>
  <c r="E4000" i="2" s="1"/>
  <c r="E4001" i="2" s="1"/>
  <c r="E4002" i="2" s="1"/>
  <c r="E4003" i="2" s="1"/>
  <c r="E4004" i="2" s="1"/>
  <c r="E4005" i="2" s="1"/>
  <c r="E4006" i="2" s="1"/>
  <c r="E4007" i="2" s="1"/>
  <c r="E4008" i="2" s="1"/>
  <c r="E4009" i="2" s="1"/>
  <c r="E4010" i="2" s="1"/>
  <c r="E4011" i="2" s="1"/>
  <c r="E4012" i="2" s="1"/>
  <c r="E4013" i="2" s="1"/>
  <c r="E4014" i="2" s="1"/>
  <c r="E4015" i="2" s="1"/>
  <c r="E4016" i="2" s="1"/>
  <c r="E4017" i="2" s="1"/>
  <c r="E4018" i="2" s="1"/>
  <c r="E4019" i="2" s="1"/>
  <c r="E4020" i="2" s="1"/>
  <c r="E4021" i="2" s="1"/>
  <c r="E4022" i="2" s="1"/>
  <c r="E4023" i="2" s="1"/>
  <c r="E4024" i="2" s="1"/>
  <c r="E4025" i="2" s="1"/>
  <c r="E4026" i="2" s="1"/>
  <c r="E4027" i="2" s="1"/>
  <c r="E4028" i="2" s="1"/>
  <c r="E4029" i="2" s="1"/>
  <c r="E4030" i="2" s="1"/>
  <c r="E4031" i="2" s="1"/>
  <c r="E4032" i="2" s="1"/>
  <c r="E4033" i="2" s="1"/>
  <c r="E4034" i="2" s="1"/>
  <c r="E4035" i="2" s="1"/>
  <c r="E4036" i="2" s="1"/>
  <c r="E4037" i="2" s="1"/>
  <c r="E4038" i="2" s="1"/>
  <c r="E4039" i="2" s="1"/>
  <c r="E4040" i="2" s="1"/>
  <c r="E4041" i="2" s="1"/>
  <c r="E4042" i="2" s="1"/>
  <c r="E4043" i="2" s="1"/>
  <c r="E4044" i="2" s="1"/>
  <c r="E4045" i="2" s="1"/>
  <c r="E4046" i="2" s="1"/>
  <c r="E4047" i="2" s="1"/>
  <c r="E4048" i="2" s="1"/>
  <c r="E4049" i="2" s="1"/>
  <c r="E4050" i="2" s="1"/>
  <c r="E4051" i="2" s="1"/>
  <c r="E4052" i="2" s="1"/>
  <c r="E4053" i="2" s="1"/>
  <c r="E4054" i="2" s="1"/>
  <c r="E4055" i="2" s="1"/>
  <c r="E4056" i="2" s="1"/>
  <c r="E4057" i="2" s="1"/>
  <c r="E4058" i="2" s="1"/>
  <c r="E4059" i="2" s="1"/>
  <c r="E4060" i="2" s="1"/>
  <c r="E4061" i="2" s="1"/>
  <c r="E4062" i="2" s="1"/>
  <c r="E4063" i="2" s="1"/>
  <c r="E4064" i="2" s="1"/>
  <c r="E4065" i="2" s="1"/>
  <c r="E4066" i="2" s="1"/>
  <c r="E4067" i="2" s="1"/>
  <c r="E4068" i="2" s="1"/>
  <c r="E4069" i="2" s="1"/>
  <c r="E4070" i="2" s="1"/>
  <c r="E4071" i="2" s="1"/>
  <c r="E4072" i="2" s="1"/>
  <c r="E4073" i="2" s="1"/>
  <c r="E4074" i="2" s="1"/>
  <c r="E4075" i="2" s="1"/>
  <c r="E4076" i="2" s="1"/>
  <c r="E4077" i="2" s="1"/>
  <c r="E4078" i="2" s="1"/>
  <c r="E4079" i="2" s="1"/>
  <c r="E4080" i="2" s="1"/>
  <c r="E4081" i="2" s="1"/>
  <c r="E4082" i="2" s="1"/>
  <c r="E4083" i="2" s="1"/>
  <c r="E4084" i="2" s="1"/>
  <c r="E4085" i="2" s="1"/>
  <c r="E4086" i="2" s="1"/>
  <c r="E4087" i="2" s="1"/>
  <c r="E4088" i="2" s="1"/>
  <c r="E4089" i="2" s="1"/>
  <c r="E4090" i="2" s="1"/>
  <c r="E4091" i="2" s="1"/>
  <c r="E4092" i="2" s="1"/>
  <c r="E4093" i="2" s="1"/>
  <c r="E4094" i="2" s="1"/>
  <c r="E4095" i="2" s="1"/>
  <c r="E4096" i="2" s="1"/>
  <c r="E4097" i="2" s="1"/>
  <c r="E4098" i="2" s="1"/>
  <c r="E4099" i="2" s="1"/>
  <c r="E4100" i="2" s="1"/>
  <c r="E4101" i="2" s="1"/>
  <c r="E4102" i="2" s="1"/>
  <c r="E4103" i="2" s="1"/>
  <c r="E4104" i="2" s="1"/>
  <c r="E4105" i="2" s="1"/>
  <c r="E4106" i="2" s="1"/>
  <c r="E4107" i="2" s="1"/>
  <c r="E4108" i="2" s="1"/>
  <c r="E4109" i="2" s="1"/>
  <c r="E4110" i="2" s="1"/>
  <c r="E4111" i="2" s="1"/>
  <c r="E4112" i="2" s="1"/>
  <c r="E4113" i="2" s="1"/>
  <c r="E4114" i="2" s="1"/>
  <c r="E4115" i="2" s="1"/>
  <c r="E4116" i="2" s="1"/>
  <c r="E4117" i="2" s="1"/>
  <c r="E4118" i="2" s="1"/>
  <c r="E4119" i="2" s="1"/>
  <c r="E4120" i="2" s="1"/>
  <c r="E4121" i="2" s="1"/>
  <c r="E4122" i="2" s="1"/>
  <c r="E4123" i="2" s="1"/>
  <c r="E4124" i="2" s="1"/>
  <c r="E4125" i="2" s="1"/>
  <c r="E4126" i="2" s="1"/>
  <c r="E4127" i="2" s="1"/>
  <c r="E4128" i="2" s="1"/>
  <c r="E4129" i="2" s="1"/>
  <c r="E4130" i="2" s="1"/>
  <c r="E4131" i="2" s="1"/>
  <c r="E4132" i="2" s="1"/>
  <c r="E4133" i="2" s="1"/>
  <c r="E4134" i="2" s="1"/>
  <c r="E4135" i="2" s="1"/>
  <c r="E4136" i="2" s="1"/>
  <c r="E4137" i="2" s="1"/>
  <c r="E4138" i="2" s="1"/>
  <c r="E4139" i="2" s="1"/>
  <c r="E4140" i="2" s="1"/>
  <c r="E4141" i="2" s="1"/>
  <c r="E4142" i="2" s="1"/>
  <c r="E4143" i="2" s="1"/>
  <c r="E4144" i="2" s="1"/>
  <c r="E4145" i="2" s="1"/>
  <c r="E4146" i="2" s="1"/>
  <c r="E4147" i="2" s="1"/>
  <c r="E4148" i="2" s="1"/>
  <c r="E4149" i="2" s="1"/>
  <c r="E4150" i="2" s="1"/>
  <c r="E4151" i="2" s="1"/>
  <c r="E4152" i="2" s="1"/>
  <c r="E4153" i="2" s="1"/>
  <c r="E4154" i="2" s="1"/>
  <c r="E4155" i="2" s="1"/>
  <c r="E4156" i="2" s="1"/>
  <c r="E4157" i="2" s="1"/>
  <c r="E4158" i="2" s="1"/>
  <c r="E4159" i="2" s="1"/>
  <c r="E4160" i="2" s="1"/>
  <c r="E4161" i="2" s="1"/>
  <c r="E4162" i="2" s="1"/>
  <c r="E4163" i="2" s="1"/>
  <c r="E4164" i="2" s="1"/>
  <c r="E4165" i="2" s="1"/>
  <c r="E4166" i="2" s="1"/>
  <c r="E4167" i="2" s="1"/>
  <c r="E4168" i="2" s="1"/>
  <c r="E4169" i="2" s="1"/>
  <c r="E4170" i="2" s="1"/>
  <c r="E4171" i="2" s="1"/>
  <c r="E4172" i="2" s="1"/>
  <c r="E4173" i="2" s="1"/>
  <c r="E4174" i="2" s="1"/>
  <c r="E4175" i="2" s="1"/>
  <c r="E4176" i="2" s="1"/>
  <c r="E4177" i="2" s="1"/>
  <c r="E4178" i="2" s="1"/>
  <c r="E4179" i="2" s="1"/>
  <c r="E4180" i="2" s="1"/>
  <c r="E4181" i="2" s="1"/>
  <c r="E4182" i="2" s="1"/>
  <c r="E4183" i="2" s="1"/>
  <c r="E4184" i="2" s="1"/>
  <c r="E4185" i="2" s="1"/>
  <c r="E4186" i="2" s="1"/>
  <c r="E4187" i="2" s="1"/>
  <c r="E4188" i="2" s="1"/>
  <c r="E4189" i="2" s="1"/>
  <c r="E4190" i="2" s="1"/>
  <c r="E4191" i="2" s="1"/>
  <c r="E4192" i="2" s="1"/>
  <c r="E4193" i="2" s="1"/>
  <c r="E4194" i="2" s="1"/>
  <c r="E4195" i="2" s="1"/>
  <c r="E4196" i="2" s="1"/>
  <c r="E4197" i="2" s="1"/>
  <c r="E4198" i="2" s="1"/>
  <c r="E4199" i="2" s="1"/>
  <c r="E4200" i="2" s="1"/>
  <c r="E4201" i="2" s="1"/>
  <c r="E4202" i="2" s="1"/>
  <c r="E4203" i="2" s="1"/>
  <c r="E4204" i="2" s="1"/>
  <c r="E4205" i="2" s="1"/>
  <c r="E4206" i="2" s="1"/>
  <c r="E4207" i="2" s="1"/>
  <c r="E4208" i="2" s="1"/>
  <c r="E4209" i="2" s="1"/>
  <c r="E4210" i="2" s="1"/>
  <c r="E4211" i="2" s="1"/>
  <c r="E4212" i="2" s="1"/>
  <c r="E4213" i="2" s="1"/>
  <c r="E4214" i="2" s="1"/>
  <c r="E4215" i="2" s="1"/>
  <c r="E4216" i="2" s="1"/>
  <c r="E4217" i="2" s="1"/>
  <c r="E4218" i="2" s="1"/>
  <c r="E4219" i="2" s="1"/>
  <c r="E4220" i="2" s="1"/>
  <c r="E4221" i="2" s="1"/>
  <c r="E4222" i="2" s="1"/>
  <c r="E4223" i="2" s="1"/>
  <c r="E4224" i="2" s="1"/>
  <c r="E4225" i="2" s="1"/>
  <c r="E4226" i="2" s="1"/>
  <c r="E4227" i="2" s="1"/>
  <c r="E4228" i="2" s="1"/>
  <c r="E4229" i="2" s="1"/>
  <c r="E4230" i="2" s="1"/>
  <c r="E4231" i="2" s="1"/>
  <c r="E4232" i="2" s="1"/>
  <c r="E4233" i="2" s="1"/>
  <c r="E4234" i="2" s="1"/>
  <c r="E4235" i="2" s="1"/>
  <c r="E4236" i="2" s="1"/>
  <c r="E4237" i="2" s="1"/>
  <c r="E4238" i="2" s="1"/>
  <c r="E4239" i="2" s="1"/>
  <c r="E4240" i="2" s="1"/>
  <c r="E4241" i="2" s="1"/>
  <c r="E4242" i="2" s="1"/>
  <c r="E4243" i="2" s="1"/>
  <c r="E4244" i="2" s="1"/>
  <c r="E4245" i="2" s="1"/>
  <c r="E4246" i="2" s="1"/>
  <c r="E4247" i="2" s="1"/>
  <c r="E4248" i="2" s="1"/>
  <c r="E4249" i="2" s="1"/>
  <c r="E4250" i="2" s="1"/>
  <c r="E4251" i="2" s="1"/>
  <c r="E4252" i="2" s="1"/>
  <c r="E4253" i="2" s="1"/>
  <c r="E4254" i="2" s="1"/>
  <c r="E4255" i="2" s="1"/>
  <c r="E4256" i="2" s="1"/>
  <c r="E4257" i="2" s="1"/>
  <c r="E4258" i="2" s="1"/>
  <c r="E4259" i="2" s="1"/>
  <c r="E4260" i="2" s="1"/>
  <c r="E4261" i="2" s="1"/>
  <c r="E4262" i="2" s="1"/>
  <c r="E4263" i="2" s="1"/>
  <c r="E4264" i="2" s="1"/>
  <c r="E4265" i="2" s="1"/>
  <c r="E4266" i="2" s="1"/>
  <c r="E4267" i="2" s="1"/>
  <c r="E4268" i="2" s="1"/>
  <c r="E4269" i="2" s="1"/>
  <c r="E4270" i="2" s="1"/>
  <c r="E4271" i="2" s="1"/>
  <c r="E4272" i="2" s="1"/>
  <c r="E4273" i="2" s="1"/>
  <c r="E4274" i="2" s="1"/>
  <c r="E4275" i="2" s="1"/>
  <c r="E4276" i="2" s="1"/>
  <c r="E4277" i="2" s="1"/>
  <c r="E4278" i="2" s="1"/>
  <c r="E4279" i="2" s="1"/>
  <c r="E4280" i="2" s="1"/>
  <c r="E4281" i="2" s="1"/>
  <c r="E4282" i="2" s="1"/>
  <c r="E4283" i="2" s="1"/>
  <c r="E4284" i="2" s="1"/>
  <c r="E4285" i="2" s="1"/>
  <c r="E4286" i="2" s="1"/>
  <c r="E4287" i="2" s="1"/>
  <c r="E4288" i="2" s="1"/>
  <c r="E4289" i="2" s="1"/>
  <c r="E4290" i="2" s="1"/>
  <c r="E4291" i="2" s="1"/>
  <c r="E4292" i="2" s="1"/>
  <c r="E4293" i="2" s="1"/>
  <c r="E4294" i="2" s="1"/>
  <c r="E4295" i="2" s="1"/>
  <c r="E4296" i="2" s="1"/>
  <c r="E4297" i="2" s="1"/>
  <c r="E4298" i="2" s="1"/>
  <c r="E4299" i="2" s="1"/>
  <c r="E4300" i="2" s="1"/>
  <c r="E4301" i="2" s="1"/>
  <c r="E4302" i="2" s="1"/>
  <c r="E4303" i="2" s="1"/>
  <c r="E4304" i="2" s="1"/>
  <c r="E4305" i="2" s="1"/>
  <c r="E4306" i="2" s="1"/>
  <c r="E4307" i="2" s="1"/>
  <c r="E4308" i="2" s="1"/>
  <c r="E4309" i="2" s="1"/>
  <c r="E4310" i="2" s="1"/>
  <c r="E4311" i="2" s="1"/>
  <c r="E4312" i="2" s="1"/>
  <c r="E4313" i="2" s="1"/>
  <c r="E4314" i="2" s="1"/>
  <c r="E4315" i="2" s="1"/>
  <c r="E4316" i="2" s="1"/>
  <c r="E4317" i="2" s="1"/>
  <c r="E4318" i="2" s="1"/>
  <c r="E4319" i="2" s="1"/>
  <c r="E4320" i="2" s="1"/>
  <c r="E4321" i="2" s="1"/>
  <c r="E4322" i="2" s="1"/>
  <c r="E4323" i="2" s="1"/>
  <c r="E4324" i="2" s="1"/>
  <c r="E4325" i="2" s="1"/>
  <c r="E4326" i="2" s="1"/>
  <c r="E4327" i="2" s="1"/>
  <c r="E4328" i="2" s="1"/>
  <c r="E4329" i="2" s="1"/>
  <c r="E4330" i="2" s="1"/>
  <c r="E4331" i="2" s="1"/>
  <c r="E4332" i="2" s="1"/>
  <c r="E4333" i="2" s="1"/>
  <c r="E4334" i="2" s="1"/>
  <c r="E4335" i="2" s="1"/>
  <c r="E4336" i="2" s="1"/>
  <c r="E4337" i="2" s="1"/>
  <c r="E4338" i="2" s="1"/>
  <c r="E4339" i="2" s="1"/>
  <c r="E4340" i="2" s="1"/>
  <c r="E4341" i="2" s="1"/>
  <c r="E4342" i="2" s="1"/>
  <c r="E4343" i="2" s="1"/>
  <c r="E4344" i="2" s="1"/>
  <c r="E4345" i="2" s="1"/>
  <c r="E4346" i="2" s="1"/>
  <c r="E4347" i="2" s="1"/>
  <c r="E4348" i="2" s="1"/>
  <c r="E4349" i="2" s="1"/>
  <c r="E4350" i="2" s="1"/>
  <c r="E4351" i="2" s="1"/>
  <c r="E4352" i="2" s="1"/>
  <c r="E4353" i="2" s="1"/>
  <c r="E4354" i="2" s="1"/>
  <c r="E4355" i="2" s="1"/>
  <c r="E4356" i="2" s="1"/>
  <c r="E4357" i="2" s="1"/>
  <c r="E4358" i="2" s="1"/>
  <c r="E4359" i="2" s="1"/>
  <c r="E4360" i="2" s="1"/>
  <c r="E4361" i="2" s="1"/>
  <c r="E4362" i="2" s="1"/>
  <c r="E4363" i="2" s="1"/>
  <c r="E4364" i="2" s="1"/>
  <c r="E4365" i="2" s="1"/>
  <c r="E4366" i="2" s="1"/>
  <c r="E4367" i="2" s="1"/>
  <c r="E4368" i="2" s="1"/>
  <c r="E4369" i="2" s="1"/>
  <c r="E4370" i="2" s="1"/>
  <c r="E4371" i="2" s="1"/>
  <c r="E4372" i="2" s="1"/>
  <c r="E4373" i="2" s="1"/>
  <c r="E4374" i="2" s="1"/>
  <c r="E4375" i="2" s="1"/>
  <c r="E4376" i="2" s="1"/>
  <c r="E4377" i="2" s="1"/>
  <c r="E4378" i="2" s="1"/>
  <c r="E4379" i="2" s="1"/>
  <c r="E4380" i="2" s="1"/>
  <c r="E4381" i="2" s="1"/>
  <c r="E4382" i="2" s="1"/>
  <c r="E4383" i="2" s="1"/>
  <c r="E4384" i="2" s="1"/>
  <c r="E4385" i="2" s="1"/>
  <c r="E4386" i="2" s="1"/>
  <c r="E4387" i="2" s="1"/>
  <c r="E4388" i="2" s="1"/>
  <c r="E4389" i="2" s="1"/>
  <c r="E4390" i="2" s="1"/>
  <c r="E4391" i="2" s="1"/>
  <c r="E4392" i="2" s="1"/>
  <c r="E4393" i="2" s="1"/>
  <c r="E4394" i="2" s="1"/>
  <c r="E4395" i="2" s="1"/>
  <c r="E4396" i="2" s="1"/>
  <c r="E4397" i="2" s="1"/>
  <c r="E4398" i="2" s="1"/>
  <c r="E4399" i="2" s="1"/>
  <c r="E4400" i="2" s="1"/>
  <c r="E4401" i="2" s="1"/>
  <c r="E4402" i="2" s="1"/>
  <c r="E4403" i="2" s="1"/>
  <c r="E4404" i="2" s="1"/>
  <c r="E4405" i="2" s="1"/>
  <c r="E4406" i="2" s="1"/>
  <c r="E4407" i="2" s="1"/>
  <c r="E4408" i="2" s="1"/>
  <c r="E4409" i="2" s="1"/>
  <c r="E4410" i="2" s="1"/>
  <c r="E4411" i="2" s="1"/>
  <c r="E4412" i="2" s="1"/>
  <c r="E4413" i="2" s="1"/>
  <c r="E4414" i="2" s="1"/>
  <c r="E4415" i="2" s="1"/>
  <c r="E4416" i="2" s="1"/>
  <c r="E4417" i="2" s="1"/>
  <c r="E4418" i="2" s="1"/>
  <c r="E4419" i="2" s="1"/>
  <c r="E4420" i="2" s="1"/>
  <c r="E4421" i="2" s="1"/>
  <c r="E4422" i="2" s="1"/>
  <c r="E4423" i="2" s="1"/>
  <c r="E4424" i="2" s="1"/>
  <c r="E4425" i="2" s="1"/>
  <c r="E4426" i="2" s="1"/>
  <c r="E4427" i="2" s="1"/>
  <c r="E4428" i="2" s="1"/>
  <c r="E4429" i="2" s="1"/>
  <c r="E4430" i="2" s="1"/>
  <c r="E4431" i="2" s="1"/>
  <c r="E4432" i="2" s="1"/>
  <c r="E4433" i="2" s="1"/>
  <c r="E4434" i="2" s="1"/>
  <c r="E4435" i="2" s="1"/>
  <c r="E4436" i="2" s="1"/>
  <c r="E4437" i="2" s="1"/>
  <c r="E4438" i="2" s="1"/>
  <c r="E4439" i="2" s="1"/>
  <c r="E4440" i="2" s="1"/>
  <c r="E4441" i="2" s="1"/>
  <c r="E4442" i="2" s="1"/>
  <c r="E4443" i="2" s="1"/>
  <c r="E4444" i="2" s="1"/>
  <c r="E4445" i="2" s="1"/>
  <c r="E4446" i="2" s="1"/>
  <c r="E4447" i="2" s="1"/>
  <c r="E4448" i="2" s="1"/>
  <c r="E4449" i="2" s="1"/>
  <c r="E4450" i="2" s="1"/>
  <c r="E4451" i="2" s="1"/>
  <c r="E4452" i="2" s="1"/>
  <c r="E4453" i="2" s="1"/>
  <c r="E4454" i="2" s="1"/>
  <c r="E4455" i="2" s="1"/>
  <c r="E4456" i="2" s="1"/>
  <c r="E4457" i="2" s="1"/>
  <c r="E4458" i="2" s="1"/>
  <c r="E4459" i="2" s="1"/>
  <c r="E4460" i="2" s="1"/>
  <c r="E4461" i="2" s="1"/>
  <c r="E4462" i="2" s="1"/>
  <c r="E4463" i="2" s="1"/>
  <c r="E4464" i="2" s="1"/>
  <c r="E4465" i="2" s="1"/>
  <c r="E4466" i="2" s="1"/>
  <c r="E4467" i="2" s="1"/>
  <c r="E4468" i="2" s="1"/>
  <c r="E4469" i="2" s="1"/>
  <c r="E4470" i="2" s="1"/>
  <c r="E4471" i="2" s="1"/>
  <c r="E4472" i="2" s="1"/>
  <c r="E4473" i="2" s="1"/>
  <c r="E4474" i="2" s="1"/>
  <c r="E4475" i="2" s="1"/>
  <c r="E4476" i="2" s="1"/>
  <c r="E4477" i="2" s="1"/>
  <c r="E4478" i="2" s="1"/>
  <c r="E4479" i="2" s="1"/>
  <c r="E4480" i="2" s="1"/>
  <c r="E4481" i="2" s="1"/>
  <c r="E4482" i="2" s="1"/>
  <c r="E4483" i="2" s="1"/>
  <c r="E4484" i="2" s="1"/>
  <c r="E4485" i="2" s="1"/>
  <c r="E4486" i="2" s="1"/>
  <c r="E4487" i="2" s="1"/>
  <c r="E4488" i="2" s="1"/>
  <c r="E4489" i="2" s="1"/>
  <c r="E4490" i="2" s="1"/>
  <c r="E4491" i="2" s="1"/>
  <c r="E4492" i="2" s="1"/>
  <c r="E4493" i="2" s="1"/>
  <c r="E4494" i="2" s="1"/>
  <c r="E4495" i="2" s="1"/>
  <c r="E4496" i="2" s="1"/>
  <c r="E4497" i="2" s="1"/>
  <c r="E4498" i="2" s="1"/>
  <c r="E4499" i="2" s="1"/>
  <c r="E4500" i="2" s="1"/>
  <c r="E4501" i="2" s="1"/>
  <c r="E4502" i="2" s="1"/>
  <c r="E4503" i="2" s="1"/>
  <c r="E4504" i="2" s="1"/>
  <c r="E4505" i="2" s="1"/>
  <c r="E4506" i="2" s="1"/>
  <c r="E4507" i="2" s="1"/>
  <c r="E4508" i="2" s="1"/>
  <c r="E4509" i="2" s="1"/>
  <c r="E4510" i="2" s="1"/>
  <c r="E4511" i="2" s="1"/>
  <c r="E4512" i="2" s="1"/>
  <c r="E4513" i="2" s="1"/>
  <c r="E4514" i="2" s="1"/>
  <c r="E4515" i="2" s="1"/>
  <c r="E4516" i="2" s="1"/>
  <c r="E4517" i="2" s="1"/>
  <c r="E4518" i="2" s="1"/>
  <c r="E4519" i="2" s="1"/>
  <c r="E4520" i="2" s="1"/>
  <c r="E4521" i="2" s="1"/>
  <c r="E4522" i="2" s="1"/>
  <c r="E4523" i="2" s="1"/>
  <c r="E4524" i="2" s="1"/>
  <c r="E4525" i="2" s="1"/>
  <c r="E4526" i="2" s="1"/>
  <c r="E4527" i="2" s="1"/>
  <c r="E4528" i="2" s="1"/>
  <c r="E4529" i="2" s="1"/>
  <c r="E4530" i="2" s="1"/>
  <c r="E4531" i="2" s="1"/>
  <c r="E4532" i="2" s="1"/>
  <c r="E4533" i="2" s="1"/>
  <c r="E4534" i="2" s="1"/>
  <c r="E4535" i="2" s="1"/>
  <c r="E4536" i="2" s="1"/>
  <c r="E4537" i="2" s="1"/>
  <c r="E4538" i="2" s="1"/>
  <c r="E4539" i="2" s="1"/>
  <c r="E4540" i="2" s="1"/>
  <c r="E4541" i="2" s="1"/>
  <c r="E4542" i="2" s="1"/>
  <c r="E4543" i="2" s="1"/>
  <c r="E4544" i="2" s="1"/>
  <c r="E4545" i="2" s="1"/>
  <c r="E4546" i="2" s="1"/>
  <c r="E4547" i="2" s="1"/>
  <c r="E4548" i="2" s="1"/>
  <c r="E4549" i="2" s="1"/>
  <c r="E4550" i="2" s="1"/>
  <c r="E4551" i="2" s="1"/>
  <c r="E4552" i="2" s="1"/>
  <c r="E4553" i="2" s="1"/>
  <c r="E4554" i="2" s="1"/>
  <c r="E4555" i="2" s="1"/>
  <c r="E4556" i="2" s="1"/>
  <c r="E4557" i="2" s="1"/>
  <c r="E4558" i="2" s="1"/>
  <c r="E4559" i="2" s="1"/>
  <c r="E4560" i="2" s="1"/>
  <c r="E4561" i="2" s="1"/>
  <c r="E4562" i="2" s="1"/>
  <c r="E4563" i="2" s="1"/>
  <c r="E4564" i="2" s="1"/>
  <c r="E4565" i="2" s="1"/>
  <c r="E4566" i="2" s="1"/>
  <c r="E4567" i="2" s="1"/>
  <c r="E4568" i="2" s="1"/>
  <c r="E4569" i="2" s="1"/>
  <c r="E4570" i="2" s="1"/>
  <c r="E4571" i="2" s="1"/>
  <c r="E4572" i="2" s="1"/>
  <c r="E4573" i="2" s="1"/>
  <c r="E4574" i="2" s="1"/>
  <c r="E4575" i="2" s="1"/>
  <c r="E4576" i="2" s="1"/>
  <c r="E4577" i="2" s="1"/>
  <c r="E4578" i="2" s="1"/>
  <c r="E4579" i="2" s="1"/>
  <c r="E4580" i="2" s="1"/>
  <c r="E4581" i="2" s="1"/>
  <c r="E4582" i="2" s="1"/>
  <c r="E4583" i="2" s="1"/>
  <c r="E4584" i="2" s="1"/>
  <c r="E4585" i="2" s="1"/>
  <c r="E4586" i="2" s="1"/>
  <c r="E4587" i="2" s="1"/>
  <c r="E4588" i="2" s="1"/>
  <c r="E4589" i="2" s="1"/>
  <c r="E4590" i="2" s="1"/>
  <c r="E4591" i="2" s="1"/>
  <c r="E4592" i="2" s="1"/>
  <c r="E4593" i="2" s="1"/>
  <c r="E4594" i="2" s="1"/>
  <c r="E4595" i="2" s="1"/>
  <c r="E4596" i="2" s="1"/>
  <c r="E4597" i="2" s="1"/>
  <c r="E4598" i="2" s="1"/>
  <c r="E4599" i="2" s="1"/>
  <c r="E4600" i="2" s="1"/>
  <c r="E4601" i="2" s="1"/>
  <c r="E4602" i="2" s="1"/>
  <c r="E4603" i="2" s="1"/>
  <c r="E4604" i="2" s="1"/>
  <c r="E4605" i="2" s="1"/>
  <c r="E4606" i="2" s="1"/>
  <c r="E4607" i="2" s="1"/>
  <c r="E4608" i="2" s="1"/>
  <c r="E4609" i="2" s="1"/>
  <c r="E4610" i="2" s="1"/>
  <c r="E4611" i="2" s="1"/>
  <c r="E4612" i="2" s="1"/>
  <c r="E4613" i="2" s="1"/>
  <c r="E4614" i="2" s="1"/>
  <c r="E4615" i="2" s="1"/>
  <c r="E4616" i="2" s="1"/>
  <c r="E4617" i="2" s="1"/>
  <c r="E4618" i="2" s="1"/>
  <c r="E4619" i="2" s="1"/>
  <c r="E4620" i="2" s="1"/>
  <c r="E4621" i="2" s="1"/>
  <c r="E4622" i="2" s="1"/>
  <c r="E4623" i="2" s="1"/>
  <c r="E4624" i="2" s="1"/>
  <c r="E4625" i="2" s="1"/>
  <c r="E4626" i="2" s="1"/>
  <c r="E4627" i="2" s="1"/>
  <c r="E4628" i="2" s="1"/>
  <c r="E4629" i="2" s="1"/>
  <c r="E4630" i="2" s="1"/>
  <c r="E4631" i="2" s="1"/>
  <c r="E4632" i="2" s="1"/>
  <c r="E4633" i="2" s="1"/>
  <c r="E4634" i="2" s="1"/>
  <c r="E4635" i="2" s="1"/>
  <c r="E4636" i="2" s="1"/>
  <c r="E4637" i="2" s="1"/>
  <c r="E4638" i="2" s="1"/>
  <c r="E4639" i="2" s="1"/>
  <c r="E4640" i="2" s="1"/>
  <c r="E4641" i="2" s="1"/>
  <c r="E4642" i="2" s="1"/>
  <c r="E4643" i="2" s="1"/>
  <c r="E4644" i="2" s="1"/>
  <c r="E4645" i="2" s="1"/>
  <c r="E4646" i="2" s="1"/>
  <c r="E4647" i="2" s="1"/>
  <c r="E4648" i="2" s="1"/>
  <c r="E4649" i="2" s="1"/>
  <c r="E4650" i="2" s="1"/>
  <c r="E4651" i="2" s="1"/>
  <c r="E4652" i="2" s="1"/>
  <c r="E4653" i="2" s="1"/>
  <c r="E4654" i="2" s="1"/>
  <c r="E4655" i="2" s="1"/>
  <c r="E4656" i="2" s="1"/>
  <c r="E4657" i="2" s="1"/>
  <c r="E4658" i="2" s="1"/>
  <c r="E4659" i="2" s="1"/>
  <c r="E4660" i="2" s="1"/>
  <c r="E4661" i="2" s="1"/>
  <c r="E4662" i="2" s="1"/>
  <c r="E4663" i="2" s="1"/>
  <c r="E4664" i="2" s="1"/>
  <c r="E4665" i="2" s="1"/>
  <c r="E4666" i="2" s="1"/>
  <c r="E4667" i="2" s="1"/>
  <c r="E4668" i="2" s="1"/>
  <c r="E4669" i="2" s="1"/>
  <c r="E4670" i="2" s="1"/>
  <c r="E4671" i="2" s="1"/>
  <c r="E4672" i="2" s="1"/>
  <c r="E4673" i="2" s="1"/>
  <c r="E4674" i="2" s="1"/>
  <c r="E4675" i="2" s="1"/>
  <c r="E4676" i="2" s="1"/>
  <c r="E4677" i="2" s="1"/>
  <c r="E4678" i="2" s="1"/>
  <c r="E4679" i="2" s="1"/>
  <c r="E4680" i="2" s="1"/>
  <c r="E4681" i="2" s="1"/>
  <c r="E4682" i="2" s="1"/>
  <c r="E4683" i="2" s="1"/>
  <c r="E4684" i="2" s="1"/>
  <c r="E4685" i="2" s="1"/>
  <c r="E4686" i="2" s="1"/>
  <c r="E4687" i="2" s="1"/>
  <c r="E4688" i="2" s="1"/>
  <c r="E4689" i="2" s="1"/>
  <c r="E4690" i="2" s="1"/>
  <c r="E4691" i="2" s="1"/>
  <c r="E4692" i="2" s="1"/>
  <c r="E4693" i="2" s="1"/>
  <c r="E4694" i="2" s="1"/>
  <c r="E4695" i="2" s="1"/>
  <c r="E4696" i="2" s="1"/>
  <c r="E4697" i="2" s="1"/>
  <c r="E4698" i="2" s="1"/>
  <c r="E4699" i="2" s="1"/>
  <c r="E4700" i="2" s="1"/>
  <c r="E4701" i="2" s="1"/>
  <c r="E4702" i="2" s="1"/>
  <c r="E4703" i="2" s="1"/>
  <c r="E4704" i="2" s="1"/>
  <c r="E4705" i="2" s="1"/>
  <c r="E4706" i="2" s="1"/>
  <c r="E4707" i="2" s="1"/>
  <c r="E4708" i="2" s="1"/>
  <c r="E4709" i="2" s="1"/>
  <c r="E4710" i="2" s="1"/>
  <c r="E4711" i="2" s="1"/>
  <c r="E4712" i="2" s="1"/>
  <c r="E4713" i="2" s="1"/>
  <c r="E4714" i="2" s="1"/>
  <c r="E4715" i="2" s="1"/>
  <c r="E4716" i="2" s="1"/>
  <c r="E4717" i="2" s="1"/>
  <c r="E4718" i="2" s="1"/>
  <c r="E4719" i="2" s="1"/>
  <c r="E4720" i="2" s="1"/>
  <c r="E4721" i="2" s="1"/>
  <c r="E4722" i="2" s="1"/>
  <c r="E4723" i="2" s="1"/>
  <c r="E4724" i="2" s="1"/>
  <c r="E4725" i="2" s="1"/>
  <c r="E4726" i="2" s="1"/>
  <c r="E4727" i="2" s="1"/>
  <c r="E4728" i="2" s="1"/>
  <c r="E4729" i="2" s="1"/>
  <c r="E4730" i="2" s="1"/>
  <c r="E4731" i="2" s="1"/>
  <c r="E4732" i="2" s="1"/>
  <c r="E4733" i="2" s="1"/>
  <c r="E4734" i="2" s="1"/>
  <c r="E4735" i="2" s="1"/>
  <c r="E4736" i="2" s="1"/>
  <c r="E4737" i="2" s="1"/>
  <c r="E4738" i="2" s="1"/>
  <c r="E4739" i="2" s="1"/>
  <c r="E4740" i="2" s="1"/>
  <c r="E4741" i="2" s="1"/>
  <c r="E4742" i="2" s="1"/>
  <c r="E4743" i="2" s="1"/>
  <c r="E4744" i="2" s="1"/>
  <c r="E4745" i="2" s="1"/>
  <c r="E4746" i="2" s="1"/>
  <c r="E4747" i="2" s="1"/>
  <c r="E4748" i="2" s="1"/>
  <c r="E4749" i="2" s="1"/>
  <c r="E4750" i="2" s="1"/>
  <c r="E4751" i="2" s="1"/>
  <c r="E4752" i="2" s="1"/>
  <c r="E4753" i="2" s="1"/>
  <c r="E4754" i="2" s="1"/>
  <c r="E4755" i="2" s="1"/>
  <c r="E4756" i="2" s="1"/>
  <c r="E4757" i="2" s="1"/>
  <c r="E4758" i="2" s="1"/>
  <c r="E4759" i="2" s="1"/>
  <c r="E4760" i="2" s="1"/>
  <c r="E4761" i="2" s="1"/>
  <c r="E4762" i="2" s="1"/>
  <c r="E4763" i="2" s="1"/>
  <c r="E4764" i="2" s="1"/>
  <c r="E4765" i="2" s="1"/>
  <c r="E4766" i="2" s="1"/>
  <c r="E4767" i="2" s="1"/>
  <c r="E4768" i="2" s="1"/>
  <c r="E4769" i="2" s="1"/>
  <c r="E4770" i="2" s="1"/>
  <c r="E4771" i="2" s="1"/>
  <c r="E4772" i="2" s="1"/>
  <c r="E4773" i="2" s="1"/>
  <c r="E4774" i="2" s="1"/>
  <c r="E4775" i="2" s="1"/>
  <c r="E4776" i="2" s="1"/>
  <c r="E4777" i="2" s="1"/>
  <c r="E4778" i="2" s="1"/>
  <c r="E4779" i="2" s="1"/>
  <c r="E4780" i="2" s="1"/>
  <c r="E4781" i="2" s="1"/>
  <c r="E4782" i="2" s="1"/>
  <c r="E4783" i="2" s="1"/>
  <c r="E4784" i="2" s="1"/>
  <c r="E4785" i="2" s="1"/>
  <c r="E4786" i="2" s="1"/>
  <c r="E4787" i="2" s="1"/>
  <c r="E4788" i="2" s="1"/>
  <c r="E4789" i="2" s="1"/>
  <c r="E4790" i="2" s="1"/>
  <c r="E4791" i="2" s="1"/>
  <c r="E4792" i="2" s="1"/>
  <c r="E4793" i="2" s="1"/>
  <c r="E4794" i="2" s="1"/>
  <c r="E4795" i="2" s="1"/>
  <c r="E4796" i="2" s="1"/>
  <c r="E4797" i="2" s="1"/>
  <c r="E4798" i="2" s="1"/>
  <c r="E4799" i="2" s="1"/>
  <c r="E4800" i="2" s="1"/>
  <c r="E4801" i="2" s="1"/>
  <c r="E4802" i="2" s="1"/>
  <c r="E4803" i="2" s="1"/>
  <c r="E4804" i="2" s="1"/>
  <c r="E4805" i="2" s="1"/>
  <c r="E4806" i="2" s="1"/>
  <c r="E4807" i="2" s="1"/>
  <c r="E4808" i="2" s="1"/>
  <c r="E4809" i="2" s="1"/>
  <c r="E4810" i="2" s="1"/>
  <c r="E4811" i="2" s="1"/>
  <c r="E4812" i="2" s="1"/>
  <c r="E4813" i="2" s="1"/>
  <c r="E4814" i="2" s="1"/>
  <c r="E4815" i="2" s="1"/>
  <c r="E4816" i="2" s="1"/>
  <c r="E4817" i="2" s="1"/>
  <c r="E4818" i="2" s="1"/>
  <c r="E4819" i="2" s="1"/>
  <c r="E4820" i="2" s="1"/>
  <c r="E4821" i="2" s="1"/>
  <c r="E4822" i="2" s="1"/>
  <c r="E4823" i="2" s="1"/>
  <c r="E4824" i="2" s="1"/>
  <c r="E4825" i="2" s="1"/>
  <c r="E4826" i="2" s="1"/>
  <c r="E4827" i="2" s="1"/>
  <c r="E4828" i="2" s="1"/>
  <c r="E4829" i="2" s="1"/>
  <c r="E4830" i="2" s="1"/>
  <c r="E4831" i="2" s="1"/>
  <c r="E4832" i="2" s="1"/>
  <c r="E4833" i="2" s="1"/>
  <c r="E4834" i="2" s="1"/>
  <c r="E4835" i="2" s="1"/>
  <c r="E4836" i="2" s="1"/>
  <c r="E4837" i="2" s="1"/>
  <c r="E4838" i="2" s="1"/>
  <c r="E4839" i="2" s="1"/>
  <c r="E4840" i="2" s="1"/>
  <c r="E4841" i="2" s="1"/>
  <c r="E4842" i="2" s="1"/>
  <c r="E4843" i="2" s="1"/>
  <c r="E4844" i="2" s="1"/>
  <c r="E4845" i="2" s="1"/>
  <c r="E4846" i="2" s="1"/>
  <c r="E4847" i="2" s="1"/>
  <c r="E4848" i="2" s="1"/>
  <c r="E4849" i="2" s="1"/>
  <c r="E4850" i="2" s="1"/>
  <c r="E4851" i="2" s="1"/>
  <c r="E4852" i="2" s="1"/>
  <c r="E4853" i="2" s="1"/>
  <c r="E4854" i="2" s="1"/>
  <c r="E4855" i="2" s="1"/>
  <c r="E4856" i="2" s="1"/>
  <c r="E4857" i="2" s="1"/>
  <c r="E4858" i="2" s="1"/>
  <c r="E4859" i="2" s="1"/>
  <c r="E4860" i="2" s="1"/>
  <c r="E4861" i="2" s="1"/>
  <c r="E4862" i="2" s="1"/>
  <c r="E4863" i="2" s="1"/>
  <c r="E4864" i="2" s="1"/>
  <c r="E4865" i="2" s="1"/>
  <c r="E4866" i="2" s="1"/>
  <c r="E4867" i="2" s="1"/>
  <c r="E4868" i="2" s="1"/>
  <c r="E4869" i="2" s="1"/>
  <c r="E4870" i="2" s="1"/>
  <c r="E4871" i="2" s="1"/>
  <c r="E4872" i="2" s="1"/>
  <c r="E4873" i="2" s="1"/>
  <c r="E4874" i="2" s="1"/>
  <c r="E4875" i="2" s="1"/>
  <c r="E4876" i="2" s="1"/>
  <c r="E4877" i="2" s="1"/>
  <c r="E4878" i="2" s="1"/>
  <c r="E4879" i="2" s="1"/>
  <c r="E4880" i="2" s="1"/>
  <c r="E4881" i="2" s="1"/>
  <c r="E4882" i="2" s="1"/>
  <c r="E4883" i="2" s="1"/>
  <c r="E4884" i="2" s="1"/>
  <c r="E4885" i="2" s="1"/>
  <c r="E4886" i="2" s="1"/>
  <c r="E4887" i="2" s="1"/>
  <c r="E4888" i="2" s="1"/>
  <c r="E4889" i="2" s="1"/>
  <c r="E4890" i="2" s="1"/>
  <c r="E4891" i="2" s="1"/>
  <c r="E4892" i="2" s="1"/>
  <c r="E4893" i="2" s="1"/>
  <c r="E4894" i="2" s="1"/>
  <c r="E4895" i="2" s="1"/>
  <c r="E4896" i="2" s="1"/>
  <c r="E4897" i="2" s="1"/>
  <c r="E4898" i="2" s="1"/>
  <c r="E4899" i="2" s="1"/>
  <c r="E4900" i="2" s="1"/>
  <c r="E4901" i="2" s="1"/>
  <c r="E4902" i="2" s="1"/>
  <c r="E4903" i="2" s="1"/>
  <c r="E4904" i="2" s="1"/>
  <c r="E4905" i="2" s="1"/>
  <c r="E4906" i="2" s="1"/>
  <c r="E4907" i="2" s="1"/>
  <c r="E4908" i="2" s="1"/>
  <c r="E4909" i="2" s="1"/>
  <c r="E4910" i="2" s="1"/>
  <c r="E4911" i="2" s="1"/>
  <c r="E4912" i="2" s="1"/>
  <c r="E4913" i="2" s="1"/>
  <c r="E4914" i="2" s="1"/>
  <c r="E4915" i="2" s="1"/>
  <c r="E4916" i="2" s="1"/>
  <c r="E4917" i="2" s="1"/>
  <c r="E4918" i="2" s="1"/>
  <c r="E4919" i="2" s="1"/>
  <c r="E4920" i="2" s="1"/>
  <c r="E4921" i="2" s="1"/>
  <c r="E4922" i="2" s="1"/>
  <c r="E4923" i="2" s="1"/>
  <c r="E4924" i="2" s="1"/>
  <c r="E4925" i="2" s="1"/>
  <c r="E4926" i="2" s="1"/>
  <c r="E4927" i="2" s="1"/>
  <c r="E4928" i="2" s="1"/>
  <c r="E4929" i="2" s="1"/>
  <c r="E4930" i="2" s="1"/>
  <c r="E4931" i="2" s="1"/>
  <c r="E4932" i="2" s="1"/>
  <c r="E4933" i="2" s="1"/>
  <c r="E4934" i="2" s="1"/>
  <c r="E4935" i="2" s="1"/>
  <c r="E4936" i="2" s="1"/>
  <c r="E4937" i="2" s="1"/>
  <c r="E4938" i="2" s="1"/>
  <c r="E4939" i="2" s="1"/>
  <c r="E4940" i="2" s="1"/>
  <c r="E4941" i="2" s="1"/>
  <c r="E4942" i="2" s="1"/>
  <c r="E4943" i="2" s="1"/>
  <c r="E4944" i="2" s="1"/>
  <c r="E4945" i="2" s="1"/>
  <c r="E4946" i="2" s="1"/>
  <c r="E4947" i="2" s="1"/>
  <c r="E4948" i="2" s="1"/>
  <c r="E4949" i="2" s="1"/>
  <c r="E4950" i="2" s="1"/>
  <c r="E4951" i="2" s="1"/>
  <c r="E4952" i="2" s="1"/>
  <c r="E4953" i="2" s="1"/>
  <c r="E4954" i="2" s="1"/>
  <c r="E4955" i="2" s="1"/>
  <c r="E4956" i="2" s="1"/>
  <c r="E4957" i="2" s="1"/>
  <c r="E4958" i="2" s="1"/>
  <c r="E4959" i="2" s="1"/>
  <c r="E4960" i="2" s="1"/>
  <c r="E4961" i="2" s="1"/>
  <c r="E4962" i="2" s="1"/>
  <c r="E4963" i="2" s="1"/>
  <c r="E4964" i="2" s="1"/>
  <c r="E4965" i="2" s="1"/>
  <c r="E4966" i="2" s="1"/>
  <c r="E4967" i="2" s="1"/>
  <c r="E4968" i="2" s="1"/>
  <c r="E4969" i="2" s="1"/>
  <c r="E4970" i="2" s="1"/>
  <c r="E4971" i="2" s="1"/>
  <c r="E4972" i="2" s="1"/>
  <c r="E4973" i="2" s="1"/>
  <c r="E4974" i="2" s="1"/>
  <c r="E4975" i="2" s="1"/>
  <c r="E4976" i="2" s="1"/>
  <c r="E4977" i="2" s="1"/>
  <c r="E4978" i="2" s="1"/>
  <c r="E4979" i="2" s="1"/>
  <c r="E4980" i="2" s="1"/>
  <c r="E4981" i="2" s="1"/>
  <c r="E4982" i="2" s="1"/>
  <c r="E4983" i="2" s="1"/>
  <c r="E4984" i="2" s="1"/>
  <c r="E4985" i="2" s="1"/>
  <c r="E4986" i="2" s="1"/>
  <c r="E4987" i="2" s="1"/>
  <c r="E4988" i="2" s="1"/>
  <c r="E4989" i="2" s="1"/>
  <c r="E4990" i="2" s="1"/>
  <c r="E4991" i="2" s="1"/>
  <c r="E4992" i="2" s="1"/>
  <c r="E4993" i="2" s="1"/>
  <c r="E4994" i="2" s="1"/>
  <c r="E4995" i="2" s="1"/>
  <c r="E4996" i="2" s="1"/>
  <c r="E4997" i="2" s="1"/>
  <c r="E4998" i="2" s="1"/>
  <c r="E4999" i="2" s="1"/>
  <c r="E5000" i="2" s="1"/>
  <c r="E5001" i="2" s="1"/>
  <c r="E5002" i="2" s="1"/>
  <c r="E5003" i="2" s="1"/>
  <c r="E5004" i="2" s="1"/>
  <c r="E5005" i="2" s="1"/>
  <c r="E5006" i="2" s="1"/>
  <c r="E5007" i="2" s="1"/>
  <c r="E5008" i="2" s="1"/>
  <c r="E5009" i="2" s="1"/>
  <c r="E5010" i="2" s="1"/>
  <c r="E5011" i="2" s="1"/>
  <c r="E5012" i="2" s="1"/>
  <c r="E5013" i="2" s="1"/>
  <c r="E5014" i="2" s="1"/>
  <c r="E5015" i="2" s="1"/>
  <c r="E5016" i="2" s="1"/>
  <c r="E5017" i="2" s="1"/>
  <c r="E5018" i="2" s="1"/>
  <c r="E5019" i="2" s="1"/>
  <c r="E5020" i="2" s="1"/>
  <c r="E5021" i="2" s="1"/>
  <c r="E5022" i="2" s="1"/>
  <c r="E5023" i="2" s="1"/>
  <c r="E5024" i="2" s="1"/>
  <c r="E5025" i="2" s="1"/>
  <c r="E5026" i="2" s="1"/>
  <c r="E5027" i="2" s="1"/>
  <c r="E5028" i="2" s="1"/>
  <c r="E5029" i="2" s="1"/>
  <c r="E5030" i="2" s="1"/>
  <c r="E5031" i="2" s="1"/>
  <c r="E5032" i="2" s="1"/>
  <c r="E5033" i="2" s="1"/>
  <c r="E5034" i="2" s="1"/>
  <c r="E5035" i="2" s="1"/>
  <c r="E5036" i="2" s="1"/>
  <c r="E5037" i="2" s="1"/>
  <c r="E5038" i="2" s="1"/>
  <c r="E5039" i="2" s="1"/>
  <c r="E5040" i="2" s="1"/>
  <c r="E5041" i="2" s="1"/>
  <c r="E5042" i="2" s="1"/>
  <c r="E5043" i="2" s="1"/>
  <c r="E5044" i="2" s="1"/>
  <c r="E5045" i="2" s="1"/>
  <c r="E5046" i="2" s="1"/>
  <c r="E5047" i="2" s="1"/>
  <c r="E5048" i="2" s="1"/>
  <c r="E5049" i="2" s="1"/>
  <c r="E5050" i="2" s="1"/>
  <c r="E5051" i="2" s="1"/>
  <c r="E5052" i="2" s="1"/>
  <c r="E5053" i="2" s="1"/>
  <c r="E5054" i="2" s="1"/>
  <c r="E5055" i="2" s="1"/>
  <c r="E5056" i="2" s="1"/>
  <c r="E5057" i="2" s="1"/>
  <c r="E5058" i="2" s="1"/>
  <c r="E5059" i="2" s="1"/>
  <c r="E5060" i="2" s="1"/>
  <c r="E5061" i="2" s="1"/>
  <c r="E5062" i="2" s="1"/>
  <c r="E5063" i="2" s="1"/>
  <c r="E5064" i="2" s="1"/>
  <c r="E5065" i="2" s="1"/>
  <c r="E5066" i="2" s="1"/>
  <c r="E5067" i="2" s="1"/>
  <c r="E5068" i="2" s="1"/>
  <c r="E5069" i="2" s="1"/>
  <c r="E5070" i="2" s="1"/>
  <c r="E5071" i="2" s="1"/>
  <c r="E5072" i="2" s="1"/>
  <c r="E5073" i="2" s="1"/>
  <c r="E5074" i="2" s="1"/>
  <c r="E5075" i="2" s="1"/>
  <c r="E5076" i="2" s="1"/>
  <c r="E5077" i="2" s="1"/>
  <c r="E5078" i="2" s="1"/>
  <c r="E5079" i="2" s="1"/>
  <c r="E5080" i="2" s="1"/>
  <c r="E5081" i="2" s="1"/>
  <c r="E5082" i="2" s="1"/>
  <c r="E5083" i="2" s="1"/>
  <c r="E5084" i="2" s="1"/>
  <c r="E5085" i="2" s="1"/>
  <c r="E5086" i="2" s="1"/>
  <c r="E5087" i="2" s="1"/>
  <c r="E5088" i="2" s="1"/>
  <c r="E5089" i="2" s="1"/>
  <c r="E5090" i="2" s="1"/>
  <c r="E5091" i="2" s="1"/>
  <c r="E5092" i="2" s="1"/>
  <c r="E5093" i="2" s="1"/>
  <c r="E5094" i="2" s="1"/>
  <c r="E5095" i="2" s="1"/>
  <c r="E5096" i="2" s="1"/>
  <c r="E5097" i="2" s="1"/>
  <c r="E5098" i="2" s="1"/>
  <c r="E5099" i="2" s="1"/>
  <c r="E5100" i="2" s="1"/>
  <c r="E5101" i="2" s="1"/>
  <c r="E5102" i="2" s="1"/>
  <c r="E5103" i="2" s="1"/>
  <c r="E5104" i="2" s="1"/>
  <c r="E5105" i="2" s="1"/>
  <c r="E5106" i="2" s="1"/>
  <c r="E5107" i="2" s="1"/>
  <c r="E5108" i="2" s="1"/>
  <c r="E5109" i="2" s="1"/>
  <c r="E5110" i="2" s="1"/>
  <c r="E5111" i="2" s="1"/>
  <c r="E5112" i="2" s="1"/>
  <c r="E5113" i="2" s="1"/>
  <c r="E5114" i="2" s="1"/>
  <c r="E5115" i="2" s="1"/>
  <c r="E5116" i="2" s="1"/>
  <c r="E5117" i="2" s="1"/>
  <c r="E5118" i="2" s="1"/>
  <c r="E5119" i="2" s="1"/>
  <c r="E5120" i="2" s="1"/>
  <c r="E5121" i="2" s="1"/>
  <c r="E5122" i="2" s="1"/>
  <c r="E5123" i="2" s="1"/>
  <c r="E5124" i="2" s="1"/>
  <c r="E5125" i="2" s="1"/>
  <c r="E5126" i="2" s="1"/>
  <c r="E5127" i="2" s="1"/>
  <c r="E5128" i="2" s="1"/>
  <c r="E5129" i="2" s="1"/>
  <c r="E5130" i="2" s="1"/>
  <c r="E5131" i="2" s="1"/>
  <c r="E5132" i="2" s="1"/>
  <c r="E5133" i="2" s="1"/>
  <c r="E5134" i="2" s="1"/>
  <c r="E5135" i="2" s="1"/>
  <c r="E5136" i="2" s="1"/>
  <c r="E5137" i="2" s="1"/>
  <c r="E5138" i="2" s="1"/>
  <c r="E5139" i="2" s="1"/>
  <c r="E5140" i="2" s="1"/>
  <c r="E5141" i="2" s="1"/>
  <c r="E5142" i="2" s="1"/>
  <c r="E5143" i="2" s="1"/>
  <c r="E5144" i="2" s="1"/>
  <c r="E5145" i="2" s="1"/>
  <c r="E5146" i="2" s="1"/>
  <c r="E5147" i="2" s="1"/>
  <c r="E5148" i="2" s="1"/>
  <c r="E5149" i="2" s="1"/>
  <c r="E5150" i="2" s="1"/>
  <c r="E5151" i="2" s="1"/>
  <c r="E5152" i="2" s="1"/>
  <c r="E5153" i="2" s="1"/>
  <c r="E5154" i="2" s="1"/>
  <c r="E5155" i="2" s="1"/>
  <c r="E5156" i="2" s="1"/>
  <c r="E5157" i="2" s="1"/>
  <c r="E5158" i="2" s="1"/>
  <c r="E5159" i="2" s="1"/>
  <c r="E5160" i="2" s="1"/>
  <c r="E5161" i="2" s="1"/>
  <c r="E5162" i="2" s="1"/>
  <c r="E5163" i="2" s="1"/>
  <c r="E5164" i="2" s="1"/>
  <c r="E5165" i="2" s="1"/>
  <c r="E5166" i="2" s="1"/>
  <c r="E5167" i="2" s="1"/>
  <c r="E5168" i="2" s="1"/>
  <c r="E5169" i="2" s="1"/>
  <c r="E5170" i="2" s="1"/>
  <c r="E5171" i="2" s="1"/>
  <c r="E5172" i="2" s="1"/>
  <c r="E5173" i="2" s="1"/>
  <c r="E5174" i="2" s="1"/>
  <c r="E5175" i="2" s="1"/>
  <c r="E5176" i="2" s="1"/>
  <c r="E5177" i="2" s="1"/>
  <c r="E5178" i="2" s="1"/>
  <c r="E5179" i="2" s="1"/>
  <c r="E5180" i="2" s="1"/>
  <c r="E5181" i="2" s="1"/>
  <c r="E5182" i="2" s="1"/>
  <c r="E5183" i="2" s="1"/>
  <c r="E5184" i="2" s="1"/>
  <c r="E5185" i="2" s="1"/>
  <c r="E5186" i="2" s="1"/>
  <c r="E5187" i="2" s="1"/>
  <c r="E5188" i="2" s="1"/>
  <c r="E5189" i="2" s="1"/>
  <c r="E5190" i="2" s="1"/>
  <c r="E5191" i="2" s="1"/>
  <c r="E5192" i="2" s="1"/>
  <c r="E5193" i="2" s="1"/>
  <c r="E5194" i="2" s="1"/>
  <c r="E5195" i="2" s="1"/>
  <c r="E5196" i="2" s="1"/>
  <c r="E5197" i="2" s="1"/>
  <c r="E5198" i="2" s="1"/>
  <c r="E5199" i="2" s="1"/>
  <c r="E5200" i="2" s="1"/>
  <c r="E5201" i="2" s="1"/>
  <c r="E5202" i="2" s="1"/>
  <c r="E5203" i="2" s="1"/>
  <c r="E5204" i="2" s="1"/>
  <c r="E5205" i="2" s="1"/>
  <c r="E5206" i="2" s="1"/>
  <c r="E5207" i="2" s="1"/>
  <c r="E5208" i="2" s="1"/>
  <c r="E5209" i="2" s="1"/>
  <c r="E5210" i="2" s="1"/>
  <c r="E5211" i="2" s="1"/>
  <c r="E5212" i="2" s="1"/>
  <c r="E5213" i="2" s="1"/>
  <c r="E5214" i="2" s="1"/>
  <c r="E5215" i="2" s="1"/>
  <c r="E5216" i="2" s="1"/>
  <c r="E5217" i="2" s="1"/>
  <c r="E5218" i="2" s="1"/>
  <c r="E5219" i="2" s="1"/>
  <c r="E5220" i="2" s="1"/>
  <c r="E5221" i="2" s="1"/>
  <c r="E5222" i="2" s="1"/>
  <c r="E5223" i="2" s="1"/>
  <c r="E5224" i="2" s="1"/>
  <c r="E5225" i="2" s="1"/>
  <c r="E5226" i="2" s="1"/>
  <c r="E5227" i="2" s="1"/>
  <c r="E5228" i="2" s="1"/>
  <c r="E5229" i="2" s="1"/>
  <c r="E5230" i="2" s="1"/>
  <c r="E5231" i="2" s="1"/>
  <c r="E5232" i="2" s="1"/>
  <c r="E5233" i="2" s="1"/>
  <c r="E5234" i="2" s="1"/>
  <c r="E5235" i="2" s="1"/>
  <c r="E5236" i="2" s="1"/>
  <c r="E5237" i="2" s="1"/>
  <c r="E5238" i="2" s="1"/>
  <c r="E5239" i="2" s="1"/>
  <c r="E5240" i="2" s="1"/>
  <c r="E5241" i="2" s="1"/>
  <c r="E5242" i="2" s="1"/>
  <c r="E5243" i="2" s="1"/>
  <c r="E5244" i="2" s="1"/>
  <c r="E5245" i="2" s="1"/>
  <c r="E5246" i="2" s="1"/>
  <c r="E5247" i="2" s="1"/>
  <c r="E5248" i="2" s="1"/>
  <c r="E5249" i="2" s="1"/>
  <c r="E5250" i="2" s="1"/>
  <c r="E5251" i="2" s="1"/>
  <c r="E5252" i="2" s="1"/>
  <c r="E5253" i="2" s="1"/>
  <c r="E5254" i="2" s="1"/>
  <c r="E5255" i="2" s="1"/>
  <c r="E5256" i="2" s="1"/>
  <c r="E5257" i="2" s="1"/>
  <c r="E5258" i="2" s="1"/>
  <c r="E5259" i="2" s="1"/>
  <c r="E5260" i="2" s="1"/>
  <c r="E5261" i="2" s="1"/>
  <c r="E5262" i="2" s="1"/>
  <c r="E5263" i="2" s="1"/>
  <c r="E5264" i="2" s="1"/>
  <c r="E5265" i="2" s="1"/>
  <c r="E5266" i="2" s="1"/>
  <c r="E5267" i="2" s="1"/>
  <c r="E5268" i="2" s="1"/>
  <c r="E5269" i="2" s="1"/>
  <c r="E5270" i="2" s="1"/>
  <c r="E5271" i="2" s="1"/>
  <c r="E5272" i="2" s="1"/>
  <c r="E5273" i="2" s="1"/>
  <c r="E5274" i="2" s="1"/>
  <c r="E5275" i="2" s="1"/>
  <c r="E5276" i="2" s="1"/>
  <c r="E5277" i="2" s="1"/>
  <c r="E5278" i="2" s="1"/>
  <c r="E5279" i="2" s="1"/>
  <c r="E5280" i="2" s="1"/>
  <c r="E5281" i="2" s="1"/>
  <c r="E5282" i="2" s="1"/>
  <c r="E5283" i="2" s="1"/>
  <c r="E5284" i="2" s="1"/>
  <c r="E5285" i="2" s="1"/>
  <c r="E5286" i="2" s="1"/>
  <c r="E5287" i="2" s="1"/>
  <c r="E5288" i="2" s="1"/>
  <c r="E5289" i="2" s="1"/>
  <c r="E5290" i="2" s="1"/>
  <c r="E5291" i="2" s="1"/>
  <c r="E5292" i="2" s="1"/>
  <c r="E5293" i="2" s="1"/>
  <c r="E5294" i="2" s="1"/>
  <c r="E5295" i="2" s="1"/>
  <c r="E5296" i="2" s="1"/>
  <c r="E5297" i="2" s="1"/>
  <c r="E5298" i="2" s="1"/>
  <c r="E5299" i="2" s="1"/>
  <c r="E5300" i="2" s="1"/>
  <c r="E5301" i="2" s="1"/>
  <c r="E5302" i="2" s="1"/>
  <c r="E5303" i="2" s="1"/>
  <c r="E5304" i="2" s="1"/>
  <c r="E5305" i="2" s="1"/>
  <c r="E5306" i="2" s="1"/>
  <c r="E5307" i="2" s="1"/>
  <c r="E5308" i="2" s="1"/>
  <c r="E5309" i="2" s="1"/>
  <c r="E5310" i="2" s="1"/>
  <c r="E5311" i="2" s="1"/>
  <c r="E5312" i="2" s="1"/>
  <c r="E5313" i="2" s="1"/>
  <c r="E5314" i="2" s="1"/>
  <c r="E5315" i="2" s="1"/>
  <c r="E5316" i="2" s="1"/>
  <c r="E5317" i="2" s="1"/>
  <c r="E5318" i="2" s="1"/>
  <c r="E5319" i="2" s="1"/>
  <c r="E5320" i="2" s="1"/>
  <c r="E5321" i="2" s="1"/>
  <c r="E5322" i="2" s="1"/>
  <c r="E5323" i="2" s="1"/>
  <c r="E5324" i="2" s="1"/>
  <c r="E5325" i="2" s="1"/>
  <c r="E5326" i="2" s="1"/>
  <c r="E5327" i="2" s="1"/>
  <c r="E5328" i="2" s="1"/>
  <c r="E5329" i="2" s="1"/>
  <c r="E5330" i="2" s="1"/>
  <c r="E5331" i="2" s="1"/>
  <c r="E5332" i="2" s="1"/>
  <c r="E5333" i="2" s="1"/>
  <c r="E5334" i="2" s="1"/>
  <c r="E5335" i="2" s="1"/>
  <c r="E5336" i="2" s="1"/>
  <c r="E5337" i="2" s="1"/>
  <c r="E5338" i="2" s="1"/>
  <c r="E5339" i="2" s="1"/>
  <c r="E5340" i="2" s="1"/>
  <c r="E5341" i="2" s="1"/>
  <c r="E5342" i="2" s="1"/>
  <c r="E5343" i="2" s="1"/>
  <c r="E5344" i="2" s="1"/>
  <c r="E5345" i="2" s="1"/>
  <c r="E5346" i="2" s="1"/>
  <c r="E5347" i="2" s="1"/>
  <c r="E5348" i="2" s="1"/>
  <c r="E5349" i="2" s="1"/>
  <c r="E5350" i="2" s="1"/>
  <c r="E5351" i="2" s="1"/>
  <c r="E5352" i="2" s="1"/>
  <c r="E5353" i="2" s="1"/>
  <c r="E5354" i="2" s="1"/>
  <c r="E5355" i="2" s="1"/>
  <c r="E5356" i="2" s="1"/>
  <c r="E5357" i="2" s="1"/>
  <c r="E5358" i="2" s="1"/>
  <c r="E5359" i="2" s="1"/>
  <c r="E5360" i="2" s="1"/>
  <c r="E5361" i="2" s="1"/>
  <c r="E5362" i="2" s="1"/>
  <c r="E5363" i="2" s="1"/>
  <c r="E5364" i="2" s="1"/>
  <c r="E5365" i="2" s="1"/>
  <c r="E5366" i="2" s="1"/>
  <c r="E5367" i="2" s="1"/>
  <c r="E5368" i="2" s="1"/>
  <c r="E5369" i="2" s="1"/>
  <c r="E5370" i="2" s="1"/>
  <c r="E5371" i="2" s="1"/>
  <c r="E5372" i="2" s="1"/>
  <c r="E5373" i="2" s="1"/>
  <c r="E5374" i="2" s="1"/>
  <c r="E5375" i="2" s="1"/>
  <c r="E5376" i="2" s="1"/>
  <c r="E5377" i="2" s="1"/>
  <c r="E5378" i="2" s="1"/>
  <c r="E5379" i="2" s="1"/>
  <c r="E5380" i="2" s="1"/>
  <c r="E5381" i="2" s="1"/>
  <c r="E5382" i="2" s="1"/>
  <c r="E5383" i="2" s="1"/>
  <c r="E5384" i="2" s="1"/>
  <c r="E5385" i="2" s="1"/>
  <c r="E5386" i="2" s="1"/>
  <c r="E5387" i="2" s="1"/>
  <c r="E5388" i="2" s="1"/>
  <c r="E5389" i="2" s="1"/>
  <c r="E5390" i="2" s="1"/>
  <c r="E5391" i="2" s="1"/>
  <c r="E5392" i="2" s="1"/>
  <c r="E5393" i="2" s="1"/>
  <c r="E5394" i="2" s="1"/>
  <c r="E5395" i="2" s="1"/>
  <c r="E5396" i="2" s="1"/>
  <c r="E5397" i="2" s="1"/>
  <c r="E5398" i="2" s="1"/>
  <c r="E5399" i="2" s="1"/>
  <c r="E5400" i="2" s="1"/>
  <c r="E5401" i="2" s="1"/>
  <c r="E5402" i="2" s="1"/>
  <c r="E5403" i="2" s="1"/>
  <c r="E5404" i="2" s="1"/>
  <c r="E5405" i="2" s="1"/>
  <c r="E5406" i="2" s="1"/>
  <c r="E5407" i="2" s="1"/>
  <c r="E5408" i="2" s="1"/>
  <c r="E5409" i="2" s="1"/>
  <c r="E5410" i="2" s="1"/>
  <c r="E5411" i="2" s="1"/>
  <c r="E5412" i="2" s="1"/>
  <c r="E5413" i="2" s="1"/>
  <c r="E5414" i="2" s="1"/>
  <c r="E5415" i="2" s="1"/>
  <c r="E5416" i="2" s="1"/>
  <c r="E5417" i="2" s="1"/>
  <c r="E5418" i="2" s="1"/>
  <c r="E5419" i="2" s="1"/>
  <c r="E5420" i="2" s="1"/>
  <c r="E5421" i="2" s="1"/>
  <c r="E5422" i="2" s="1"/>
  <c r="E5423" i="2" s="1"/>
  <c r="E5424" i="2" s="1"/>
  <c r="E5425" i="2" s="1"/>
  <c r="E5426" i="2" s="1"/>
  <c r="E5427" i="2" s="1"/>
  <c r="E5428" i="2" s="1"/>
  <c r="E5429" i="2" s="1"/>
  <c r="E5430" i="2" s="1"/>
  <c r="E5431" i="2" s="1"/>
  <c r="E5432" i="2" s="1"/>
  <c r="E5433" i="2" s="1"/>
  <c r="E5434" i="2" s="1"/>
  <c r="E5435" i="2" s="1"/>
  <c r="E5436" i="2" s="1"/>
  <c r="E5437" i="2" s="1"/>
  <c r="E5438" i="2" s="1"/>
  <c r="E5439" i="2" s="1"/>
  <c r="E5440" i="2" s="1"/>
  <c r="E5441" i="2" s="1"/>
  <c r="E5442" i="2" s="1"/>
  <c r="E5443" i="2" s="1"/>
  <c r="E5444" i="2" s="1"/>
  <c r="E5445" i="2" s="1"/>
  <c r="E5446" i="2" s="1"/>
  <c r="E5447" i="2" s="1"/>
  <c r="E5448" i="2" s="1"/>
  <c r="E5449" i="2" s="1"/>
  <c r="E5450" i="2" s="1"/>
  <c r="E5451" i="2" s="1"/>
  <c r="E5452" i="2" s="1"/>
  <c r="E5453" i="2" s="1"/>
  <c r="E5454" i="2" s="1"/>
  <c r="E5455" i="2" s="1"/>
  <c r="E5456" i="2" s="1"/>
  <c r="E5457" i="2" s="1"/>
  <c r="E5458" i="2" s="1"/>
  <c r="E5459" i="2" s="1"/>
  <c r="E5460" i="2" s="1"/>
  <c r="E5461" i="2" s="1"/>
  <c r="E5462" i="2" s="1"/>
  <c r="E5463" i="2" s="1"/>
  <c r="E5464" i="2" s="1"/>
  <c r="E5465" i="2" s="1"/>
  <c r="E5466" i="2" s="1"/>
  <c r="E5467" i="2" s="1"/>
  <c r="E5468" i="2" s="1"/>
  <c r="E5469" i="2" s="1"/>
  <c r="E5470" i="2" s="1"/>
  <c r="E5471" i="2" s="1"/>
  <c r="E5472" i="2" s="1"/>
  <c r="E5473" i="2" s="1"/>
  <c r="E5474" i="2" s="1"/>
  <c r="E5475" i="2" s="1"/>
  <c r="E5476" i="2" s="1"/>
  <c r="E5477" i="2" s="1"/>
  <c r="E5478" i="2" s="1"/>
  <c r="E5479" i="2" s="1"/>
  <c r="E5480" i="2" s="1"/>
  <c r="E5481" i="2" s="1"/>
  <c r="E5482" i="2" s="1"/>
  <c r="E5483" i="2" s="1"/>
  <c r="E5484" i="2" s="1"/>
  <c r="E5485" i="2" s="1"/>
  <c r="E5486" i="2" s="1"/>
  <c r="E5487" i="2" s="1"/>
  <c r="E5488" i="2" s="1"/>
  <c r="E5489" i="2" s="1"/>
  <c r="E5490" i="2" s="1"/>
  <c r="E5491" i="2" s="1"/>
  <c r="E5492" i="2" s="1"/>
  <c r="E5493" i="2" s="1"/>
  <c r="E5494" i="2" s="1"/>
  <c r="E5495" i="2" s="1"/>
  <c r="E5496" i="2" s="1"/>
  <c r="E5497" i="2" s="1"/>
  <c r="E5498" i="2" s="1"/>
  <c r="E5499" i="2" s="1"/>
  <c r="E5500" i="2" s="1"/>
  <c r="E5501" i="2" s="1"/>
  <c r="E5502" i="2" s="1"/>
  <c r="E5503" i="2" s="1"/>
  <c r="E5504" i="2" s="1"/>
  <c r="E5505" i="2" s="1"/>
  <c r="E5506" i="2" s="1"/>
  <c r="E5507" i="2" s="1"/>
  <c r="E5508" i="2" s="1"/>
  <c r="E5509" i="2" s="1"/>
  <c r="E5510" i="2" s="1"/>
  <c r="E5511" i="2" s="1"/>
  <c r="E5512" i="2" s="1"/>
  <c r="E5513" i="2" s="1"/>
  <c r="E5514" i="2" s="1"/>
  <c r="E5515" i="2" s="1"/>
  <c r="E5516" i="2" s="1"/>
  <c r="E5517" i="2" s="1"/>
  <c r="E5518" i="2" s="1"/>
  <c r="E5519" i="2" s="1"/>
  <c r="E5520" i="2" s="1"/>
  <c r="E5521" i="2" s="1"/>
  <c r="E5522" i="2" s="1"/>
  <c r="E5523" i="2" s="1"/>
  <c r="E5524" i="2" s="1"/>
  <c r="E5525" i="2" s="1"/>
  <c r="E5526" i="2" s="1"/>
  <c r="E5527" i="2" s="1"/>
  <c r="E5528" i="2" s="1"/>
  <c r="E5529" i="2" s="1"/>
  <c r="E5530" i="2" s="1"/>
  <c r="E5531" i="2" s="1"/>
  <c r="E5532" i="2" s="1"/>
  <c r="E5533" i="2" s="1"/>
  <c r="E5534" i="2" s="1"/>
  <c r="E5535" i="2" s="1"/>
  <c r="E5536" i="2" s="1"/>
  <c r="E5537" i="2" s="1"/>
  <c r="E5538" i="2" s="1"/>
  <c r="E5539" i="2" s="1"/>
  <c r="E5540" i="2" s="1"/>
  <c r="E5541" i="2" s="1"/>
  <c r="E5542" i="2" s="1"/>
  <c r="E5543" i="2" s="1"/>
  <c r="E5544" i="2" s="1"/>
  <c r="E5545" i="2" s="1"/>
  <c r="E5546" i="2" s="1"/>
  <c r="E5547" i="2" s="1"/>
  <c r="E5548" i="2" s="1"/>
  <c r="E5549" i="2" s="1"/>
  <c r="E5550" i="2" s="1"/>
  <c r="E5551" i="2" s="1"/>
  <c r="E5552" i="2" s="1"/>
  <c r="E5553" i="2" s="1"/>
  <c r="E5554" i="2" s="1"/>
  <c r="E5555" i="2" s="1"/>
  <c r="E5556" i="2" s="1"/>
  <c r="E5557" i="2" s="1"/>
  <c r="E5558" i="2" s="1"/>
  <c r="E5559" i="2" s="1"/>
  <c r="E5560" i="2" s="1"/>
  <c r="E5561" i="2" s="1"/>
  <c r="E5562" i="2" s="1"/>
  <c r="E5563" i="2" s="1"/>
  <c r="E5564" i="2" s="1"/>
  <c r="E5565" i="2" s="1"/>
  <c r="E5566" i="2" s="1"/>
  <c r="E5567" i="2" s="1"/>
  <c r="E5568" i="2" s="1"/>
  <c r="E5569" i="2" s="1"/>
  <c r="E5570" i="2" s="1"/>
  <c r="E5571" i="2" s="1"/>
  <c r="E5572" i="2" s="1"/>
  <c r="E5573" i="2" s="1"/>
  <c r="E5574" i="2" s="1"/>
  <c r="E5575" i="2" s="1"/>
  <c r="E5576" i="2" s="1"/>
  <c r="E5577" i="2" s="1"/>
  <c r="E5578" i="2" s="1"/>
  <c r="E5579" i="2" s="1"/>
  <c r="E5580" i="2" s="1"/>
  <c r="E5581" i="2" s="1"/>
  <c r="E5582" i="2" s="1"/>
  <c r="E5583" i="2" s="1"/>
  <c r="E5584" i="2" s="1"/>
  <c r="E5585" i="2" s="1"/>
  <c r="E5586" i="2" s="1"/>
  <c r="E5587" i="2" s="1"/>
  <c r="E5588" i="2" s="1"/>
  <c r="E5589" i="2" s="1"/>
  <c r="E5590" i="2" s="1"/>
  <c r="E5591" i="2" s="1"/>
  <c r="E5592" i="2" s="1"/>
  <c r="E5593" i="2" s="1"/>
  <c r="E5594" i="2" s="1"/>
  <c r="E5595" i="2" s="1"/>
  <c r="E5596" i="2" s="1"/>
  <c r="E5597" i="2" s="1"/>
  <c r="E5598" i="2" s="1"/>
  <c r="E5599" i="2" s="1"/>
  <c r="E5600" i="2" s="1"/>
  <c r="E5601" i="2" s="1"/>
  <c r="E5602" i="2" s="1"/>
  <c r="E5603" i="2" s="1"/>
  <c r="E5604" i="2" s="1"/>
  <c r="E5605" i="2" s="1"/>
  <c r="E5606" i="2" s="1"/>
  <c r="E5607" i="2" s="1"/>
  <c r="E5608" i="2" s="1"/>
  <c r="E5609" i="2" s="1"/>
  <c r="E5610" i="2" s="1"/>
  <c r="E5611" i="2" s="1"/>
  <c r="E5612" i="2" s="1"/>
  <c r="E5613" i="2" s="1"/>
  <c r="E5614" i="2" s="1"/>
  <c r="E5615" i="2" s="1"/>
  <c r="E5616" i="2" s="1"/>
  <c r="E5617" i="2" s="1"/>
  <c r="E5618" i="2" s="1"/>
  <c r="E5619" i="2" s="1"/>
  <c r="E5620" i="2" s="1"/>
  <c r="E5621" i="2" s="1"/>
  <c r="E5622" i="2" s="1"/>
  <c r="E5623" i="2" s="1"/>
  <c r="E5624" i="2" s="1"/>
  <c r="E5625" i="2" s="1"/>
  <c r="E5626" i="2" s="1"/>
  <c r="E5627" i="2" s="1"/>
  <c r="E5628" i="2" s="1"/>
  <c r="E5629" i="2" s="1"/>
  <c r="E5630" i="2" s="1"/>
  <c r="E5631" i="2" s="1"/>
  <c r="E5632" i="2" s="1"/>
  <c r="E5633" i="2" s="1"/>
  <c r="E5634" i="2" s="1"/>
  <c r="E5635" i="2" s="1"/>
  <c r="E5636" i="2" s="1"/>
  <c r="E5637" i="2" s="1"/>
  <c r="E5638" i="2" s="1"/>
  <c r="E5639" i="2" s="1"/>
  <c r="E5640" i="2" s="1"/>
  <c r="E5641" i="2" s="1"/>
  <c r="E5642" i="2" s="1"/>
  <c r="E5643" i="2" s="1"/>
  <c r="E5644" i="2" s="1"/>
  <c r="E5645" i="2" s="1"/>
  <c r="E5646" i="2" s="1"/>
  <c r="E5647" i="2" s="1"/>
  <c r="E5648" i="2" s="1"/>
  <c r="E5649" i="2" s="1"/>
  <c r="E5650" i="2" s="1"/>
  <c r="E5651" i="2" s="1"/>
  <c r="E5652" i="2" s="1"/>
  <c r="E5653" i="2" s="1"/>
  <c r="E5654" i="2" s="1"/>
  <c r="E5655" i="2" s="1"/>
  <c r="E5656" i="2" s="1"/>
  <c r="E5657" i="2" s="1"/>
  <c r="E5658" i="2" s="1"/>
  <c r="E5659" i="2" s="1"/>
  <c r="E5660" i="2" s="1"/>
  <c r="E5661" i="2" s="1"/>
  <c r="E5662" i="2" s="1"/>
  <c r="E5663" i="2" s="1"/>
  <c r="E5664" i="2" s="1"/>
  <c r="E5665" i="2" s="1"/>
  <c r="E5666" i="2" s="1"/>
  <c r="E5667" i="2" s="1"/>
  <c r="E5668" i="2" s="1"/>
  <c r="E5669" i="2" s="1"/>
  <c r="E5670" i="2" s="1"/>
  <c r="E5671" i="2" s="1"/>
  <c r="E5672" i="2" s="1"/>
  <c r="E5673" i="2" s="1"/>
  <c r="E5674" i="2" s="1"/>
  <c r="E5675" i="2" s="1"/>
  <c r="E5676" i="2" s="1"/>
  <c r="E5677" i="2" s="1"/>
  <c r="E5678" i="2" s="1"/>
  <c r="E5679" i="2" s="1"/>
  <c r="E5680" i="2" s="1"/>
  <c r="E5681" i="2" s="1"/>
  <c r="E5682" i="2" s="1"/>
  <c r="E5683" i="2" s="1"/>
  <c r="E5684" i="2" s="1"/>
  <c r="E5685" i="2" s="1"/>
  <c r="E5686" i="2" s="1"/>
  <c r="E5687" i="2" s="1"/>
  <c r="E5688" i="2" s="1"/>
  <c r="E5689" i="2" s="1"/>
  <c r="E5690" i="2" s="1"/>
  <c r="E5691" i="2" s="1"/>
  <c r="E5692" i="2" s="1"/>
  <c r="E5693" i="2" s="1"/>
  <c r="E5694" i="2" s="1"/>
  <c r="E5695" i="2" s="1"/>
  <c r="E5696" i="2" s="1"/>
  <c r="E5697" i="2" s="1"/>
  <c r="E5698" i="2" s="1"/>
  <c r="E5699" i="2" s="1"/>
  <c r="E5700" i="2" s="1"/>
  <c r="E5701" i="2" s="1"/>
  <c r="E5702" i="2" s="1"/>
  <c r="E5703" i="2" s="1"/>
  <c r="E5704" i="2" s="1"/>
  <c r="E5705" i="2" s="1"/>
  <c r="E5706" i="2" s="1"/>
  <c r="E5707" i="2" s="1"/>
  <c r="E5708" i="2" s="1"/>
  <c r="E5709" i="2" s="1"/>
  <c r="E5710" i="2" s="1"/>
  <c r="E5711" i="2" s="1"/>
  <c r="E5712" i="2" s="1"/>
  <c r="E5713" i="2" s="1"/>
  <c r="E5714" i="2" s="1"/>
  <c r="E5715" i="2" s="1"/>
  <c r="E5716" i="2" s="1"/>
  <c r="E5717" i="2" s="1"/>
  <c r="E5718" i="2" s="1"/>
  <c r="E5719" i="2" s="1"/>
  <c r="E5720" i="2" s="1"/>
  <c r="E5721" i="2" s="1"/>
  <c r="E5722" i="2" s="1"/>
  <c r="E5723" i="2" s="1"/>
  <c r="E5724" i="2" s="1"/>
  <c r="E5725" i="2" s="1"/>
  <c r="E5726" i="2" s="1"/>
  <c r="E5727" i="2" s="1"/>
  <c r="E5728" i="2" s="1"/>
  <c r="E5729" i="2" s="1"/>
  <c r="E5730" i="2" s="1"/>
  <c r="E5731" i="2" s="1"/>
  <c r="E5732" i="2" s="1"/>
  <c r="E5733" i="2" s="1"/>
  <c r="E5734" i="2" s="1"/>
  <c r="E5735" i="2" s="1"/>
  <c r="E5736" i="2" s="1"/>
  <c r="E5737" i="2" s="1"/>
  <c r="E5738" i="2" s="1"/>
  <c r="E5739" i="2" s="1"/>
  <c r="E5740" i="2" s="1"/>
  <c r="E5741" i="2" s="1"/>
  <c r="E5742" i="2" s="1"/>
  <c r="E5743" i="2" s="1"/>
  <c r="E5744" i="2" s="1"/>
  <c r="E5745" i="2" s="1"/>
  <c r="E5746" i="2" s="1"/>
  <c r="E5747" i="2" s="1"/>
  <c r="E5748" i="2" s="1"/>
  <c r="E5749" i="2" s="1"/>
  <c r="E5750" i="2" s="1"/>
  <c r="E5751" i="2" s="1"/>
  <c r="E5752" i="2" s="1"/>
  <c r="E5753" i="2" s="1"/>
  <c r="E5754" i="2" s="1"/>
  <c r="E5755" i="2" s="1"/>
  <c r="E5756" i="2" s="1"/>
  <c r="E5757" i="2" s="1"/>
  <c r="E5758" i="2" s="1"/>
  <c r="E5759" i="2" s="1"/>
  <c r="E5760" i="2" s="1"/>
  <c r="E5761" i="2" s="1"/>
  <c r="E5762" i="2" s="1"/>
  <c r="E5763" i="2" s="1"/>
  <c r="E5764" i="2" s="1"/>
  <c r="E5765" i="2" s="1"/>
  <c r="E5766" i="2" s="1"/>
  <c r="E5767" i="2" s="1"/>
  <c r="E5768" i="2" s="1"/>
  <c r="E5769" i="2" s="1"/>
  <c r="E5770" i="2" s="1"/>
  <c r="E5771" i="2" s="1"/>
  <c r="E5772" i="2" s="1"/>
  <c r="E5773" i="2" s="1"/>
  <c r="E5774" i="2" s="1"/>
  <c r="E5775" i="2" s="1"/>
  <c r="E5776" i="2" s="1"/>
  <c r="E5777" i="2" s="1"/>
  <c r="E5778" i="2" s="1"/>
  <c r="E5779" i="2" s="1"/>
  <c r="E5780" i="2" s="1"/>
  <c r="E5781" i="2" s="1"/>
  <c r="E5782" i="2" s="1"/>
  <c r="E5783" i="2" s="1"/>
  <c r="E5784" i="2" s="1"/>
  <c r="E5785" i="2" s="1"/>
  <c r="E5786" i="2" s="1"/>
  <c r="E5787" i="2" s="1"/>
  <c r="E5788" i="2" s="1"/>
  <c r="E5789" i="2" s="1"/>
  <c r="E5790" i="2" s="1"/>
  <c r="E5791" i="2" s="1"/>
  <c r="E5792" i="2" s="1"/>
  <c r="E5793" i="2" s="1"/>
  <c r="E5794" i="2" s="1"/>
  <c r="E5795" i="2" s="1"/>
  <c r="E5796" i="2" s="1"/>
  <c r="E5797" i="2" s="1"/>
  <c r="E5798" i="2" s="1"/>
  <c r="E5799" i="2" s="1"/>
  <c r="E5800" i="2" s="1"/>
  <c r="E5801" i="2" s="1"/>
  <c r="E5802" i="2" s="1"/>
  <c r="E5803" i="2" s="1"/>
  <c r="E5804" i="2" s="1"/>
  <c r="E5805" i="2" s="1"/>
  <c r="E5806" i="2" s="1"/>
  <c r="E5807" i="2" s="1"/>
  <c r="E5808" i="2" s="1"/>
  <c r="E5809" i="2" s="1"/>
  <c r="E5810" i="2" s="1"/>
  <c r="E5811" i="2" s="1"/>
  <c r="E5812" i="2" s="1"/>
  <c r="E5813" i="2" s="1"/>
  <c r="E5814" i="2" s="1"/>
  <c r="E5815" i="2" s="1"/>
  <c r="E5816" i="2" s="1"/>
  <c r="E5817" i="2" s="1"/>
  <c r="E5818" i="2" s="1"/>
  <c r="E5819" i="2" s="1"/>
  <c r="E5820" i="2" s="1"/>
  <c r="E5821" i="2" s="1"/>
  <c r="E5822" i="2" s="1"/>
  <c r="E5823" i="2" s="1"/>
  <c r="E5824" i="2" s="1"/>
  <c r="E5825" i="2" s="1"/>
  <c r="E5826" i="2" s="1"/>
  <c r="E5827" i="2" s="1"/>
  <c r="E5828" i="2" s="1"/>
  <c r="E5829" i="2" s="1"/>
  <c r="E5830" i="2" s="1"/>
  <c r="E5831" i="2" s="1"/>
  <c r="E5832" i="2" s="1"/>
  <c r="E5833" i="2" s="1"/>
  <c r="E5834" i="2" s="1"/>
  <c r="E5835" i="2" s="1"/>
  <c r="E5836" i="2" s="1"/>
  <c r="E5837" i="2" s="1"/>
  <c r="E5838" i="2" s="1"/>
  <c r="E5839" i="2" s="1"/>
  <c r="E5840" i="2" s="1"/>
  <c r="E5841" i="2" s="1"/>
  <c r="E5842" i="2" s="1"/>
  <c r="E5843" i="2" s="1"/>
  <c r="E5844" i="2" s="1"/>
  <c r="E5845" i="2" s="1"/>
  <c r="E5846" i="2" s="1"/>
  <c r="E5847" i="2" s="1"/>
  <c r="E5848" i="2" s="1"/>
  <c r="E5849" i="2" s="1"/>
  <c r="E5850" i="2" s="1"/>
  <c r="E5851" i="2" s="1"/>
  <c r="E5852" i="2" s="1"/>
  <c r="E5853" i="2" s="1"/>
  <c r="E5854" i="2" s="1"/>
  <c r="E5855" i="2" s="1"/>
  <c r="E5856" i="2" s="1"/>
  <c r="E5857" i="2" s="1"/>
  <c r="E5858" i="2" s="1"/>
  <c r="E5859" i="2" s="1"/>
  <c r="E5860" i="2" s="1"/>
  <c r="E5861" i="2" s="1"/>
  <c r="E5862" i="2" s="1"/>
  <c r="E5863" i="2" s="1"/>
  <c r="E5864" i="2" s="1"/>
  <c r="E5865" i="2" s="1"/>
  <c r="E5866" i="2" s="1"/>
  <c r="E5867" i="2" s="1"/>
  <c r="E5868" i="2" s="1"/>
  <c r="E5869" i="2" s="1"/>
  <c r="E5870" i="2" s="1"/>
  <c r="E5871" i="2" s="1"/>
  <c r="E5872" i="2" s="1"/>
  <c r="E5873" i="2" s="1"/>
  <c r="E5874" i="2" s="1"/>
  <c r="E5875" i="2" s="1"/>
  <c r="E5876" i="2" s="1"/>
  <c r="E5877" i="2" s="1"/>
  <c r="E5878" i="2" s="1"/>
  <c r="E5879" i="2" s="1"/>
  <c r="E5880" i="2" s="1"/>
  <c r="E5881" i="2" s="1"/>
  <c r="E5882" i="2" s="1"/>
  <c r="E5883" i="2" s="1"/>
  <c r="E5884" i="2" s="1"/>
  <c r="E5885" i="2" s="1"/>
  <c r="E5886" i="2" s="1"/>
  <c r="E5887" i="2" s="1"/>
  <c r="E5888" i="2" s="1"/>
  <c r="E5889" i="2" s="1"/>
  <c r="E5890" i="2" s="1"/>
  <c r="E5891" i="2" s="1"/>
  <c r="E5892" i="2" s="1"/>
  <c r="E5893" i="2" s="1"/>
  <c r="E5894" i="2" s="1"/>
  <c r="E5895" i="2" s="1"/>
  <c r="E5896" i="2" s="1"/>
  <c r="E5897" i="2" s="1"/>
  <c r="E5898" i="2" s="1"/>
  <c r="E5899" i="2" s="1"/>
  <c r="E5900" i="2" s="1"/>
  <c r="E5901" i="2" s="1"/>
  <c r="E5902" i="2" s="1"/>
  <c r="E5903" i="2" s="1"/>
  <c r="E5904" i="2" s="1"/>
  <c r="E5905" i="2" s="1"/>
  <c r="E5906" i="2" s="1"/>
  <c r="E5907" i="2" s="1"/>
  <c r="E5908" i="2" s="1"/>
  <c r="E5909" i="2" s="1"/>
  <c r="E5910" i="2" s="1"/>
  <c r="E5911" i="2" s="1"/>
  <c r="E5912" i="2" s="1"/>
  <c r="E5913" i="2" s="1"/>
  <c r="E5914" i="2" s="1"/>
  <c r="E5915" i="2" s="1"/>
  <c r="E5916" i="2" s="1"/>
  <c r="E5917" i="2" s="1"/>
  <c r="E5918" i="2" s="1"/>
  <c r="E5919" i="2" s="1"/>
  <c r="E5920" i="2" s="1"/>
  <c r="E5921" i="2" s="1"/>
  <c r="E5922" i="2" s="1"/>
  <c r="E5923" i="2" s="1"/>
  <c r="E5924" i="2" s="1"/>
  <c r="E5925" i="2" s="1"/>
  <c r="E5926" i="2" s="1"/>
  <c r="E5927" i="2" s="1"/>
  <c r="E5928" i="2" s="1"/>
  <c r="E5929" i="2" s="1"/>
  <c r="E5930" i="2" s="1"/>
  <c r="E5931" i="2" s="1"/>
  <c r="E5932" i="2" s="1"/>
  <c r="E5933" i="2" s="1"/>
  <c r="E5934" i="2" s="1"/>
  <c r="E5935" i="2" s="1"/>
  <c r="E5936" i="2" s="1"/>
  <c r="E5937" i="2" s="1"/>
  <c r="E5938" i="2" s="1"/>
  <c r="E5939" i="2" s="1"/>
  <c r="E5940" i="2" s="1"/>
  <c r="E5941" i="2" s="1"/>
  <c r="E5942" i="2" s="1"/>
  <c r="E5943" i="2" s="1"/>
  <c r="E5944" i="2" s="1"/>
  <c r="E5945" i="2" s="1"/>
  <c r="E5946" i="2" s="1"/>
  <c r="E5947" i="2" s="1"/>
  <c r="E5948" i="2" s="1"/>
  <c r="E5949" i="2" s="1"/>
  <c r="E5950" i="2" s="1"/>
  <c r="E5951" i="2" s="1"/>
  <c r="E5952" i="2" s="1"/>
  <c r="E5953" i="2" s="1"/>
  <c r="E5954" i="2" s="1"/>
  <c r="E5955" i="2" s="1"/>
  <c r="E5956" i="2" s="1"/>
  <c r="E5957" i="2" s="1"/>
  <c r="E5958" i="2" s="1"/>
  <c r="E5959" i="2" s="1"/>
  <c r="E5960" i="2" s="1"/>
  <c r="E5961" i="2" s="1"/>
  <c r="E5962" i="2" s="1"/>
  <c r="E5963" i="2" s="1"/>
  <c r="E5964" i="2" s="1"/>
  <c r="E5965" i="2" s="1"/>
  <c r="E5966" i="2" s="1"/>
  <c r="E5967" i="2" s="1"/>
  <c r="E5968" i="2" s="1"/>
  <c r="E5969" i="2" s="1"/>
  <c r="E5970" i="2" s="1"/>
  <c r="E5971" i="2" s="1"/>
  <c r="E5972" i="2" s="1"/>
  <c r="E5973" i="2" s="1"/>
  <c r="E5974" i="2" s="1"/>
  <c r="E5975" i="2" s="1"/>
  <c r="E5976" i="2" s="1"/>
  <c r="E5977" i="2" s="1"/>
  <c r="E5978" i="2" s="1"/>
  <c r="E5979" i="2" s="1"/>
  <c r="E5980" i="2" s="1"/>
  <c r="E5981" i="2" s="1"/>
  <c r="E5982" i="2" s="1"/>
  <c r="E5983" i="2" s="1"/>
  <c r="E5984" i="2" s="1"/>
  <c r="E5985" i="2" s="1"/>
  <c r="E5986" i="2" s="1"/>
  <c r="E5987" i="2" s="1"/>
  <c r="E5988" i="2" s="1"/>
  <c r="E5989" i="2" s="1"/>
  <c r="E5990" i="2" s="1"/>
  <c r="E5991" i="2" s="1"/>
  <c r="E5992" i="2" s="1"/>
  <c r="E5993" i="2" s="1"/>
  <c r="E5994" i="2" s="1"/>
  <c r="E5995" i="2" s="1"/>
  <c r="E5996" i="2" s="1"/>
  <c r="E5997" i="2" s="1"/>
  <c r="E5998" i="2" s="1"/>
  <c r="E5999" i="2" s="1"/>
  <c r="E6000" i="2" s="1"/>
  <c r="D1" i="2"/>
  <c r="D2" i="2" s="1"/>
  <c r="D3" i="2" s="1"/>
  <c r="D4" i="2" s="1"/>
  <c r="D5" i="2" s="1"/>
  <c r="D6" i="2" s="1"/>
  <c r="D7" i="2" s="1"/>
  <c r="D8" i="2" s="1"/>
  <c r="D9" i="2" s="1"/>
  <c r="D10" i="2" s="1"/>
  <c r="D11" i="2" s="1"/>
  <c r="D12" i="2" s="1"/>
  <c r="D13" i="2" s="1"/>
  <c r="D14" i="2" s="1"/>
  <c r="D15" i="2" s="1"/>
  <c r="D16" i="2" s="1"/>
  <c r="D17" i="2" s="1"/>
  <c r="D18" i="2" s="1"/>
  <c r="D19" i="2" s="1"/>
  <c r="D20" i="2" s="1"/>
  <c r="D21" i="2" s="1"/>
  <c r="D22" i="2" s="1"/>
  <c r="D23" i="2" s="1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D304" i="2" s="1"/>
  <c r="D305" i="2" s="1"/>
  <c r="D306" i="2" s="1"/>
  <c r="D307" i="2" s="1"/>
  <c r="D308" i="2" s="1"/>
  <c r="D309" i="2" s="1"/>
  <c r="D310" i="2" s="1"/>
  <c r="D311" i="2" s="1"/>
  <c r="D312" i="2" s="1"/>
  <c r="D313" i="2" s="1"/>
  <c r="D314" i="2" s="1"/>
  <c r="D315" i="2" s="1"/>
  <c r="D316" i="2" s="1"/>
  <c r="D317" i="2" s="1"/>
  <c r="D318" i="2" s="1"/>
  <c r="D319" i="2" s="1"/>
  <c r="D320" i="2" s="1"/>
  <c r="D321" i="2" s="1"/>
  <c r="D322" i="2" s="1"/>
  <c r="D323" i="2" s="1"/>
  <c r="D324" i="2" s="1"/>
  <c r="D325" i="2" s="1"/>
  <c r="D326" i="2" s="1"/>
  <c r="D327" i="2" s="1"/>
  <c r="D328" i="2" s="1"/>
  <c r="D329" i="2" s="1"/>
  <c r="D330" i="2" s="1"/>
  <c r="D331" i="2" s="1"/>
  <c r="D332" i="2" s="1"/>
  <c r="D333" i="2" s="1"/>
  <c r="D334" i="2" s="1"/>
  <c r="D335" i="2" s="1"/>
  <c r="D336" i="2" s="1"/>
  <c r="D337" i="2" s="1"/>
  <c r="D338" i="2" s="1"/>
  <c r="D339" i="2" s="1"/>
  <c r="D340" i="2" s="1"/>
  <c r="D341" i="2" s="1"/>
  <c r="D342" i="2" s="1"/>
  <c r="D343" i="2" s="1"/>
  <c r="D344" i="2" s="1"/>
  <c r="D345" i="2" s="1"/>
  <c r="D346" i="2" s="1"/>
  <c r="D347" i="2" s="1"/>
  <c r="D348" i="2" s="1"/>
  <c r="D349" i="2" s="1"/>
  <c r="D350" i="2" s="1"/>
  <c r="D351" i="2" s="1"/>
  <c r="D352" i="2" s="1"/>
  <c r="D353" i="2" s="1"/>
  <c r="D354" i="2" s="1"/>
  <c r="D355" i="2" s="1"/>
  <c r="D356" i="2" s="1"/>
  <c r="D357" i="2" s="1"/>
  <c r="D358" i="2" s="1"/>
  <c r="D359" i="2" s="1"/>
  <c r="D360" i="2" s="1"/>
  <c r="D361" i="2" s="1"/>
  <c r="D362" i="2" s="1"/>
  <c r="D363" i="2" s="1"/>
  <c r="D364" i="2" s="1"/>
  <c r="D365" i="2" s="1"/>
  <c r="D366" i="2" s="1"/>
  <c r="D367" i="2" s="1"/>
  <c r="D368" i="2" s="1"/>
  <c r="D369" i="2" s="1"/>
  <c r="D370" i="2" s="1"/>
  <c r="D371" i="2" s="1"/>
  <c r="D372" i="2" s="1"/>
  <c r="D373" i="2" s="1"/>
  <c r="D374" i="2" s="1"/>
  <c r="D375" i="2" s="1"/>
  <c r="D376" i="2" s="1"/>
  <c r="D377" i="2" s="1"/>
  <c r="D378" i="2" s="1"/>
  <c r="D379" i="2" s="1"/>
  <c r="D380" i="2" s="1"/>
  <c r="D381" i="2" s="1"/>
  <c r="D382" i="2" s="1"/>
  <c r="D383" i="2" s="1"/>
  <c r="D384" i="2" s="1"/>
  <c r="D385" i="2" s="1"/>
  <c r="D386" i="2" s="1"/>
  <c r="D387" i="2" s="1"/>
  <c r="D388" i="2" s="1"/>
  <c r="D389" i="2" s="1"/>
  <c r="D390" i="2" s="1"/>
  <c r="D391" i="2" s="1"/>
  <c r="D392" i="2" s="1"/>
  <c r="D393" i="2" s="1"/>
  <c r="D394" i="2" s="1"/>
  <c r="D395" i="2" s="1"/>
  <c r="D396" i="2" s="1"/>
  <c r="D397" i="2" s="1"/>
  <c r="D398" i="2" s="1"/>
  <c r="D399" i="2" s="1"/>
  <c r="D400" i="2" s="1"/>
  <c r="D401" i="2" s="1"/>
  <c r="D402" i="2" s="1"/>
  <c r="D403" i="2" s="1"/>
  <c r="D404" i="2" s="1"/>
  <c r="D405" i="2" s="1"/>
  <c r="D406" i="2" s="1"/>
  <c r="D407" i="2" s="1"/>
  <c r="D408" i="2" s="1"/>
  <c r="D409" i="2" s="1"/>
  <c r="D410" i="2" s="1"/>
  <c r="D411" i="2" s="1"/>
  <c r="D412" i="2" s="1"/>
  <c r="D413" i="2" s="1"/>
  <c r="D414" i="2" s="1"/>
  <c r="D415" i="2" s="1"/>
  <c r="D416" i="2" s="1"/>
  <c r="D417" i="2" s="1"/>
  <c r="D418" i="2" s="1"/>
  <c r="D419" i="2" s="1"/>
  <c r="D420" i="2" s="1"/>
  <c r="D421" i="2" s="1"/>
  <c r="D422" i="2" s="1"/>
  <c r="D423" i="2" s="1"/>
  <c r="D424" i="2" s="1"/>
  <c r="D425" i="2" s="1"/>
  <c r="D426" i="2" s="1"/>
  <c r="D427" i="2" s="1"/>
  <c r="D428" i="2" s="1"/>
  <c r="D429" i="2" s="1"/>
  <c r="D430" i="2" s="1"/>
  <c r="D431" i="2" s="1"/>
  <c r="D432" i="2" s="1"/>
  <c r="D433" i="2" s="1"/>
  <c r="D434" i="2" s="1"/>
  <c r="D435" i="2" s="1"/>
  <c r="D436" i="2" s="1"/>
  <c r="D437" i="2" s="1"/>
  <c r="D438" i="2" s="1"/>
  <c r="D439" i="2" s="1"/>
  <c r="D440" i="2" s="1"/>
  <c r="D441" i="2" s="1"/>
  <c r="D442" i="2" s="1"/>
  <c r="D443" i="2" s="1"/>
  <c r="D444" i="2" s="1"/>
  <c r="D445" i="2" s="1"/>
  <c r="D446" i="2" s="1"/>
  <c r="D447" i="2" s="1"/>
  <c r="D448" i="2" s="1"/>
  <c r="D449" i="2" s="1"/>
  <c r="D450" i="2" s="1"/>
  <c r="D451" i="2" s="1"/>
  <c r="D452" i="2" s="1"/>
  <c r="D453" i="2" s="1"/>
  <c r="D454" i="2" s="1"/>
  <c r="D455" i="2" s="1"/>
  <c r="D456" i="2" s="1"/>
  <c r="D457" i="2" s="1"/>
  <c r="D458" i="2" s="1"/>
  <c r="D459" i="2" s="1"/>
  <c r="D460" i="2" s="1"/>
  <c r="D461" i="2" s="1"/>
  <c r="D462" i="2" s="1"/>
  <c r="D463" i="2" s="1"/>
  <c r="D464" i="2" s="1"/>
  <c r="D465" i="2" s="1"/>
  <c r="D466" i="2" s="1"/>
  <c r="D467" i="2" s="1"/>
  <c r="D468" i="2" s="1"/>
  <c r="D469" i="2" s="1"/>
  <c r="D470" i="2" s="1"/>
  <c r="D471" i="2" s="1"/>
  <c r="D472" i="2" s="1"/>
  <c r="D473" i="2" s="1"/>
  <c r="D474" i="2" s="1"/>
  <c r="D475" i="2" s="1"/>
  <c r="D476" i="2" s="1"/>
  <c r="D477" i="2" s="1"/>
  <c r="D478" i="2" s="1"/>
  <c r="D479" i="2" s="1"/>
  <c r="D480" i="2" s="1"/>
  <c r="D481" i="2" s="1"/>
  <c r="D482" i="2" s="1"/>
  <c r="D483" i="2" s="1"/>
  <c r="D484" i="2" s="1"/>
  <c r="D485" i="2" s="1"/>
  <c r="D486" i="2" s="1"/>
  <c r="D487" i="2" s="1"/>
  <c r="D488" i="2" s="1"/>
  <c r="D489" i="2" s="1"/>
  <c r="D490" i="2" s="1"/>
  <c r="D491" i="2" s="1"/>
  <c r="D492" i="2" s="1"/>
  <c r="D493" i="2" s="1"/>
  <c r="D494" i="2" s="1"/>
  <c r="D495" i="2" s="1"/>
  <c r="D496" i="2" s="1"/>
  <c r="D497" i="2" s="1"/>
  <c r="D498" i="2" s="1"/>
  <c r="D499" i="2" s="1"/>
  <c r="D500" i="2" s="1"/>
  <c r="D501" i="2" s="1"/>
  <c r="D502" i="2" s="1"/>
  <c r="D503" i="2" s="1"/>
  <c r="D504" i="2" s="1"/>
  <c r="D505" i="2" s="1"/>
  <c r="D506" i="2" s="1"/>
  <c r="D507" i="2" s="1"/>
  <c r="D508" i="2" s="1"/>
  <c r="D509" i="2" s="1"/>
  <c r="D510" i="2" s="1"/>
  <c r="D511" i="2" s="1"/>
  <c r="D512" i="2" s="1"/>
  <c r="D513" i="2" s="1"/>
  <c r="D514" i="2" s="1"/>
  <c r="D515" i="2" s="1"/>
  <c r="D516" i="2" s="1"/>
  <c r="D517" i="2" s="1"/>
  <c r="D518" i="2" s="1"/>
  <c r="D519" i="2" s="1"/>
  <c r="D520" i="2" s="1"/>
  <c r="D521" i="2" s="1"/>
  <c r="D522" i="2" s="1"/>
  <c r="D523" i="2" s="1"/>
  <c r="D524" i="2" s="1"/>
  <c r="D525" i="2" s="1"/>
  <c r="D526" i="2" s="1"/>
  <c r="D527" i="2" s="1"/>
  <c r="D528" i="2" s="1"/>
  <c r="D529" i="2" s="1"/>
  <c r="D530" i="2" s="1"/>
  <c r="D531" i="2" s="1"/>
  <c r="D532" i="2" s="1"/>
  <c r="D533" i="2" s="1"/>
  <c r="D534" i="2" s="1"/>
  <c r="D535" i="2" s="1"/>
  <c r="D536" i="2" s="1"/>
  <c r="D537" i="2" s="1"/>
  <c r="D538" i="2" s="1"/>
  <c r="D539" i="2" s="1"/>
  <c r="D540" i="2" s="1"/>
  <c r="D541" i="2" s="1"/>
  <c r="D542" i="2" s="1"/>
  <c r="D543" i="2" s="1"/>
  <c r="D544" i="2" s="1"/>
  <c r="D545" i="2" s="1"/>
  <c r="D546" i="2" s="1"/>
  <c r="D547" i="2" s="1"/>
  <c r="D548" i="2" s="1"/>
  <c r="D549" i="2" s="1"/>
  <c r="D550" i="2" s="1"/>
  <c r="D551" i="2" s="1"/>
  <c r="D552" i="2" s="1"/>
  <c r="D553" i="2" s="1"/>
  <c r="D554" i="2" s="1"/>
  <c r="D555" i="2" s="1"/>
  <c r="D556" i="2" s="1"/>
  <c r="D557" i="2" s="1"/>
  <c r="D558" i="2" s="1"/>
  <c r="D559" i="2" s="1"/>
  <c r="D560" i="2" s="1"/>
  <c r="D561" i="2" s="1"/>
  <c r="D562" i="2" s="1"/>
  <c r="D563" i="2" s="1"/>
  <c r="D564" i="2" s="1"/>
  <c r="D565" i="2" s="1"/>
  <c r="D566" i="2" s="1"/>
  <c r="D567" i="2" s="1"/>
  <c r="D568" i="2" s="1"/>
  <c r="D569" i="2" s="1"/>
  <c r="D570" i="2" s="1"/>
  <c r="D571" i="2" s="1"/>
  <c r="D572" i="2" s="1"/>
  <c r="D573" i="2" s="1"/>
  <c r="D574" i="2" s="1"/>
  <c r="D575" i="2" s="1"/>
  <c r="D576" i="2" s="1"/>
  <c r="D577" i="2" s="1"/>
  <c r="D578" i="2" s="1"/>
  <c r="D579" i="2" s="1"/>
  <c r="D580" i="2" s="1"/>
  <c r="D581" i="2" s="1"/>
  <c r="D582" i="2" s="1"/>
  <c r="D583" i="2" s="1"/>
  <c r="D584" i="2" s="1"/>
  <c r="D585" i="2" s="1"/>
  <c r="D586" i="2" s="1"/>
  <c r="D587" i="2" s="1"/>
  <c r="D588" i="2" s="1"/>
  <c r="D589" i="2" s="1"/>
  <c r="D590" i="2" s="1"/>
  <c r="D591" i="2" s="1"/>
  <c r="D592" i="2" s="1"/>
  <c r="D593" i="2" s="1"/>
  <c r="D594" i="2" s="1"/>
  <c r="D595" i="2" s="1"/>
  <c r="D596" i="2" s="1"/>
  <c r="D597" i="2" s="1"/>
  <c r="D598" i="2" s="1"/>
  <c r="D599" i="2" s="1"/>
  <c r="D600" i="2" s="1"/>
  <c r="D601" i="2" s="1"/>
  <c r="D602" i="2" s="1"/>
  <c r="D603" i="2" s="1"/>
  <c r="D604" i="2" s="1"/>
  <c r="D605" i="2" s="1"/>
  <c r="D606" i="2" s="1"/>
  <c r="D607" i="2" s="1"/>
  <c r="D608" i="2" s="1"/>
  <c r="D609" i="2" s="1"/>
  <c r="D610" i="2" s="1"/>
  <c r="D611" i="2" s="1"/>
  <c r="D612" i="2" s="1"/>
  <c r="D613" i="2" s="1"/>
  <c r="D614" i="2" s="1"/>
  <c r="D615" i="2" s="1"/>
  <c r="D616" i="2" s="1"/>
  <c r="D617" i="2" s="1"/>
  <c r="D618" i="2" s="1"/>
  <c r="D619" i="2" s="1"/>
  <c r="D620" i="2" s="1"/>
  <c r="D621" i="2" s="1"/>
  <c r="D622" i="2" s="1"/>
  <c r="D623" i="2" s="1"/>
  <c r="D624" i="2" s="1"/>
  <c r="D625" i="2" s="1"/>
  <c r="D626" i="2" s="1"/>
  <c r="D627" i="2" s="1"/>
  <c r="D628" i="2" s="1"/>
  <c r="D629" i="2" s="1"/>
  <c r="D630" i="2" s="1"/>
  <c r="D631" i="2" s="1"/>
  <c r="D632" i="2" s="1"/>
  <c r="D633" i="2" s="1"/>
  <c r="D634" i="2" s="1"/>
  <c r="D635" i="2" s="1"/>
  <c r="D636" i="2" s="1"/>
  <c r="D637" i="2" s="1"/>
  <c r="D638" i="2" s="1"/>
  <c r="D639" i="2" s="1"/>
  <c r="D640" i="2" s="1"/>
  <c r="D641" i="2" s="1"/>
  <c r="D642" i="2" s="1"/>
  <c r="D643" i="2" s="1"/>
  <c r="D644" i="2" s="1"/>
  <c r="D645" i="2" s="1"/>
  <c r="D646" i="2" s="1"/>
  <c r="D647" i="2" s="1"/>
  <c r="D648" i="2" s="1"/>
  <c r="D649" i="2" s="1"/>
  <c r="D650" i="2" s="1"/>
  <c r="D651" i="2" s="1"/>
  <c r="D652" i="2" s="1"/>
  <c r="D653" i="2" s="1"/>
  <c r="D654" i="2" s="1"/>
  <c r="D655" i="2" s="1"/>
  <c r="D656" i="2" s="1"/>
  <c r="D657" i="2" s="1"/>
  <c r="D658" i="2" s="1"/>
  <c r="D659" i="2" s="1"/>
  <c r="D660" i="2" s="1"/>
  <c r="D661" i="2" s="1"/>
  <c r="D662" i="2" s="1"/>
  <c r="D663" i="2" s="1"/>
  <c r="D664" i="2" s="1"/>
  <c r="D665" i="2" s="1"/>
  <c r="D666" i="2" s="1"/>
  <c r="D667" i="2" s="1"/>
  <c r="D668" i="2" s="1"/>
  <c r="D669" i="2" s="1"/>
  <c r="D670" i="2" s="1"/>
  <c r="D671" i="2" s="1"/>
  <c r="D672" i="2" s="1"/>
  <c r="D673" i="2" s="1"/>
  <c r="D674" i="2" s="1"/>
  <c r="D675" i="2" s="1"/>
  <c r="D676" i="2" s="1"/>
  <c r="D677" i="2" s="1"/>
  <c r="D678" i="2" s="1"/>
  <c r="D679" i="2" s="1"/>
  <c r="D680" i="2" s="1"/>
  <c r="D681" i="2" s="1"/>
  <c r="D682" i="2" s="1"/>
  <c r="D683" i="2" s="1"/>
  <c r="D684" i="2" s="1"/>
  <c r="D685" i="2" s="1"/>
  <c r="D686" i="2" s="1"/>
  <c r="D687" i="2" s="1"/>
  <c r="D688" i="2" s="1"/>
  <c r="D689" i="2" s="1"/>
  <c r="D690" i="2" s="1"/>
  <c r="D691" i="2" s="1"/>
  <c r="D692" i="2" s="1"/>
  <c r="D693" i="2" s="1"/>
  <c r="D694" i="2" s="1"/>
  <c r="D695" i="2" s="1"/>
  <c r="D696" i="2" s="1"/>
  <c r="D697" i="2" s="1"/>
  <c r="D698" i="2" s="1"/>
  <c r="D699" i="2" s="1"/>
  <c r="D700" i="2" s="1"/>
  <c r="D701" i="2" s="1"/>
  <c r="D702" i="2" s="1"/>
  <c r="D703" i="2" s="1"/>
  <c r="D704" i="2" s="1"/>
  <c r="D705" i="2" s="1"/>
  <c r="D706" i="2" s="1"/>
  <c r="D707" i="2" s="1"/>
  <c r="D708" i="2" s="1"/>
  <c r="D709" i="2" s="1"/>
  <c r="D710" i="2" s="1"/>
  <c r="D711" i="2" s="1"/>
  <c r="D712" i="2" s="1"/>
  <c r="D713" i="2" s="1"/>
  <c r="D714" i="2" s="1"/>
  <c r="D715" i="2" s="1"/>
  <c r="D716" i="2" s="1"/>
  <c r="D717" i="2" s="1"/>
  <c r="D718" i="2" s="1"/>
  <c r="D719" i="2" s="1"/>
  <c r="D720" i="2" s="1"/>
  <c r="D721" i="2" s="1"/>
  <c r="D722" i="2" s="1"/>
  <c r="D723" i="2" s="1"/>
  <c r="D724" i="2" s="1"/>
  <c r="D725" i="2" s="1"/>
  <c r="D726" i="2" s="1"/>
  <c r="D727" i="2" s="1"/>
  <c r="D728" i="2" s="1"/>
  <c r="D729" i="2" s="1"/>
  <c r="D730" i="2" s="1"/>
  <c r="D731" i="2" s="1"/>
  <c r="D732" i="2" s="1"/>
  <c r="D733" i="2" s="1"/>
  <c r="D734" i="2" s="1"/>
  <c r="D735" i="2" s="1"/>
  <c r="D736" i="2" s="1"/>
  <c r="D737" i="2" s="1"/>
  <c r="D738" i="2" s="1"/>
  <c r="D739" i="2" s="1"/>
  <c r="D740" i="2" s="1"/>
  <c r="D741" i="2" s="1"/>
  <c r="D742" i="2" s="1"/>
  <c r="D743" i="2" s="1"/>
  <c r="D744" i="2" s="1"/>
  <c r="D745" i="2" s="1"/>
  <c r="D746" i="2" s="1"/>
  <c r="D747" i="2" s="1"/>
  <c r="D748" i="2" s="1"/>
  <c r="D749" i="2" s="1"/>
  <c r="D750" i="2" s="1"/>
  <c r="D751" i="2" s="1"/>
  <c r="D752" i="2" s="1"/>
  <c r="D753" i="2" s="1"/>
  <c r="D754" i="2" s="1"/>
  <c r="D755" i="2" s="1"/>
  <c r="D756" i="2" s="1"/>
  <c r="D757" i="2" s="1"/>
  <c r="D758" i="2" s="1"/>
  <c r="D759" i="2" s="1"/>
  <c r="D760" i="2" s="1"/>
  <c r="D761" i="2" s="1"/>
  <c r="D762" i="2" s="1"/>
  <c r="D763" i="2" s="1"/>
  <c r="D764" i="2" s="1"/>
  <c r="D765" i="2" s="1"/>
  <c r="D766" i="2" s="1"/>
  <c r="D767" i="2" s="1"/>
  <c r="D768" i="2" s="1"/>
  <c r="D769" i="2" s="1"/>
  <c r="D770" i="2" s="1"/>
  <c r="D771" i="2" s="1"/>
  <c r="D772" i="2" s="1"/>
  <c r="D773" i="2" s="1"/>
  <c r="D774" i="2" s="1"/>
  <c r="D775" i="2" s="1"/>
  <c r="D776" i="2" s="1"/>
  <c r="D777" i="2" s="1"/>
  <c r="D778" i="2" s="1"/>
  <c r="D779" i="2" s="1"/>
  <c r="D780" i="2" s="1"/>
  <c r="D781" i="2" s="1"/>
  <c r="D782" i="2" s="1"/>
  <c r="D783" i="2" s="1"/>
  <c r="D784" i="2" s="1"/>
  <c r="D785" i="2" s="1"/>
  <c r="D786" i="2" s="1"/>
  <c r="D787" i="2" s="1"/>
  <c r="D788" i="2" s="1"/>
  <c r="D789" i="2" s="1"/>
  <c r="D790" i="2" s="1"/>
  <c r="D791" i="2" s="1"/>
  <c r="D792" i="2" s="1"/>
  <c r="D793" i="2" s="1"/>
  <c r="D794" i="2" s="1"/>
  <c r="D795" i="2" s="1"/>
  <c r="D796" i="2" s="1"/>
  <c r="D797" i="2" s="1"/>
  <c r="D798" i="2" s="1"/>
  <c r="D799" i="2" s="1"/>
  <c r="D800" i="2" s="1"/>
  <c r="D801" i="2" s="1"/>
  <c r="D802" i="2" s="1"/>
  <c r="D803" i="2" s="1"/>
  <c r="D804" i="2" s="1"/>
  <c r="D805" i="2" s="1"/>
  <c r="D806" i="2" s="1"/>
  <c r="D807" i="2" s="1"/>
  <c r="D808" i="2" s="1"/>
  <c r="D809" i="2" s="1"/>
  <c r="D810" i="2" s="1"/>
  <c r="D811" i="2" s="1"/>
  <c r="D812" i="2" s="1"/>
  <c r="D813" i="2" s="1"/>
  <c r="D814" i="2" s="1"/>
  <c r="D815" i="2" s="1"/>
  <c r="D816" i="2" s="1"/>
  <c r="D817" i="2" s="1"/>
  <c r="D818" i="2" s="1"/>
  <c r="D819" i="2" s="1"/>
  <c r="D820" i="2" s="1"/>
  <c r="D821" i="2" s="1"/>
  <c r="D822" i="2" s="1"/>
  <c r="D823" i="2" s="1"/>
  <c r="D824" i="2" s="1"/>
  <c r="D825" i="2" s="1"/>
  <c r="D826" i="2" s="1"/>
  <c r="D827" i="2" s="1"/>
  <c r="D828" i="2" s="1"/>
  <c r="D829" i="2" s="1"/>
  <c r="D830" i="2" s="1"/>
  <c r="D831" i="2" s="1"/>
  <c r="D832" i="2" s="1"/>
  <c r="D833" i="2" s="1"/>
  <c r="D834" i="2" s="1"/>
  <c r="D835" i="2" s="1"/>
  <c r="D836" i="2" s="1"/>
  <c r="D837" i="2" s="1"/>
  <c r="D838" i="2" s="1"/>
  <c r="D839" i="2" s="1"/>
  <c r="D840" i="2" s="1"/>
  <c r="D841" i="2" s="1"/>
  <c r="D842" i="2" s="1"/>
  <c r="D843" i="2" s="1"/>
  <c r="D844" i="2" s="1"/>
  <c r="D845" i="2" s="1"/>
  <c r="D846" i="2" s="1"/>
  <c r="D847" i="2" s="1"/>
  <c r="D848" i="2" s="1"/>
  <c r="D849" i="2" s="1"/>
  <c r="D850" i="2" s="1"/>
  <c r="D851" i="2" s="1"/>
  <c r="D852" i="2" s="1"/>
  <c r="D853" i="2" s="1"/>
  <c r="D854" i="2" s="1"/>
  <c r="D855" i="2" s="1"/>
  <c r="D856" i="2" s="1"/>
  <c r="D857" i="2" s="1"/>
  <c r="D858" i="2" s="1"/>
  <c r="D859" i="2" s="1"/>
  <c r="D860" i="2" s="1"/>
  <c r="D861" i="2" s="1"/>
  <c r="D862" i="2" s="1"/>
  <c r="D863" i="2" s="1"/>
  <c r="D864" i="2" s="1"/>
  <c r="D865" i="2" s="1"/>
  <c r="D866" i="2" s="1"/>
  <c r="D867" i="2" s="1"/>
  <c r="D868" i="2" s="1"/>
  <c r="D869" i="2" s="1"/>
  <c r="D870" i="2" s="1"/>
  <c r="D871" i="2" s="1"/>
  <c r="D872" i="2" s="1"/>
  <c r="D873" i="2" s="1"/>
  <c r="D874" i="2" s="1"/>
  <c r="D875" i="2" s="1"/>
  <c r="D876" i="2" s="1"/>
  <c r="D877" i="2" s="1"/>
  <c r="D878" i="2" s="1"/>
  <c r="D879" i="2" s="1"/>
  <c r="D880" i="2" s="1"/>
  <c r="D881" i="2" s="1"/>
  <c r="D882" i="2" s="1"/>
  <c r="D883" i="2" s="1"/>
  <c r="D884" i="2" s="1"/>
  <c r="D885" i="2" s="1"/>
  <c r="D886" i="2" s="1"/>
  <c r="D887" i="2" s="1"/>
  <c r="D888" i="2" s="1"/>
  <c r="D889" i="2" s="1"/>
  <c r="D890" i="2" s="1"/>
  <c r="D891" i="2" s="1"/>
  <c r="D892" i="2" s="1"/>
  <c r="D893" i="2" s="1"/>
  <c r="D894" i="2" s="1"/>
  <c r="D895" i="2" s="1"/>
  <c r="D896" i="2" s="1"/>
  <c r="D897" i="2" s="1"/>
  <c r="D898" i="2" s="1"/>
  <c r="D899" i="2" s="1"/>
  <c r="D900" i="2" s="1"/>
  <c r="D901" i="2" s="1"/>
  <c r="D902" i="2" s="1"/>
  <c r="D903" i="2" s="1"/>
  <c r="D904" i="2" s="1"/>
  <c r="D905" i="2" s="1"/>
  <c r="D906" i="2" s="1"/>
  <c r="D907" i="2" s="1"/>
  <c r="D908" i="2" s="1"/>
  <c r="D909" i="2" s="1"/>
  <c r="D910" i="2" s="1"/>
  <c r="D911" i="2" s="1"/>
  <c r="D912" i="2" s="1"/>
  <c r="D913" i="2" s="1"/>
  <c r="D914" i="2" s="1"/>
  <c r="D915" i="2" s="1"/>
  <c r="D916" i="2" s="1"/>
  <c r="D917" i="2" s="1"/>
  <c r="D918" i="2" s="1"/>
  <c r="D919" i="2" s="1"/>
  <c r="D920" i="2" s="1"/>
  <c r="D921" i="2" s="1"/>
  <c r="D922" i="2" s="1"/>
  <c r="D923" i="2" s="1"/>
  <c r="D924" i="2" s="1"/>
  <c r="D925" i="2" s="1"/>
  <c r="D926" i="2" s="1"/>
  <c r="D927" i="2" s="1"/>
  <c r="D928" i="2" s="1"/>
  <c r="D929" i="2" s="1"/>
  <c r="D930" i="2" s="1"/>
  <c r="D931" i="2" s="1"/>
  <c r="D932" i="2" s="1"/>
  <c r="D933" i="2" s="1"/>
  <c r="D934" i="2" s="1"/>
  <c r="D935" i="2" s="1"/>
  <c r="D936" i="2" s="1"/>
  <c r="D937" i="2" s="1"/>
  <c r="D938" i="2" s="1"/>
  <c r="D939" i="2" s="1"/>
  <c r="D940" i="2" s="1"/>
  <c r="D941" i="2" s="1"/>
  <c r="D942" i="2" s="1"/>
  <c r="D943" i="2" s="1"/>
  <c r="D944" i="2" s="1"/>
  <c r="D945" i="2" s="1"/>
  <c r="D946" i="2" s="1"/>
  <c r="D947" i="2" s="1"/>
  <c r="D948" i="2" s="1"/>
  <c r="D949" i="2" s="1"/>
  <c r="D950" i="2" s="1"/>
  <c r="D951" i="2" s="1"/>
  <c r="D952" i="2" s="1"/>
  <c r="D953" i="2" s="1"/>
  <c r="D954" i="2" s="1"/>
  <c r="D955" i="2" s="1"/>
  <c r="D956" i="2" s="1"/>
  <c r="D957" i="2" s="1"/>
  <c r="D958" i="2" s="1"/>
  <c r="D959" i="2" s="1"/>
  <c r="D960" i="2" s="1"/>
  <c r="D961" i="2" s="1"/>
  <c r="D962" i="2" s="1"/>
  <c r="D963" i="2" s="1"/>
  <c r="D964" i="2" s="1"/>
  <c r="D965" i="2" s="1"/>
  <c r="D966" i="2" s="1"/>
  <c r="D967" i="2" s="1"/>
  <c r="D968" i="2" s="1"/>
  <c r="D969" i="2" s="1"/>
  <c r="D970" i="2" s="1"/>
  <c r="D971" i="2" s="1"/>
  <c r="D972" i="2" s="1"/>
  <c r="D973" i="2" s="1"/>
  <c r="D974" i="2" s="1"/>
  <c r="D975" i="2" s="1"/>
  <c r="D976" i="2" s="1"/>
  <c r="D977" i="2" s="1"/>
  <c r="D978" i="2" s="1"/>
  <c r="D979" i="2" s="1"/>
  <c r="D980" i="2" s="1"/>
  <c r="D981" i="2" s="1"/>
  <c r="D982" i="2" s="1"/>
  <c r="D983" i="2" s="1"/>
  <c r="D984" i="2" s="1"/>
  <c r="D985" i="2" s="1"/>
  <c r="D986" i="2" s="1"/>
  <c r="D987" i="2" s="1"/>
  <c r="D988" i="2" s="1"/>
  <c r="D989" i="2" s="1"/>
  <c r="D990" i="2" s="1"/>
  <c r="D991" i="2" s="1"/>
  <c r="D992" i="2" s="1"/>
  <c r="D993" i="2" s="1"/>
  <c r="D994" i="2" s="1"/>
  <c r="D995" i="2" s="1"/>
  <c r="D996" i="2" s="1"/>
  <c r="D997" i="2" s="1"/>
  <c r="D998" i="2" s="1"/>
  <c r="D999" i="2" s="1"/>
  <c r="D1000" i="2" s="1"/>
  <c r="D1001" i="2" s="1"/>
  <c r="D1002" i="2" s="1"/>
  <c r="D1003" i="2" s="1"/>
  <c r="D1004" i="2" s="1"/>
  <c r="D1005" i="2" s="1"/>
  <c r="D1006" i="2" s="1"/>
  <c r="D1007" i="2" s="1"/>
  <c r="D1008" i="2" s="1"/>
  <c r="D1009" i="2" s="1"/>
  <c r="D1010" i="2" s="1"/>
  <c r="D1011" i="2" s="1"/>
  <c r="D1012" i="2" s="1"/>
  <c r="D1013" i="2" s="1"/>
  <c r="D1014" i="2" s="1"/>
  <c r="D1015" i="2" s="1"/>
  <c r="D1016" i="2" s="1"/>
  <c r="D1017" i="2" s="1"/>
  <c r="D1018" i="2" s="1"/>
  <c r="D1019" i="2" s="1"/>
  <c r="D1020" i="2" s="1"/>
  <c r="D1021" i="2" s="1"/>
  <c r="D1022" i="2" s="1"/>
  <c r="D1023" i="2" s="1"/>
  <c r="D1024" i="2" s="1"/>
  <c r="D1025" i="2" s="1"/>
  <c r="D1026" i="2" s="1"/>
  <c r="D1027" i="2" s="1"/>
  <c r="D1028" i="2" s="1"/>
  <c r="D1029" i="2" s="1"/>
  <c r="D1030" i="2" s="1"/>
  <c r="D1031" i="2" s="1"/>
  <c r="D1032" i="2" s="1"/>
  <c r="D1033" i="2" s="1"/>
  <c r="D1034" i="2" s="1"/>
  <c r="D1035" i="2" s="1"/>
  <c r="D1036" i="2" s="1"/>
  <c r="D1037" i="2" s="1"/>
  <c r="D1038" i="2" s="1"/>
  <c r="D1039" i="2" s="1"/>
  <c r="D1040" i="2" s="1"/>
  <c r="D1041" i="2" s="1"/>
  <c r="D1042" i="2" s="1"/>
  <c r="D1043" i="2" s="1"/>
  <c r="D1044" i="2" s="1"/>
  <c r="D1045" i="2" s="1"/>
  <c r="D1046" i="2" s="1"/>
  <c r="D1047" i="2" s="1"/>
  <c r="D1048" i="2" s="1"/>
  <c r="D1049" i="2" s="1"/>
  <c r="D1050" i="2" s="1"/>
  <c r="D1051" i="2" s="1"/>
  <c r="D1052" i="2" s="1"/>
  <c r="D1053" i="2" s="1"/>
  <c r="D1054" i="2" s="1"/>
  <c r="D1055" i="2" s="1"/>
  <c r="D1056" i="2" s="1"/>
  <c r="D1057" i="2" s="1"/>
  <c r="D1058" i="2" s="1"/>
  <c r="D1059" i="2" s="1"/>
  <c r="D1060" i="2" s="1"/>
  <c r="D1061" i="2" s="1"/>
  <c r="D1062" i="2" s="1"/>
  <c r="D1063" i="2" s="1"/>
  <c r="D1064" i="2" s="1"/>
  <c r="D1065" i="2" s="1"/>
  <c r="D1066" i="2" s="1"/>
  <c r="D1067" i="2" s="1"/>
  <c r="D1068" i="2" s="1"/>
  <c r="D1069" i="2" s="1"/>
  <c r="D1070" i="2" s="1"/>
  <c r="D1071" i="2" s="1"/>
  <c r="D1072" i="2" s="1"/>
  <c r="D1073" i="2" s="1"/>
  <c r="D1074" i="2" s="1"/>
  <c r="D1075" i="2" s="1"/>
  <c r="D1076" i="2" s="1"/>
  <c r="D1077" i="2" s="1"/>
  <c r="D1078" i="2" s="1"/>
  <c r="D1079" i="2" s="1"/>
  <c r="D1080" i="2" s="1"/>
  <c r="D1081" i="2" s="1"/>
  <c r="D1082" i="2" s="1"/>
  <c r="D1083" i="2" s="1"/>
  <c r="D1084" i="2" s="1"/>
  <c r="D1085" i="2" s="1"/>
  <c r="D1086" i="2" s="1"/>
  <c r="D1087" i="2" s="1"/>
  <c r="D1088" i="2" s="1"/>
  <c r="D1089" i="2" s="1"/>
  <c r="D1090" i="2" s="1"/>
  <c r="D1091" i="2" s="1"/>
  <c r="D1092" i="2" s="1"/>
  <c r="D1093" i="2" s="1"/>
  <c r="D1094" i="2" s="1"/>
  <c r="D1095" i="2" s="1"/>
  <c r="D1096" i="2" s="1"/>
  <c r="D1097" i="2" s="1"/>
  <c r="D1098" i="2" s="1"/>
  <c r="D1099" i="2" s="1"/>
  <c r="D1100" i="2" s="1"/>
  <c r="D1101" i="2" s="1"/>
  <c r="D1102" i="2" s="1"/>
  <c r="D1103" i="2" s="1"/>
  <c r="D1104" i="2" s="1"/>
  <c r="D1105" i="2" s="1"/>
  <c r="D1106" i="2" s="1"/>
  <c r="D1107" i="2" s="1"/>
  <c r="D1108" i="2" s="1"/>
  <c r="D1109" i="2" s="1"/>
  <c r="D1110" i="2" s="1"/>
  <c r="D1111" i="2" s="1"/>
  <c r="D1112" i="2" s="1"/>
  <c r="D1113" i="2" s="1"/>
  <c r="D1114" i="2" s="1"/>
  <c r="D1115" i="2" s="1"/>
  <c r="D1116" i="2" s="1"/>
  <c r="D1117" i="2" s="1"/>
  <c r="D1118" i="2" s="1"/>
  <c r="D1119" i="2" s="1"/>
  <c r="D1120" i="2" s="1"/>
  <c r="D1121" i="2" s="1"/>
  <c r="D1122" i="2" s="1"/>
  <c r="D1123" i="2" s="1"/>
  <c r="D1124" i="2" s="1"/>
  <c r="D1125" i="2" s="1"/>
  <c r="D1126" i="2" s="1"/>
  <c r="D1127" i="2" s="1"/>
  <c r="D1128" i="2" s="1"/>
  <c r="D1129" i="2" s="1"/>
  <c r="D1130" i="2" s="1"/>
  <c r="D1131" i="2" s="1"/>
  <c r="D1132" i="2" s="1"/>
  <c r="D1133" i="2" s="1"/>
  <c r="D1134" i="2" s="1"/>
  <c r="D1135" i="2" s="1"/>
  <c r="D1136" i="2" s="1"/>
  <c r="D1137" i="2" s="1"/>
  <c r="D1138" i="2" s="1"/>
  <c r="D1139" i="2" s="1"/>
  <c r="D1140" i="2" s="1"/>
  <c r="D1141" i="2" s="1"/>
  <c r="D1142" i="2" s="1"/>
  <c r="D1143" i="2" s="1"/>
  <c r="D1144" i="2" s="1"/>
  <c r="D1145" i="2" s="1"/>
  <c r="D1146" i="2" s="1"/>
  <c r="D1147" i="2" s="1"/>
  <c r="D1148" i="2" s="1"/>
  <c r="D1149" i="2" s="1"/>
  <c r="D1150" i="2" s="1"/>
  <c r="D1151" i="2" s="1"/>
  <c r="D1152" i="2" s="1"/>
  <c r="D1153" i="2" s="1"/>
  <c r="D1154" i="2" s="1"/>
  <c r="D1155" i="2" s="1"/>
  <c r="D1156" i="2" s="1"/>
  <c r="D1157" i="2" s="1"/>
  <c r="D1158" i="2" s="1"/>
  <c r="D1159" i="2" s="1"/>
  <c r="D1160" i="2" s="1"/>
  <c r="D1161" i="2" s="1"/>
  <c r="D1162" i="2" s="1"/>
  <c r="D1163" i="2" s="1"/>
  <c r="D1164" i="2" s="1"/>
  <c r="D1165" i="2" s="1"/>
  <c r="D1166" i="2" s="1"/>
  <c r="D1167" i="2" s="1"/>
  <c r="D1168" i="2" s="1"/>
  <c r="D1169" i="2" s="1"/>
  <c r="D1170" i="2" s="1"/>
  <c r="D1171" i="2" s="1"/>
  <c r="D1172" i="2" s="1"/>
  <c r="D1173" i="2" s="1"/>
  <c r="D1174" i="2" s="1"/>
  <c r="D1175" i="2" s="1"/>
  <c r="D1176" i="2" s="1"/>
  <c r="D1177" i="2" s="1"/>
  <c r="D1178" i="2" s="1"/>
  <c r="D1179" i="2" s="1"/>
  <c r="D1180" i="2" s="1"/>
  <c r="D1181" i="2" s="1"/>
  <c r="D1182" i="2" s="1"/>
  <c r="D1183" i="2" s="1"/>
  <c r="D1184" i="2" s="1"/>
  <c r="D1185" i="2" s="1"/>
  <c r="D1186" i="2" s="1"/>
  <c r="D1187" i="2" s="1"/>
  <c r="D1188" i="2" s="1"/>
  <c r="D1189" i="2" s="1"/>
  <c r="D1190" i="2" s="1"/>
  <c r="D1191" i="2" s="1"/>
  <c r="D1192" i="2" s="1"/>
  <c r="D1193" i="2" s="1"/>
  <c r="D1194" i="2" s="1"/>
  <c r="D1195" i="2" s="1"/>
  <c r="D1196" i="2" s="1"/>
  <c r="D1197" i="2" s="1"/>
  <c r="D1198" i="2" s="1"/>
  <c r="D1199" i="2" s="1"/>
  <c r="D1200" i="2" s="1"/>
  <c r="D1201" i="2" s="1"/>
  <c r="D1202" i="2" s="1"/>
  <c r="D1203" i="2" s="1"/>
  <c r="D1204" i="2" s="1"/>
  <c r="D1205" i="2" s="1"/>
  <c r="D1206" i="2" s="1"/>
  <c r="D1207" i="2" s="1"/>
  <c r="D1208" i="2" s="1"/>
  <c r="D1209" i="2" s="1"/>
  <c r="D1210" i="2" s="1"/>
  <c r="D1211" i="2" s="1"/>
  <c r="D1212" i="2" s="1"/>
  <c r="D1213" i="2" s="1"/>
  <c r="D1214" i="2" s="1"/>
  <c r="D1215" i="2" s="1"/>
  <c r="D1216" i="2" s="1"/>
  <c r="D1217" i="2" s="1"/>
  <c r="D1218" i="2" s="1"/>
  <c r="D1219" i="2" s="1"/>
  <c r="D1220" i="2" s="1"/>
  <c r="D1221" i="2" s="1"/>
  <c r="D1222" i="2" s="1"/>
  <c r="D1223" i="2" s="1"/>
  <c r="D1224" i="2" s="1"/>
  <c r="D1225" i="2" s="1"/>
  <c r="D1226" i="2" s="1"/>
  <c r="D1227" i="2" s="1"/>
  <c r="D1228" i="2" s="1"/>
  <c r="D1229" i="2" s="1"/>
  <c r="D1230" i="2" s="1"/>
  <c r="D1231" i="2" s="1"/>
  <c r="D1232" i="2" s="1"/>
  <c r="D1233" i="2" s="1"/>
  <c r="D1234" i="2" s="1"/>
  <c r="D1235" i="2" s="1"/>
  <c r="D1236" i="2" s="1"/>
  <c r="D1237" i="2" s="1"/>
  <c r="D1238" i="2" s="1"/>
  <c r="D1239" i="2" s="1"/>
  <c r="D1240" i="2" s="1"/>
  <c r="D1241" i="2" s="1"/>
  <c r="D1242" i="2" s="1"/>
  <c r="D1243" i="2" s="1"/>
  <c r="D1244" i="2" s="1"/>
  <c r="D1245" i="2" s="1"/>
  <c r="D1246" i="2" s="1"/>
  <c r="D1247" i="2" s="1"/>
  <c r="D1248" i="2" s="1"/>
  <c r="D1249" i="2" s="1"/>
  <c r="D1250" i="2" s="1"/>
  <c r="D1251" i="2" s="1"/>
  <c r="D1252" i="2" s="1"/>
  <c r="D1253" i="2" s="1"/>
  <c r="D1254" i="2" s="1"/>
  <c r="D1255" i="2" s="1"/>
  <c r="D1256" i="2" s="1"/>
  <c r="D1257" i="2" s="1"/>
  <c r="D1258" i="2" s="1"/>
  <c r="D1259" i="2" s="1"/>
  <c r="D1260" i="2" s="1"/>
  <c r="D1261" i="2" s="1"/>
  <c r="D1262" i="2" s="1"/>
  <c r="D1263" i="2" s="1"/>
  <c r="D1264" i="2" s="1"/>
  <c r="D1265" i="2" s="1"/>
  <c r="D1266" i="2" s="1"/>
  <c r="D1267" i="2" s="1"/>
  <c r="D1268" i="2" s="1"/>
  <c r="D1269" i="2" s="1"/>
  <c r="D1270" i="2" s="1"/>
  <c r="D1271" i="2" s="1"/>
  <c r="D1272" i="2" s="1"/>
  <c r="D1273" i="2" s="1"/>
  <c r="D1274" i="2" s="1"/>
  <c r="D1275" i="2" s="1"/>
  <c r="D1276" i="2" s="1"/>
  <c r="D1277" i="2" s="1"/>
  <c r="D1278" i="2" s="1"/>
  <c r="D1279" i="2" s="1"/>
  <c r="D1280" i="2" s="1"/>
  <c r="D1281" i="2" s="1"/>
  <c r="D1282" i="2" s="1"/>
  <c r="D1283" i="2" s="1"/>
  <c r="D1284" i="2" s="1"/>
  <c r="D1285" i="2" s="1"/>
  <c r="D1286" i="2" s="1"/>
  <c r="D1287" i="2" s="1"/>
  <c r="D1288" i="2" s="1"/>
  <c r="D1289" i="2" s="1"/>
  <c r="D1290" i="2" s="1"/>
  <c r="D1291" i="2" s="1"/>
  <c r="D1292" i="2" s="1"/>
  <c r="D1293" i="2" s="1"/>
  <c r="D1294" i="2" s="1"/>
  <c r="D1295" i="2" s="1"/>
  <c r="D1296" i="2" s="1"/>
  <c r="D1297" i="2" s="1"/>
  <c r="D1298" i="2" s="1"/>
  <c r="D1299" i="2" s="1"/>
  <c r="D1300" i="2" s="1"/>
  <c r="D1301" i="2" s="1"/>
  <c r="D1302" i="2" s="1"/>
  <c r="D1303" i="2" s="1"/>
  <c r="D1304" i="2" s="1"/>
  <c r="D1305" i="2" s="1"/>
  <c r="D1306" i="2" s="1"/>
  <c r="D1307" i="2" s="1"/>
  <c r="D1308" i="2" s="1"/>
  <c r="D1309" i="2" s="1"/>
  <c r="D1310" i="2" s="1"/>
  <c r="D1311" i="2" s="1"/>
  <c r="D1312" i="2" s="1"/>
  <c r="D1313" i="2" s="1"/>
  <c r="D1314" i="2" s="1"/>
  <c r="D1315" i="2" s="1"/>
  <c r="D1316" i="2" s="1"/>
  <c r="D1317" i="2" s="1"/>
  <c r="D1318" i="2" s="1"/>
  <c r="D1319" i="2" s="1"/>
  <c r="D1320" i="2" s="1"/>
  <c r="D1321" i="2" s="1"/>
  <c r="D1322" i="2" s="1"/>
  <c r="D1323" i="2" s="1"/>
  <c r="D1324" i="2" s="1"/>
  <c r="D1325" i="2" s="1"/>
  <c r="D1326" i="2" s="1"/>
  <c r="D1327" i="2" s="1"/>
  <c r="D1328" i="2" s="1"/>
  <c r="D1329" i="2" s="1"/>
  <c r="D1330" i="2" s="1"/>
  <c r="D1331" i="2" s="1"/>
  <c r="D1332" i="2" s="1"/>
  <c r="D1333" i="2" s="1"/>
  <c r="D1334" i="2" s="1"/>
  <c r="D1335" i="2" s="1"/>
  <c r="D1336" i="2" s="1"/>
  <c r="D1337" i="2" s="1"/>
  <c r="D1338" i="2" s="1"/>
  <c r="D1339" i="2" s="1"/>
  <c r="D1340" i="2" s="1"/>
  <c r="D1341" i="2" s="1"/>
  <c r="D1342" i="2" s="1"/>
  <c r="D1343" i="2" s="1"/>
  <c r="D1344" i="2" s="1"/>
  <c r="D1345" i="2" s="1"/>
  <c r="D1346" i="2" s="1"/>
  <c r="D1347" i="2" s="1"/>
  <c r="D1348" i="2" s="1"/>
  <c r="D1349" i="2" s="1"/>
  <c r="D1350" i="2" s="1"/>
  <c r="D1351" i="2" s="1"/>
  <c r="D1352" i="2" s="1"/>
  <c r="D1353" i="2" s="1"/>
  <c r="D1354" i="2" s="1"/>
  <c r="D1355" i="2" s="1"/>
  <c r="D1356" i="2" s="1"/>
  <c r="D1357" i="2" s="1"/>
  <c r="D1358" i="2" s="1"/>
  <c r="D1359" i="2" s="1"/>
  <c r="D1360" i="2" s="1"/>
  <c r="D1361" i="2" s="1"/>
  <c r="D1362" i="2" s="1"/>
  <c r="D1363" i="2" s="1"/>
  <c r="D1364" i="2" s="1"/>
  <c r="D1365" i="2" s="1"/>
  <c r="D1366" i="2" s="1"/>
  <c r="D1367" i="2" s="1"/>
  <c r="D1368" i="2" s="1"/>
  <c r="D1369" i="2" s="1"/>
  <c r="D1370" i="2" s="1"/>
  <c r="D1371" i="2" s="1"/>
  <c r="D1372" i="2" s="1"/>
  <c r="D1373" i="2" s="1"/>
  <c r="D1374" i="2" s="1"/>
  <c r="D1375" i="2" s="1"/>
  <c r="D1376" i="2" s="1"/>
  <c r="D1377" i="2" s="1"/>
  <c r="D1378" i="2" s="1"/>
  <c r="D1379" i="2" s="1"/>
  <c r="D1380" i="2" s="1"/>
  <c r="D1381" i="2" s="1"/>
  <c r="D1382" i="2" s="1"/>
  <c r="D1383" i="2" s="1"/>
  <c r="D1384" i="2" s="1"/>
  <c r="D1385" i="2" s="1"/>
  <c r="D1386" i="2" s="1"/>
  <c r="D1387" i="2" s="1"/>
  <c r="D1388" i="2" s="1"/>
  <c r="D1389" i="2" s="1"/>
  <c r="D1390" i="2" s="1"/>
  <c r="D1391" i="2" s="1"/>
  <c r="D1392" i="2" s="1"/>
  <c r="D1393" i="2" s="1"/>
  <c r="D1394" i="2" s="1"/>
  <c r="D1395" i="2" s="1"/>
  <c r="D1396" i="2" s="1"/>
  <c r="D1397" i="2" s="1"/>
  <c r="D1398" i="2" s="1"/>
  <c r="D1399" i="2" s="1"/>
  <c r="D1400" i="2" s="1"/>
  <c r="D1401" i="2" s="1"/>
  <c r="D1402" i="2" s="1"/>
  <c r="D1403" i="2" s="1"/>
  <c r="D1404" i="2" s="1"/>
  <c r="D1405" i="2" s="1"/>
  <c r="D1406" i="2" s="1"/>
  <c r="D1407" i="2" s="1"/>
  <c r="D1408" i="2" s="1"/>
  <c r="D1409" i="2" s="1"/>
  <c r="D1410" i="2" s="1"/>
  <c r="D1411" i="2" s="1"/>
  <c r="D1412" i="2" s="1"/>
  <c r="D1413" i="2" s="1"/>
  <c r="D1414" i="2" s="1"/>
  <c r="D1415" i="2" s="1"/>
  <c r="D1416" i="2" s="1"/>
  <c r="D1417" i="2" s="1"/>
  <c r="D1418" i="2" s="1"/>
  <c r="D1419" i="2" s="1"/>
  <c r="D1420" i="2" s="1"/>
  <c r="D1421" i="2" s="1"/>
  <c r="D1422" i="2" s="1"/>
  <c r="D1423" i="2" s="1"/>
  <c r="D1424" i="2" s="1"/>
  <c r="D1425" i="2" s="1"/>
  <c r="D1426" i="2" s="1"/>
  <c r="D1427" i="2" s="1"/>
  <c r="D1428" i="2" s="1"/>
  <c r="D1429" i="2" s="1"/>
  <c r="D1430" i="2" s="1"/>
  <c r="D1431" i="2" s="1"/>
  <c r="D1432" i="2" s="1"/>
  <c r="D1433" i="2" s="1"/>
  <c r="D1434" i="2" s="1"/>
  <c r="D1435" i="2" s="1"/>
  <c r="D1436" i="2" s="1"/>
  <c r="D1437" i="2" s="1"/>
  <c r="D1438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49" i="2" s="1"/>
  <c r="D1450" i="2" s="1"/>
  <c r="D1451" i="2" s="1"/>
  <c r="D1452" i="2" s="1"/>
  <c r="D1453" i="2" s="1"/>
  <c r="D1454" i="2" s="1"/>
  <c r="D1455" i="2" s="1"/>
  <c r="D1456" i="2" s="1"/>
  <c r="D1457" i="2" s="1"/>
  <c r="D1458" i="2" s="1"/>
  <c r="D1459" i="2" s="1"/>
  <c r="D1460" i="2" s="1"/>
  <c r="D1461" i="2" s="1"/>
  <c r="D1462" i="2" s="1"/>
  <c r="D1463" i="2" s="1"/>
  <c r="D1464" i="2" s="1"/>
  <c r="D1465" i="2" s="1"/>
  <c r="D1466" i="2" s="1"/>
  <c r="D1467" i="2" s="1"/>
  <c r="D1468" i="2" s="1"/>
  <c r="D1469" i="2" s="1"/>
  <c r="D1470" i="2" s="1"/>
  <c r="D1471" i="2" s="1"/>
  <c r="D1472" i="2" s="1"/>
  <c r="D1473" i="2" s="1"/>
  <c r="D1474" i="2" s="1"/>
  <c r="D1475" i="2" s="1"/>
  <c r="D1476" i="2" s="1"/>
  <c r="D1477" i="2" s="1"/>
  <c r="D1478" i="2" s="1"/>
  <c r="D1479" i="2" s="1"/>
  <c r="D1480" i="2" s="1"/>
  <c r="D1481" i="2" s="1"/>
  <c r="D1482" i="2" s="1"/>
  <c r="D1483" i="2" s="1"/>
  <c r="D1484" i="2" s="1"/>
  <c r="D1485" i="2" s="1"/>
  <c r="D1486" i="2" s="1"/>
  <c r="D1487" i="2" s="1"/>
  <c r="D1488" i="2" s="1"/>
  <c r="D1489" i="2" s="1"/>
  <c r="D1490" i="2" s="1"/>
  <c r="D1491" i="2" s="1"/>
  <c r="D1492" i="2" s="1"/>
  <c r="D1493" i="2" s="1"/>
  <c r="D1494" i="2" s="1"/>
  <c r="D1495" i="2" s="1"/>
  <c r="D1496" i="2" s="1"/>
  <c r="D1497" i="2" s="1"/>
  <c r="D1498" i="2" s="1"/>
  <c r="D1499" i="2" s="1"/>
  <c r="D1500" i="2" s="1"/>
  <c r="D1501" i="2" s="1"/>
  <c r="D1502" i="2" s="1"/>
  <c r="D1503" i="2" s="1"/>
  <c r="D1504" i="2" s="1"/>
  <c r="D1505" i="2" s="1"/>
  <c r="D1506" i="2" s="1"/>
  <c r="D1507" i="2" s="1"/>
  <c r="D1508" i="2" s="1"/>
  <c r="D1509" i="2" s="1"/>
  <c r="D1510" i="2" s="1"/>
  <c r="D1511" i="2" s="1"/>
  <c r="D1512" i="2" s="1"/>
  <c r="D1513" i="2" s="1"/>
  <c r="D1514" i="2" s="1"/>
  <c r="D1515" i="2" s="1"/>
  <c r="D1516" i="2" s="1"/>
  <c r="D1517" i="2" s="1"/>
  <c r="D1518" i="2" s="1"/>
  <c r="D1519" i="2" s="1"/>
  <c r="D1520" i="2" s="1"/>
  <c r="D1521" i="2" s="1"/>
  <c r="D1522" i="2" s="1"/>
  <c r="D1523" i="2" s="1"/>
  <c r="D1524" i="2" s="1"/>
  <c r="D1525" i="2" s="1"/>
  <c r="D1526" i="2" s="1"/>
  <c r="D1527" i="2" s="1"/>
  <c r="D1528" i="2" s="1"/>
  <c r="D1529" i="2" s="1"/>
  <c r="D1530" i="2" s="1"/>
  <c r="D1531" i="2" s="1"/>
  <c r="D1532" i="2" s="1"/>
  <c r="D1533" i="2" s="1"/>
  <c r="D1534" i="2" s="1"/>
  <c r="D1535" i="2" s="1"/>
  <c r="D1536" i="2" s="1"/>
  <c r="D1537" i="2" s="1"/>
  <c r="D1538" i="2" s="1"/>
  <c r="D1539" i="2" s="1"/>
  <c r="D1540" i="2" s="1"/>
  <c r="D1541" i="2" s="1"/>
  <c r="D1542" i="2" s="1"/>
  <c r="D1543" i="2" s="1"/>
  <c r="D1544" i="2" s="1"/>
  <c r="D1545" i="2" s="1"/>
  <c r="D1546" i="2" s="1"/>
  <c r="D1547" i="2" s="1"/>
  <c r="D1548" i="2" s="1"/>
  <c r="D1549" i="2" s="1"/>
  <c r="D1550" i="2" s="1"/>
  <c r="D1551" i="2" s="1"/>
  <c r="D1552" i="2" s="1"/>
  <c r="D1553" i="2" s="1"/>
  <c r="D1554" i="2" s="1"/>
  <c r="D1555" i="2" s="1"/>
  <c r="D1556" i="2" s="1"/>
  <c r="D1557" i="2" s="1"/>
  <c r="D1558" i="2" s="1"/>
  <c r="D1559" i="2" s="1"/>
  <c r="D1560" i="2" s="1"/>
  <c r="D1561" i="2" s="1"/>
  <c r="D1562" i="2" s="1"/>
  <c r="D1563" i="2" s="1"/>
  <c r="D1564" i="2" s="1"/>
  <c r="D1565" i="2" s="1"/>
  <c r="D1566" i="2" s="1"/>
  <c r="D1567" i="2" s="1"/>
  <c r="D1568" i="2" s="1"/>
  <c r="D1569" i="2" s="1"/>
  <c r="D1570" i="2" s="1"/>
  <c r="D1571" i="2" s="1"/>
  <c r="D1572" i="2" s="1"/>
  <c r="D1573" i="2" s="1"/>
  <c r="D1574" i="2" s="1"/>
  <c r="D1575" i="2" s="1"/>
  <c r="D1576" i="2" s="1"/>
  <c r="D1577" i="2" s="1"/>
  <c r="D1578" i="2" s="1"/>
  <c r="D1579" i="2" s="1"/>
  <c r="D1580" i="2" s="1"/>
  <c r="D1581" i="2" s="1"/>
  <c r="D1582" i="2" s="1"/>
  <c r="D1583" i="2" s="1"/>
  <c r="D1584" i="2" s="1"/>
  <c r="D1585" i="2" s="1"/>
  <c r="D1586" i="2" s="1"/>
  <c r="D1587" i="2" s="1"/>
  <c r="D1588" i="2" s="1"/>
  <c r="D1589" i="2" s="1"/>
  <c r="D1590" i="2" s="1"/>
  <c r="D1591" i="2" s="1"/>
  <c r="D1592" i="2" s="1"/>
  <c r="D1593" i="2" s="1"/>
  <c r="D1594" i="2" s="1"/>
  <c r="D1595" i="2" s="1"/>
  <c r="D1596" i="2" s="1"/>
  <c r="D1597" i="2" s="1"/>
  <c r="D1598" i="2" s="1"/>
  <c r="D1599" i="2" s="1"/>
  <c r="D1600" i="2" s="1"/>
  <c r="D1601" i="2" s="1"/>
  <c r="D1602" i="2" s="1"/>
  <c r="D1603" i="2" s="1"/>
  <c r="D1604" i="2" s="1"/>
  <c r="D1605" i="2" s="1"/>
  <c r="D1606" i="2" s="1"/>
  <c r="D1607" i="2" s="1"/>
  <c r="D1608" i="2" s="1"/>
  <c r="D1609" i="2" s="1"/>
  <c r="D1610" i="2" s="1"/>
  <c r="D1611" i="2" s="1"/>
  <c r="D1612" i="2" s="1"/>
  <c r="D1613" i="2" s="1"/>
  <c r="D1614" i="2" s="1"/>
  <c r="D1615" i="2" s="1"/>
  <c r="D1616" i="2" s="1"/>
  <c r="D1617" i="2" s="1"/>
  <c r="D1618" i="2" s="1"/>
  <c r="D1619" i="2" s="1"/>
  <c r="D1620" i="2" s="1"/>
  <c r="D1621" i="2" s="1"/>
  <c r="D1622" i="2" s="1"/>
  <c r="D1623" i="2" s="1"/>
  <c r="D1624" i="2" s="1"/>
  <c r="D1625" i="2" s="1"/>
  <c r="D1626" i="2" s="1"/>
  <c r="D1627" i="2" s="1"/>
  <c r="D1628" i="2" s="1"/>
  <c r="D1629" i="2" s="1"/>
  <c r="D1630" i="2" s="1"/>
  <c r="D1631" i="2" s="1"/>
  <c r="D1632" i="2" s="1"/>
  <c r="D1633" i="2" s="1"/>
  <c r="D1634" i="2" s="1"/>
  <c r="D1635" i="2" s="1"/>
  <c r="D1636" i="2" s="1"/>
  <c r="D1637" i="2" s="1"/>
  <c r="D1638" i="2" s="1"/>
  <c r="D1639" i="2" s="1"/>
  <c r="D1640" i="2" s="1"/>
  <c r="D1641" i="2" s="1"/>
  <c r="D1642" i="2" s="1"/>
  <c r="D1643" i="2" s="1"/>
  <c r="D1644" i="2" s="1"/>
  <c r="D1645" i="2" s="1"/>
  <c r="D1646" i="2" s="1"/>
  <c r="D1647" i="2" s="1"/>
  <c r="D1648" i="2" s="1"/>
  <c r="D1649" i="2" s="1"/>
  <c r="D1650" i="2" s="1"/>
  <c r="D1651" i="2" s="1"/>
  <c r="D1652" i="2" s="1"/>
  <c r="D1653" i="2" s="1"/>
  <c r="D1654" i="2" s="1"/>
  <c r="D1655" i="2" s="1"/>
  <c r="D1656" i="2" s="1"/>
  <c r="D1657" i="2" s="1"/>
  <c r="D1658" i="2" s="1"/>
  <c r="D1659" i="2" s="1"/>
  <c r="D1660" i="2" s="1"/>
  <c r="D1661" i="2" s="1"/>
  <c r="D1662" i="2" s="1"/>
  <c r="D1663" i="2" s="1"/>
  <c r="D1664" i="2" s="1"/>
  <c r="D1665" i="2" s="1"/>
  <c r="D1666" i="2" s="1"/>
  <c r="D1667" i="2" s="1"/>
  <c r="D1668" i="2" s="1"/>
  <c r="D1669" i="2" s="1"/>
  <c r="D1670" i="2" s="1"/>
  <c r="D1671" i="2" s="1"/>
  <c r="D1672" i="2" s="1"/>
  <c r="D1673" i="2" s="1"/>
  <c r="D1674" i="2" s="1"/>
  <c r="D1675" i="2" s="1"/>
  <c r="D1676" i="2" s="1"/>
  <c r="D1677" i="2" s="1"/>
  <c r="D1678" i="2" s="1"/>
  <c r="D1679" i="2" s="1"/>
  <c r="D1680" i="2" s="1"/>
  <c r="D1681" i="2" s="1"/>
  <c r="D1682" i="2" s="1"/>
  <c r="D1683" i="2" s="1"/>
  <c r="D1684" i="2" s="1"/>
  <c r="D1685" i="2" s="1"/>
  <c r="D1686" i="2" s="1"/>
  <c r="D1687" i="2" s="1"/>
  <c r="D1688" i="2" s="1"/>
  <c r="D1689" i="2" s="1"/>
  <c r="D1690" i="2" s="1"/>
  <c r="D1691" i="2" s="1"/>
  <c r="D1692" i="2" s="1"/>
  <c r="D1693" i="2" s="1"/>
  <c r="D1694" i="2" s="1"/>
  <c r="D1695" i="2" s="1"/>
  <c r="D1696" i="2" s="1"/>
  <c r="D1697" i="2" s="1"/>
  <c r="D1698" i="2" s="1"/>
  <c r="D1699" i="2" s="1"/>
  <c r="D1700" i="2" s="1"/>
  <c r="D1701" i="2" s="1"/>
  <c r="D1702" i="2" s="1"/>
  <c r="D1703" i="2" s="1"/>
  <c r="D1704" i="2" s="1"/>
  <c r="D1705" i="2" s="1"/>
  <c r="D1706" i="2" s="1"/>
  <c r="D1707" i="2" s="1"/>
  <c r="D1708" i="2" s="1"/>
  <c r="D1709" i="2" s="1"/>
  <c r="D1710" i="2" s="1"/>
  <c r="D1711" i="2" s="1"/>
  <c r="D1712" i="2" s="1"/>
  <c r="D1713" i="2" s="1"/>
  <c r="D1714" i="2" s="1"/>
  <c r="D1715" i="2" s="1"/>
  <c r="D1716" i="2" s="1"/>
  <c r="D1717" i="2" s="1"/>
  <c r="D1718" i="2" s="1"/>
  <c r="D1719" i="2" s="1"/>
  <c r="D1720" i="2" s="1"/>
  <c r="D1721" i="2" s="1"/>
  <c r="D1722" i="2" s="1"/>
  <c r="D1723" i="2" s="1"/>
  <c r="D1724" i="2" s="1"/>
  <c r="D1725" i="2" s="1"/>
  <c r="D1726" i="2" s="1"/>
  <c r="D1727" i="2" s="1"/>
  <c r="D1728" i="2" s="1"/>
  <c r="D1729" i="2" s="1"/>
  <c r="D1730" i="2" s="1"/>
  <c r="D1731" i="2" s="1"/>
  <c r="D1732" i="2" s="1"/>
  <c r="D1733" i="2" s="1"/>
  <c r="D1734" i="2" s="1"/>
  <c r="D1735" i="2" s="1"/>
  <c r="D1736" i="2" s="1"/>
  <c r="D1737" i="2" s="1"/>
  <c r="D1738" i="2" s="1"/>
  <c r="D1739" i="2" s="1"/>
  <c r="D1740" i="2" s="1"/>
  <c r="D1741" i="2" s="1"/>
  <c r="D1742" i="2" s="1"/>
  <c r="D1743" i="2" s="1"/>
  <c r="D1744" i="2" s="1"/>
  <c r="D1745" i="2" s="1"/>
  <c r="D1746" i="2" s="1"/>
  <c r="D1747" i="2" s="1"/>
  <c r="D1748" i="2" s="1"/>
  <c r="D1749" i="2" s="1"/>
  <c r="D1750" i="2" s="1"/>
  <c r="D1751" i="2" s="1"/>
  <c r="D1752" i="2" s="1"/>
  <c r="D1753" i="2" s="1"/>
  <c r="D1754" i="2" s="1"/>
  <c r="D1755" i="2" s="1"/>
  <c r="D1756" i="2" s="1"/>
  <c r="D1757" i="2" s="1"/>
  <c r="D1758" i="2" s="1"/>
  <c r="D1759" i="2" s="1"/>
  <c r="D1760" i="2" s="1"/>
  <c r="D1761" i="2" s="1"/>
  <c r="D1762" i="2" s="1"/>
  <c r="D1763" i="2" s="1"/>
  <c r="D1764" i="2" s="1"/>
  <c r="D1765" i="2" s="1"/>
  <c r="D1766" i="2" s="1"/>
  <c r="D1767" i="2" s="1"/>
  <c r="D1768" i="2" s="1"/>
  <c r="D1769" i="2" s="1"/>
  <c r="D1770" i="2" s="1"/>
  <c r="D1771" i="2" s="1"/>
  <c r="D1772" i="2" s="1"/>
  <c r="D1773" i="2" s="1"/>
  <c r="D1774" i="2" s="1"/>
  <c r="D1775" i="2" s="1"/>
  <c r="D1776" i="2" s="1"/>
  <c r="D1777" i="2" s="1"/>
  <c r="D1778" i="2" s="1"/>
  <c r="D1779" i="2" s="1"/>
  <c r="D1780" i="2" s="1"/>
  <c r="D1781" i="2" s="1"/>
  <c r="D1782" i="2" s="1"/>
  <c r="D1783" i="2" s="1"/>
  <c r="D1784" i="2" s="1"/>
  <c r="D1785" i="2" s="1"/>
  <c r="D1786" i="2" s="1"/>
  <c r="D1787" i="2" s="1"/>
  <c r="D1788" i="2" s="1"/>
  <c r="D1789" i="2" s="1"/>
  <c r="D1790" i="2" s="1"/>
  <c r="D1791" i="2" s="1"/>
  <c r="D1792" i="2" s="1"/>
  <c r="D1793" i="2" s="1"/>
  <c r="D1794" i="2" s="1"/>
  <c r="D1795" i="2" s="1"/>
  <c r="D1796" i="2" s="1"/>
  <c r="D1797" i="2" s="1"/>
  <c r="D1798" i="2" s="1"/>
  <c r="D1799" i="2" s="1"/>
  <c r="D1800" i="2" s="1"/>
  <c r="D1801" i="2" s="1"/>
  <c r="D1802" i="2" s="1"/>
  <c r="D1803" i="2" s="1"/>
  <c r="D1804" i="2" s="1"/>
  <c r="D1805" i="2" s="1"/>
  <c r="D1806" i="2" s="1"/>
  <c r="D1807" i="2" s="1"/>
  <c r="D1808" i="2" s="1"/>
  <c r="D1809" i="2" s="1"/>
  <c r="D1810" i="2" s="1"/>
  <c r="D1811" i="2" s="1"/>
  <c r="D1812" i="2" s="1"/>
  <c r="D1813" i="2" s="1"/>
  <c r="D1814" i="2" s="1"/>
  <c r="D1815" i="2" s="1"/>
  <c r="D1816" i="2" s="1"/>
  <c r="D1817" i="2" s="1"/>
  <c r="D1818" i="2" s="1"/>
  <c r="D1819" i="2" s="1"/>
  <c r="D1820" i="2" s="1"/>
  <c r="D1821" i="2" s="1"/>
  <c r="D1822" i="2" s="1"/>
  <c r="D1823" i="2" s="1"/>
  <c r="D1824" i="2" s="1"/>
  <c r="D1825" i="2" s="1"/>
  <c r="D1826" i="2" s="1"/>
  <c r="D1827" i="2" s="1"/>
  <c r="D1828" i="2" s="1"/>
  <c r="D1829" i="2" s="1"/>
  <c r="D1830" i="2" s="1"/>
  <c r="D1831" i="2" s="1"/>
  <c r="D1832" i="2" s="1"/>
  <c r="D1833" i="2" s="1"/>
  <c r="D1834" i="2" s="1"/>
  <c r="D1835" i="2" s="1"/>
  <c r="D1836" i="2" s="1"/>
  <c r="D1837" i="2" s="1"/>
  <c r="D1838" i="2" s="1"/>
  <c r="D1839" i="2" s="1"/>
  <c r="D1840" i="2" s="1"/>
  <c r="D1841" i="2" s="1"/>
  <c r="D1842" i="2" s="1"/>
  <c r="D1843" i="2" s="1"/>
  <c r="D1844" i="2" s="1"/>
  <c r="D1845" i="2" s="1"/>
  <c r="D1846" i="2" s="1"/>
  <c r="D1847" i="2" s="1"/>
  <c r="D1848" i="2" s="1"/>
  <c r="D1849" i="2" s="1"/>
  <c r="D1850" i="2" s="1"/>
  <c r="D1851" i="2" s="1"/>
  <c r="D1852" i="2" s="1"/>
  <c r="D1853" i="2" s="1"/>
  <c r="D1854" i="2" s="1"/>
  <c r="D1855" i="2" s="1"/>
  <c r="D1856" i="2" s="1"/>
  <c r="D1857" i="2" s="1"/>
  <c r="D1858" i="2" s="1"/>
  <c r="D1859" i="2" s="1"/>
  <c r="D1860" i="2" s="1"/>
  <c r="D1861" i="2" s="1"/>
  <c r="D1862" i="2" s="1"/>
  <c r="D1863" i="2" s="1"/>
  <c r="D1864" i="2" s="1"/>
  <c r="D1865" i="2" s="1"/>
  <c r="D1866" i="2" s="1"/>
  <c r="D1867" i="2" s="1"/>
  <c r="D1868" i="2" s="1"/>
  <c r="D1869" i="2" s="1"/>
  <c r="D1870" i="2" s="1"/>
  <c r="D1871" i="2" s="1"/>
  <c r="D1872" i="2" s="1"/>
  <c r="D1873" i="2" s="1"/>
  <c r="D1874" i="2" s="1"/>
  <c r="D1875" i="2" s="1"/>
  <c r="D1876" i="2" s="1"/>
  <c r="D1877" i="2" s="1"/>
  <c r="D1878" i="2" s="1"/>
  <c r="D1879" i="2" s="1"/>
  <c r="D1880" i="2" s="1"/>
  <c r="D1881" i="2" s="1"/>
  <c r="D1882" i="2" s="1"/>
  <c r="D1883" i="2" s="1"/>
  <c r="D1884" i="2" s="1"/>
  <c r="D1885" i="2" s="1"/>
  <c r="D1886" i="2" s="1"/>
  <c r="D1887" i="2" s="1"/>
  <c r="D1888" i="2" s="1"/>
  <c r="D1889" i="2" s="1"/>
  <c r="D1890" i="2" s="1"/>
  <c r="D1891" i="2" s="1"/>
  <c r="D1892" i="2" s="1"/>
  <c r="D1893" i="2" s="1"/>
  <c r="D1894" i="2" s="1"/>
  <c r="D1895" i="2" s="1"/>
  <c r="D1896" i="2" s="1"/>
  <c r="D1897" i="2" s="1"/>
  <c r="D1898" i="2" s="1"/>
  <c r="D1899" i="2" s="1"/>
  <c r="D1900" i="2" s="1"/>
  <c r="D1901" i="2" s="1"/>
  <c r="D1902" i="2" s="1"/>
  <c r="D1903" i="2" s="1"/>
  <c r="D1904" i="2" s="1"/>
  <c r="D1905" i="2" s="1"/>
  <c r="D1906" i="2" s="1"/>
  <c r="D1907" i="2" s="1"/>
  <c r="D1908" i="2" s="1"/>
  <c r="D1909" i="2" s="1"/>
  <c r="D1910" i="2" s="1"/>
  <c r="D1911" i="2" s="1"/>
  <c r="D1912" i="2" s="1"/>
  <c r="D1913" i="2" s="1"/>
  <c r="D1914" i="2" s="1"/>
  <c r="D1915" i="2" s="1"/>
  <c r="D1916" i="2" s="1"/>
  <c r="D1917" i="2" s="1"/>
  <c r="D1918" i="2" s="1"/>
  <c r="D1919" i="2" s="1"/>
  <c r="D1920" i="2" s="1"/>
  <c r="D1921" i="2" s="1"/>
  <c r="D1922" i="2" s="1"/>
  <c r="D1923" i="2" s="1"/>
  <c r="D1924" i="2" s="1"/>
  <c r="D1925" i="2" s="1"/>
  <c r="D1926" i="2" s="1"/>
  <c r="D1927" i="2" s="1"/>
  <c r="D1928" i="2" s="1"/>
  <c r="D1929" i="2" s="1"/>
  <c r="D1930" i="2" s="1"/>
  <c r="D1931" i="2" s="1"/>
  <c r="D1932" i="2" s="1"/>
  <c r="D1933" i="2" s="1"/>
  <c r="D1934" i="2" s="1"/>
  <c r="D1935" i="2" s="1"/>
  <c r="D1936" i="2" s="1"/>
  <c r="D1937" i="2" s="1"/>
  <c r="D1938" i="2" s="1"/>
  <c r="D1939" i="2" s="1"/>
  <c r="D1940" i="2" s="1"/>
  <c r="D1941" i="2" s="1"/>
  <c r="D1942" i="2" s="1"/>
  <c r="D1943" i="2" s="1"/>
  <c r="D1944" i="2" s="1"/>
  <c r="D1945" i="2" s="1"/>
  <c r="D1946" i="2" s="1"/>
  <c r="D1947" i="2" s="1"/>
  <c r="D1948" i="2" s="1"/>
  <c r="D1949" i="2" s="1"/>
  <c r="D1950" i="2" s="1"/>
  <c r="D1951" i="2" s="1"/>
  <c r="D1952" i="2" s="1"/>
  <c r="D1953" i="2" s="1"/>
  <c r="D1954" i="2" s="1"/>
  <c r="D1955" i="2" s="1"/>
  <c r="D1956" i="2" s="1"/>
  <c r="D1957" i="2" s="1"/>
  <c r="D1958" i="2" s="1"/>
  <c r="D1959" i="2" s="1"/>
  <c r="D1960" i="2" s="1"/>
  <c r="D1961" i="2" s="1"/>
  <c r="D1962" i="2" s="1"/>
  <c r="D1963" i="2" s="1"/>
  <c r="D1964" i="2" s="1"/>
  <c r="D1965" i="2" s="1"/>
  <c r="D1966" i="2" s="1"/>
  <c r="D1967" i="2" s="1"/>
  <c r="D1968" i="2" s="1"/>
  <c r="D1969" i="2" s="1"/>
  <c r="D1970" i="2" s="1"/>
  <c r="D1971" i="2" s="1"/>
  <c r="D1972" i="2" s="1"/>
  <c r="D1973" i="2" s="1"/>
  <c r="D1974" i="2" s="1"/>
  <c r="D1975" i="2" s="1"/>
  <c r="D1976" i="2" s="1"/>
  <c r="D1977" i="2" s="1"/>
  <c r="D1978" i="2" s="1"/>
  <c r="D1979" i="2" s="1"/>
  <c r="D1980" i="2" s="1"/>
  <c r="D1981" i="2" s="1"/>
  <c r="D1982" i="2" s="1"/>
  <c r="D1983" i="2" s="1"/>
  <c r="D1984" i="2" s="1"/>
  <c r="D1985" i="2" s="1"/>
  <c r="D1986" i="2" s="1"/>
  <c r="D1987" i="2" s="1"/>
  <c r="D1988" i="2" s="1"/>
  <c r="D1989" i="2" s="1"/>
  <c r="D1990" i="2" s="1"/>
  <c r="D1991" i="2" s="1"/>
  <c r="D1992" i="2" s="1"/>
  <c r="D1993" i="2" s="1"/>
  <c r="D1994" i="2" s="1"/>
  <c r="D1995" i="2" s="1"/>
  <c r="D1996" i="2" s="1"/>
  <c r="D1997" i="2" s="1"/>
  <c r="D1998" i="2" s="1"/>
  <c r="D1999" i="2" s="1"/>
  <c r="D2000" i="2" s="1"/>
  <c r="D2001" i="2" s="1"/>
  <c r="D2002" i="2" s="1"/>
  <c r="D2003" i="2" s="1"/>
  <c r="D2004" i="2" s="1"/>
  <c r="D2005" i="2" s="1"/>
  <c r="D2006" i="2" s="1"/>
  <c r="D2007" i="2" s="1"/>
  <c r="D2008" i="2" s="1"/>
  <c r="D2009" i="2" s="1"/>
  <c r="D2010" i="2" s="1"/>
  <c r="D2011" i="2" s="1"/>
  <c r="D2012" i="2" s="1"/>
  <c r="D2013" i="2" s="1"/>
  <c r="D2014" i="2" s="1"/>
  <c r="D2015" i="2" s="1"/>
  <c r="D2016" i="2" s="1"/>
  <c r="D2017" i="2" s="1"/>
  <c r="D2018" i="2" s="1"/>
  <c r="D2019" i="2" s="1"/>
  <c r="D2020" i="2" s="1"/>
  <c r="D2021" i="2" s="1"/>
  <c r="D2022" i="2" s="1"/>
  <c r="D2023" i="2" s="1"/>
  <c r="D2024" i="2" s="1"/>
  <c r="D2025" i="2" s="1"/>
  <c r="D2026" i="2" s="1"/>
  <c r="D2027" i="2" s="1"/>
  <c r="D2028" i="2" s="1"/>
  <c r="D2029" i="2" s="1"/>
  <c r="D2030" i="2" s="1"/>
  <c r="D2031" i="2" s="1"/>
  <c r="D2032" i="2" s="1"/>
  <c r="D2033" i="2" s="1"/>
  <c r="D2034" i="2" s="1"/>
  <c r="D2035" i="2" s="1"/>
  <c r="D2036" i="2" s="1"/>
  <c r="D2037" i="2" s="1"/>
  <c r="D2038" i="2" s="1"/>
  <c r="D2039" i="2" s="1"/>
  <c r="D2040" i="2" s="1"/>
  <c r="D2041" i="2" s="1"/>
  <c r="D2042" i="2" s="1"/>
  <c r="D2043" i="2" s="1"/>
  <c r="D2044" i="2" s="1"/>
  <c r="D2045" i="2" s="1"/>
  <c r="D2046" i="2" s="1"/>
  <c r="D2047" i="2" s="1"/>
  <c r="D2048" i="2" s="1"/>
  <c r="D2049" i="2" s="1"/>
  <c r="D2050" i="2" s="1"/>
  <c r="D2051" i="2" s="1"/>
  <c r="D2052" i="2" s="1"/>
  <c r="D2053" i="2" s="1"/>
  <c r="D2054" i="2" s="1"/>
  <c r="D2055" i="2" s="1"/>
  <c r="D2056" i="2" s="1"/>
  <c r="D2057" i="2" s="1"/>
  <c r="D2058" i="2" s="1"/>
  <c r="D2059" i="2" s="1"/>
  <c r="D2060" i="2" s="1"/>
  <c r="D2061" i="2" s="1"/>
  <c r="D2062" i="2" s="1"/>
  <c r="D2063" i="2" s="1"/>
  <c r="D2064" i="2" s="1"/>
  <c r="D2065" i="2" s="1"/>
  <c r="D2066" i="2" s="1"/>
  <c r="D2067" i="2" s="1"/>
  <c r="D2068" i="2" s="1"/>
  <c r="D2069" i="2" s="1"/>
  <c r="D2070" i="2" s="1"/>
  <c r="D2071" i="2" s="1"/>
  <c r="D2072" i="2" s="1"/>
  <c r="D2073" i="2" s="1"/>
  <c r="D2074" i="2" s="1"/>
  <c r="D2075" i="2" s="1"/>
  <c r="D2076" i="2" s="1"/>
  <c r="D2077" i="2" s="1"/>
  <c r="D2078" i="2" s="1"/>
  <c r="D2079" i="2" s="1"/>
  <c r="D2080" i="2" s="1"/>
  <c r="D2081" i="2" s="1"/>
  <c r="D2082" i="2" s="1"/>
  <c r="D2083" i="2" s="1"/>
  <c r="D2084" i="2" s="1"/>
  <c r="D2085" i="2" s="1"/>
  <c r="D2086" i="2" s="1"/>
  <c r="D2087" i="2" s="1"/>
  <c r="D2088" i="2" s="1"/>
  <c r="D2089" i="2" s="1"/>
  <c r="D2090" i="2" s="1"/>
  <c r="D2091" i="2" s="1"/>
  <c r="D2092" i="2" s="1"/>
  <c r="D2093" i="2" s="1"/>
  <c r="D2094" i="2" s="1"/>
  <c r="D2095" i="2" s="1"/>
  <c r="D2096" i="2" s="1"/>
  <c r="D2097" i="2" s="1"/>
  <c r="D2098" i="2" s="1"/>
  <c r="D2099" i="2" s="1"/>
  <c r="D2100" i="2" s="1"/>
  <c r="D2101" i="2" s="1"/>
  <c r="D2102" i="2" s="1"/>
  <c r="D2103" i="2" s="1"/>
  <c r="D2104" i="2" s="1"/>
  <c r="D2105" i="2" s="1"/>
  <c r="D2106" i="2" s="1"/>
  <c r="D2107" i="2" s="1"/>
  <c r="D2108" i="2" s="1"/>
  <c r="D2109" i="2" s="1"/>
  <c r="D2110" i="2" s="1"/>
  <c r="D2111" i="2" s="1"/>
  <c r="D2112" i="2" s="1"/>
  <c r="D2113" i="2" s="1"/>
  <c r="D2114" i="2" s="1"/>
  <c r="D2115" i="2" s="1"/>
  <c r="D2116" i="2" s="1"/>
  <c r="D2117" i="2" s="1"/>
  <c r="D2118" i="2" s="1"/>
  <c r="D2119" i="2" s="1"/>
  <c r="D2120" i="2" s="1"/>
  <c r="D2121" i="2" s="1"/>
  <c r="D2122" i="2" s="1"/>
  <c r="D2123" i="2" s="1"/>
  <c r="D2124" i="2" s="1"/>
  <c r="D2125" i="2" s="1"/>
  <c r="D2126" i="2" s="1"/>
  <c r="D2127" i="2" s="1"/>
  <c r="D2128" i="2" s="1"/>
  <c r="D2129" i="2" s="1"/>
  <c r="D2130" i="2" s="1"/>
  <c r="D2131" i="2" s="1"/>
  <c r="D2132" i="2" s="1"/>
  <c r="D2133" i="2" s="1"/>
  <c r="D2134" i="2" s="1"/>
  <c r="D2135" i="2" s="1"/>
  <c r="D2136" i="2" s="1"/>
  <c r="D2137" i="2" s="1"/>
  <c r="D2138" i="2" s="1"/>
  <c r="D2139" i="2" s="1"/>
  <c r="D2140" i="2" s="1"/>
  <c r="D2141" i="2" s="1"/>
  <c r="D2142" i="2" s="1"/>
  <c r="D2143" i="2" s="1"/>
  <c r="D2144" i="2" s="1"/>
  <c r="D2145" i="2" s="1"/>
  <c r="D2146" i="2" s="1"/>
  <c r="D2147" i="2" s="1"/>
  <c r="D2148" i="2" s="1"/>
  <c r="D2149" i="2" s="1"/>
  <c r="D2150" i="2" s="1"/>
  <c r="D2151" i="2" s="1"/>
  <c r="D2152" i="2" s="1"/>
  <c r="D2153" i="2" s="1"/>
  <c r="D2154" i="2" s="1"/>
  <c r="D2155" i="2" s="1"/>
  <c r="D2156" i="2" s="1"/>
  <c r="D2157" i="2" s="1"/>
  <c r="D2158" i="2" s="1"/>
  <c r="D2159" i="2" s="1"/>
  <c r="D2160" i="2" s="1"/>
  <c r="D2161" i="2" s="1"/>
  <c r="D2162" i="2" s="1"/>
  <c r="D2163" i="2" s="1"/>
  <c r="D2164" i="2" s="1"/>
  <c r="D2165" i="2" s="1"/>
  <c r="D2166" i="2" s="1"/>
  <c r="D2167" i="2" s="1"/>
  <c r="D2168" i="2" s="1"/>
  <c r="D2169" i="2" s="1"/>
  <c r="D2170" i="2" s="1"/>
  <c r="D2171" i="2" s="1"/>
  <c r="D2172" i="2" s="1"/>
  <c r="D2173" i="2" s="1"/>
  <c r="D2174" i="2" s="1"/>
  <c r="D2175" i="2" s="1"/>
  <c r="D2176" i="2" s="1"/>
  <c r="D2177" i="2" s="1"/>
  <c r="D2178" i="2" s="1"/>
  <c r="D2179" i="2" s="1"/>
  <c r="D2180" i="2" s="1"/>
  <c r="D2181" i="2" s="1"/>
  <c r="D2182" i="2" s="1"/>
  <c r="D2183" i="2" s="1"/>
  <c r="D2184" i="2" s="1"/>
  <c r="D2185" i="2" s="1"/>
  <c r="D2186" i="2" s="1"/>
  <c r="D2187" i="2" s="1"/>
  <c r="D2188" i="2" s="1"/>
  <c r="D2189" i="2" s="1"/>
  <c r="D2190" i="2" s="1"/>
  <c r="D2191" i="2" s="1"/>
  <c r="D2192" i="2" s="1"/>
  <c r="D2193" i="2" s="1"/>
  <c r="D2194" i="2" s="1"/>
  <c r="D2195" i="2" s="1"/>
  <c r="D2196" i="2" s="1"/>
  <c r="D2197" i="2" s="1"/>
  <c r="D2198" i="2" s="1"/>
  <c r="D2199" i="2" s="1"/>
  <c r="D2200" i="2" s="1"/>
  <c r="D2201" i="2" s="1"/>
  <c r="D2202" i="2" s="1"/>
  <c r="D2203" i="2" s="1"/>
  <c r="D2204" i="2" s="1"/>
  <c r="D2205" i="2" s="1"/>
  <c r="D2206" i="2" s="1"/>
  <c r="D2207" i="2" s="1"/>
  <c r="D2208" i="2" s="1"/>
  <c r="D2209" i="2" s="1"/>
  <c r="D2210" i="2" s="1"/>
  <c r="D2211" i="2" s="1"/>
  <c r="D2212" i="2" s="1"/>
  <c r="D2213" i="2" s="1"/>
  <c r="D2214" i="2" s="1"/>
  <c r="D2215" i="2" s="1"/>
  <c r="D2216" i="2" s="1"/>
  <c r="D2217" i="2" s="1"/>
  <c r="D2218" i="2" s="1"/>
  <c r="D2219" i="2" s="1"/>
  <c r="D2220" i="2" s="1"/>
  <c r="D2221" i="2" s="1"/>
  <c r="D2222" i="2" s="1"/>
  <c r="D2223" i="2" s="1"/>
  <c r="D2224" i="2" s="1"/>
  <c r="D2225" i="2" s="1"/>
  <c r="D2226" i="2" s="1"/>
  <c r="D2227" i="2" s="1"/>
  <c r="D2228" i="2" s="1"/>
  <c r="D2229" i="2" s="1"/>
  <c r="D2230" i="2" s="1"/>
  <c r="D2231" i="2" s="1"/>
  <c r="D2232" i="2" s="1"/>
  <c r="D2233" i="2" s="1"/>
  <c r="D2234" i="2" s="1"/>
  <c r="D2235" i="2" s="1"/>
  <c r="D2236" i="2" s="1"/>
  <c r="D2237" i="2" s="1"/>
  <c r="D2238" i="2" s="1"/>
  <c r="D2239" i="2" s="1"/>
  <c r="D2240" i="2" s="1"/>
  <c r="D2241" i="2" s="1"/>
  <c r="D2242" i="2" s="1"/>
  <c r="D2243" i="2" s="1"/>
  <c r="D2244" i="2" s="1"/>
  <c r="D2245" i="2" s="1"/>
  <c r="D2246" i="2" s="1"/>
  <c r="D2247" i="2" s="1"/>
  <c r="D2248" i="2" s="1"/>
  <c r="D2249" i="2" s="1"/>
  <c r="D2250" i="2" s="1"/>
  <c r="D2251" i="2" s="1"/>
  <c r="D2252" i="2" s="1"/>
  <c r="D2253" i="2" s="1"/>
  <c r="D2254" i="2" s="1"/>
  <c r="D2255" i="2" s="1"/>
  <c r="D2256" i="2" s="1"/>
  <c r="D2257" i="2" s="1"/>
  <c r="D2258" i="2" s="1"/>
  <c r="D2259" i="2" s="1"/>
  <c r="D2260" i="2" s="1"/>
  <c r="D2261" i="2" s="1"/>
  <c r="D2262" i="2" s="1"/>
  <c r="D2263" i="2" s="1"/>
  <c r="D2264" i="2" s="1"/>
  <c r="D2265" i="2" s="1"/>
  <c r="D2266" i="2" s="1"/>
  <c r="D2267" i="2" s="1"/>
  <c r="D2268" i="2" s="1"/>
  <c r="D2269" i="2" s="1"/>
  <c r="D2270" i="2" s="1"/>
  <c r="D2271" i="2" s="1"/>
  <c r="D2272" i="2" s="1"/>
  <c r="D2273" i="2" s="1"/>
  <c r="D2274" i="2" s="1"/>
  <c r="D2275" i="2" s="1"/>
  <c r="D2276" i="2" s="1"/>
  <c r="D2277" i="2" s="1"/>
  <c r="D2278" i="2" s="1"/>
  <c r="D2279" i="2" s="1"/>
  <c r="D2280" i="2" s="1"/>
  <c r="D2281" i="2" s="1"/>
  <c r="D2282" i="2" s="1"/>
  <c r="D2283" i="2" s="1"/>
  <c r="D2284" i="2" s="1"/>
  <c r="D2285" i="2" s="1"/>
  <c r="D2286" i="2" s="1"/>
  <c r="D2287" i="2" s="1"/>
  <c r="D2288" i="2" s="1"/>
  <c r="D2289" i="2" s="1"/>
  <c r="D2290" i="2" s="1"/>
  <c r="D2291" i="2" s="1"/>
  <c r="D2292" i="2" s="1"/>
  <c r="D2293" i="2" s="1"/>
  <c r="D2294" i="2" s="1"/>
  <c r="D2295" i="2" s="1"/>
  <c r="D2296" i="2" s="1"/>
  <c r="D2297" i="2" s="1"/>
  <c r="D2298" i="2" s="1"/>
  <c r="D2299" i="2" s="1"/>
  <c r="D2300" i="2" s="1"/>
  <c r="D2301" i="2" s="1"/>
  <c r="D2302" i="2" s="1"/>
  <c r="D2303" i="2" s="1"/>
  <c r="D2304" i="2" s="1"/>
  <c r="D2305" i="2" s="1"/>
  <c r="D2306" i="2" s="1"/>
  <c r="D2307" i="2" s="1"/>
  <c r="D2308" i="2" s="1"/>
  <c r="D2309" i="2" s="1"/>
  <c r="D2310" i="2" s="1"/>
  <c r="D2311" i="2" s="1"/>
  <c r="D2312" i="2" s="1"/>
  <c r="D2313" i="2" s="1"/>
  <c r="D2314" i="2" s="1"/>
  <c r="D2315" i="2" s="1"/>
  <c r="D2316" i="2" s="1"/>
  <c r="D2317" i="2" s="1"/>
  <c r="D2318" i="2" s="1"/>
  <c r="D2319" i="2" s="1"/>
  <c r="D2320" i="2" s="1"/>
  <c r="D2321" i="2" s="1"/>
  <c r="D2322" i="2" s="1"/>
  <c r="D2323" i="2" s="1"/>
  <c r="D2324" i="2" s="1"/>
  <c r="D2325" i="2" s="1"/>
  <c r="D2326" i="2" s="1"/>
  <c r="D2327" i="2" s="1"/>
  <c r="D2328" i="2" s="1"/>
  <c r="D2329" i="2" s="1"/>
  <c r="D2330" i="2" s="1"/>
  <c r="D2331" i="2" s="1"/>
  <c r="D2332" i="2" s="1"/>
  <c r="D2333" i="2" s="1"/>
  <c r="D2334" i="2" s="1"/>
  <c r="D2335" i="2" s="1"/>
  <c r="D2336" i="2" s="1"/>
  <c r="D2337" i="2" s="1"/>
  <c r="D2338" i="2" s="1"/>
  <c r="D2339" i="2" s="1"/>
  <c r="D2340" i="2" s="1"/>
  <c r="D2341" i="2" s="1"/>
  <c r="D2342" i="2" s="1"/>
  <c r="D2343" i="2" s="1"/>
  <c r="D2344" i="2" s="1"/>
  <c r="D2345" i="2" s="1"/>
  <c r="D2346" i="2" s="1"/>
  <c r="D2347" i="2" s="1"/>
  <c r="D2348" i="2" s="1"/>
  <c r="D2349" i="2" s="1"/>
  <c r="D2350" i="2" s="1"/>
  <c r="D2351" i="2" s="1"/>
  <c r="D2352" i="2" s="1"/>
  <c r="D2353" i="2" s="1"/>
  <c r="D2354" i="2" s="1"/>
  <c r="D2355" i="2" s="1"/>
  <c r="D2356" i="2" s="1"/>
  <c r="D2357" i="2" s="1"/>
  <c r="D2358" i="2" s="1"/>
  <c r="D2359" i="2" s="1"/>
  <c r="D2360" i="2" s="1"/>
  <c r="D2361" i="2" s="1"/>
  <c r="D2362" i="2" s="1"/>
  <c r="D2363" i="2" s="1"/>
  <c r="D2364" i="2" s="1"/>
  <c r="D2365" i="2" s="1"/>
  <c r="D2366" i="2" s="1"/>
  <c r="D2367" i="2" s="1"/>
  <c r="D2368" i="2" s="1"/>
  <c r="D2369" i="2" s="1"/>
  <c r="D2370" i="2" s="1"/>
  <c r="D2371" i="2" s="1"/>
  <c r="D2372" i="2" s="1"/>
  <c r="D2373" i="2" s="1"/>
  <c r="D2374" i="2" s="1"/>
  <c r="D2375" i="2" s="1"/>
  <c r="D2376" i="2" s="1"/>
  <c r="D2377" i="2" s="1"/>
  <c r="D2378" i="2" s="1"/>
  <c r="D2379" i="2" s="1"/>
  <c r="D2380" i="2" s="1"/>
  <c r="D2381" i="2" s="1"/>
  <c r="D2382" i="2" s="1"/>
  <c r="D2383" i="2" s="1"/>
  <c r="D2384" i="2" s="1"/>
  <c r="D2385" i="2" s="1"/>
  <c r="D2386" i="2" s="1"/>
  <c r="D2387" i="2" s="1"/>
  <c r="D2388" i="2" s="1"/>
  <c r="D2389" i="2" s="1"/>
  <c r="D2390" i="2" s="1"/>
  <c r="D2391" i="2" s="1"/>
  <c r="D2392" i="2" s="1"/>
  <c r="D2393" i="2" s="1"/>
  <c r="D2394" i="2" s="1"/>
  <c r="D2395" i="2" s="1"/>
  <c r="D2396" i="2" s="1"/>
  <c r="D2397" i="2" s="1"/>
  <c r="D2398" i="2" s="1"/>
  <c r="D2399" i="2" s="1"/>
  <c r="D2400" i="2" s="1"/>
  <c r="D2401" i="2" s="1"/>
  <c r="D2402" i="2" s="1"/>
  <c r="D2403" i="2" s="1"/>
  <c r="D2404" i="2" s="1"/>
  <c r="D2405" i="2" s="1"/>
  <c r="D2406" i="2" s="1"/>
  <c r="D2407" i="2" s="1"/>
  <c r="D2408" i="2" s="1"/>
  <c r="D2409" i="2" s="1"/>
  <c r="D2410" i="2" s="1"/>
  <c r="D2411" i="2" s="1"/>
  <c r="D2412" i="2" s="1"/>
  <c r="D2413" i="2" s="1"/>
  <c r="D2414" i="2" s="1"/>
  <c r="D2415" i="2" s="1"/>
  <c r="D2416" i="2" s="1"/>
  <c r="D2417" i="2" s="1"/>
  <c r="D2418" i="2" s="1"/>
  <c r="D2419" i="2" s="1"/>
  <c r="D2420" i="2" s="1"/>
  <c r="D2421" i="2" s="1"/>
  <c r="D2422" i="2" s="1"/>
  <c r="D2423" i="2" s="1"/>
  <c r="D2424" i="2" s="1"/>
  <c r="D2425" i="2" s="1"/>
  <c r="D2426" i="2" s="1"/>
  <c r="D2427" i="2" s="1"/>
  <c r="D2428" i="2" s="1"/>
  <c r="D2429" i="2" s="1"/>
  <c r="D2430" i="2" s="1"/>
  <c r="D2431" i="2" s="1"/>
  <c r="D2432" i="2" s="1"/>
  <c r="D2433" i="2" s="1"/>
  <c r="D2434" i="2" s="1"/>
  <c r="D2435" i="2" s="1"/>
  <c r="D2436" i="2" s="1"/>
  <c r="D2437" i="2" s="1"/>
  <c r="D2438" i="2" s="1"/>
  <c r="D2439" i="2" s="1"/>
  <c r="D2440" i="2" s="1"/>
  <c r="D2441" i="2" s="1"/>
  <c r="D2442" i="2" s="1"/>
  <c r="D2443" i="2" s="1"/>
  <c r="D2444" i="2" s="1"/>
  <c r="D2445" i="2" s="1"/>
  <c r="D2446" i="2" s="1"/>
  <c r="D2447" i="2" s="1"/>
  <c r="D2448" i="2" s="1"/>
  <c r="D2449" i="2" s="1"/>
  <c r="D2450" i="2" s="1"/>
  <c r="D2451" i="2" s="1"/>
  <c r="D2452" i="2" s="1"/>
  <c r="D2453" i="2" s="1"/>
  <c r="D2454" i="2" s="1"/>
  <c r="D2455" i="2" s="1"/>
  <c r="D2456" i="2" s="1"/>
  <c r="D2457" i="2" s="1"/>
  <c r="D2458" i="2" s="1"/>
  <c r="D2459" i="2" s="1"/>
  <c r="D2460" i="2" s="1"/>
  <c r="D2461" i="2" s="1"/>
  <c r="D2462" i="2" s="1"/>
  <c r="D2463" i="2" s="1"/>
  <c r="D2464" i="2" s="1"/>
  <c r="D2465" i="2" s="1"/>
  <c r="D2466" i="2" s="1"/>
  <c r="D2467" i="2" s="1"/>
  <c r="D2468" i="2" s="1"/>
  <c r="D2469" i="2" s="1"/>
  <c r="D2470" i="2" s="1"/>
  <c r="D2471" i="2" s="1"/>
  <c r="D2472" i="2" s="1"/>
  <c r="D2473" i="2" s="1"/>
  <c r="D2474" i="2" s="1"/>
  <c r="D2475" i="2" s="1"/>
  <c r="D2476" i="2" s="1"/>
  <c r="D2477" i="2" s="1"/>
  <c r="D2478" i="2" s="1"/>
  <c r="D2479" i="2" s="1"/>
  <c r="D2480" i="2" s="1"/>
  <c r="D2481" i="2" s="1"/>
  <c r="D2482" i="2" s="1"/>
  <c r="D2483" i="2" s="1"/>
  <c r="D2484" i="2" s="1"/>
  <c r="D2485" i="2" s="1"/>
  <c r="D2486" i="2" s="1"/>
  <c r="D2487" i="2" s="1"/>
  <c r="D2488" i="2" s="1"/>
  <c r="D2489" i="2" s="1"/>
  <c r="D2490" i="2" s="1"/>
  <c r="D2491" i="2" s="1"/>
  <c r="D2492" i="2" s="1"/>
  <c r="D2493" i="2" s="1"/>
  <c r="D2494" i="2" s="1"/>
  <c r="D2495" i="2" s="1"/>
  <c r="D2496" i="2" s="1"/>
  <c r="D2497" i="2" s="1"/>
  <c r="D2498" i="2" s="1"/>
  <c r="D2499" i="2" s="1"/>
  <c r="D2500" i="2" s="1"/>
  <c r="D2501" i="2" s="1"/>
  <c r="D2502" i="2" s="1"/>
  <c r="D2503" i="2" s="1"/>
  <c r="D2504" i="2" s="1"/>
  <c r="D2505" i="2" s="1"/>
  <c r="D2506" i="2" s="1"/>
  <c r="D2507" i="2" s="1"/>
  <c r="D2508" i="2" s="1"/>
  <c r="D2509" i="2" s="1"/>
  <c r="D2510" i="2" s="1"/>
  <c r="D2511" i="2" s="1"/>
  <c r="D2512" i="2" s="1"/>
  <c r="D2513" i="2" s="1"/>
  <c r="D2514" i="2" s="1"/>
  <c r="D2515" i="2" s="1"/>
  <c r="D2516" i="2" s="1"/>
  <c r="D2517" i="2" s="1"/>
  <c r="D2518" i="2" s="1"/>
  <c r="D2519" i="2" s="1"/>
  <c r="D2520" i="2" s="1"/>
  <c r="D2521" i="2" s="1"/>
  <c r="D2522" i="2" s="1"/>
  <c r="D2523" i="2" s="1"/>
  <c r="D2524" i="2" s="1"/>
  <c r="D2525" i="2" s="1"/>
  <c r="D2526" i="2" s="1"/>
  <c r="D2527" i="2" s="1"/>
  <c r="D2528" i="2" s="1"/>
  <c r="D2529" i="2" s="1"/>
  <c r="D2530" i="2" s="1"/>
  <c r="D2531" i="2" s="1"/>
  <c r="D2532" i="2" s="1"/>
  <c r="D2533" i="2" s="1"/>
  <c r="D2534" i="2" s="1"/>
  <c r="D2535" i="2" s="1"/>
  <c r="D2536" i="2" s="1"/>
  <c r="D2537" i="2" s="1"/>
  <c r="D2538" i="2" s="1"/>
  <c r="D2539" i="2" s="1"/>
  <c r="D2540" i="2" s="1"/>
  <c r="D2541" i="2" s="1"/>
  <c r="D2542" i="2" s="1"/>
  <c r="D2543" i="2" s="1"/>
  <c r="D2544" i="2" s="1"/>
  <c r="D2545" i="2" s="1"/>
  <c r="D2546" i="2" s="1"/>
  <c r="D2547" i="2" s="1"/>
  <c r="D2548" i="2" s="1"/>
  <c r="D2549" i="2" s="1"/>
  <c r="D2550" i="2" s="1"/>
  <c r="D2551" i="2" s="1"/>
  <c r="D2552" i="2" s="1"/>
  <c r="D2553" i="2" s="1"/>
  <c r="D2554" i="2" s="1"/>
  <c r="D2555" i="2" s="1"/>
  <c r="D2556" i="2" s="1"/>
  <c r="D2557" i="2" s="1"/>
  <c r="D2558" i="2" s="1"/>
  <c r="D2559" i="2" s="1"/>
  <c r="D2560" i="2" s="1"/>
  <c r="D2561" i="2" s="1"/>
  <c r="D2562" i="2" s="1"/>
  <c r="D2563" i="2" s="1"/>
  <c r="D2564" i="2" s="1"/>
  <c r="D2565" i="2" s="1"/>
  <c r="D2566" i="2" s="1"/>
  <c r="D2567" i="2" s="1"/>
  <c r="D2568" i="2" s="1"/>
  <c r="D2569" i="2" s="1"/>
  <c r="D2570" i="2" s="1"/>
  <c r="D2571" i="2" s="1"/>
  <c r="D2572" i="2" s="1"/>
  <c r="D2573" i="2" s="1"/>
  <c r="D2574" i="2" s="1"/>
  <c r="D2575" i="2" s="1"/>
  <c r="D2576" i="2" s="1"/>
  <c r="D2577" i="2" s="1"/>
  <c r="D2578" i="2" s="1"/>
  <c r="D2579" i="2" s="1"/>
  <c r="D2580" i="2" s="1"/>
  <c r="D2581" i="2" s="1"/>
  <c r="D2582" i="2" s="1"/>
  <c r="D2583" i="2" s="1"/>
  <c r="D2584" i="2" s="1"/>
  <c r="D2585" i="2" s="1"/>
  <c r="D2586" i="2" s="1"/>
  <c r="D2587" i="2" s="1"/>
  <c r="D2588" i="2" s="1"/>
  <c r="D2589" i="2" s="1"/>
  <c r="D2590" i="2" s="1"/>
  <c r="D2591" i="2" s="1"/>
  <c r="D2592" i="2" s="1"/>
  <c r="D2593" i="2" s="1"/>
  <c r="D2594" i="2" s="1"/>
  <c r="D2595" i="2" s="1"/>
  <c r="D2596" i="2" s="1"/>
  <c r="D2597" i="2" s="1"/>
  <c r="D2598" i="2" s="1"/>
  <c r="D2599" i="2" s="1"/>
  <c r="D2600" i="2" s="1"/>
  <c r="D2601" i="2" s="1"/>
  <c r="D2602" i="2" s="1"/>
  <c r="D2603" i="2" s="1"/>
  <c r="D2604" i="2" s="1"/>
  <c r="D2605" i="2" s="1"/>
  <c r="D2606" i="2" s="1"/>
  <c r="D2607" i="2" s="1"/>
  <c r="D2608" i="2" s="1"/>
  <c r="D2609" i="2" s="1"/>
  <c r="D2610" i="2" s="1"/>
  <c r="D2611" i="2" s="1"/>
  <c r="D2612" i="2" s="1"/>
  <c r="D2613" i="2" s="1"/>
  <c r="D2614" i="2" s="1"/>
  <c r="D2615" i="2" s="1"/>
  <c r="D2616" i="2" s="1"/>
  <c r="D2617" i="2" s="1"/>
  <c r="D2618" i="2" s="1"/>
  <c r="D2619" i="2" s="1"/>
  <c r="D2620" i="2" s="1"/>
  <c r="D2621" i="2" s="1"/>
  <c r="D2622" i="2" s="1"/>
  <c r="D2623" i="2" s="1"/>
  <c r="D2624" i="2" s="1"/>
  <c r="D2625" i="2" s="1"/>
  <c r="D2626" i="2" s="1"/>
  <c r="D2627" i="2" s="1"/>
  <c r="D2628" i="2" s="1"/>
  <c r="D2629" i="2" s="1"/>
  <c r="D2630" i="2" s="1"/>
  <c r="D2631" i="2" s="1"/>
  <c r="D2632" i="2" s="1"/>
  <c r="D2633" i="2" s="1"/>
  <c r="D2634" i="2" s="1"/>
  <c r="D2635" i="2" s="1"/>
  <c r="D2636" i="2" s="1"/>
  <c r="D2637" i="2" s="1"/>
  <c r="D2638" i="2" s="1"/>
  <c r="D2639" i="2" s="1"/>
  <c r="D2640" i="2" s="1"/>
  <c r="D2641" i="2" s="1"/>
  <c r="D2642" i="2" s="1"/>
  <c r="D2643" i="2" s="1"/>
  <c r="D2644" i="2" s="1"/>
  <c r="D2645" i="2" s="1"/>
  <c r="D2646" i="2" s="1"/>
  <c r="D2647" i="2" s="1"/>
  <c r="D2648" i="2" s="1"/>
  <c r="D2649" i="2" s="1"/>
  <c r="D2650" i="2" s="1"/>
  <c r="D2651" i="2" s="1"/>
  <c r="D2652" i="2" s="1"/>
  <c r="D2653" i="2" s="1"/>
  <c r="D2654" i="2" s="1"/>
  <c r="D2655" i="2" s="1"/>
  <c r="D2656" i="2" s="1"/>
  <c r="D2657" i="2" s="1"/>
  <c r="D2658" i="2" s="1"/>
  <c r="D2659" i="2" s="1"/>
  <c r="D2660" i="2" s="1"/>
  <c r="D2661" i="2" s="1"/>
  <c r="D2662" i="2" s="1"/>
  <c r="D2663" i="2" s="1"/>
  <c r="D2664" i="2" s="1"/>
  <c r="D2665" i="2" s="1"/>
  <c r="D2666" i="2" s="1"/>
  <c r="D2667" i="2" s="1"/>
  <c r="D2668" i="2" s="1"/>
  <c r="D2669" i="2" s="1"/>
  <c r="D2670" i="2" s="1"/>
  <c r="D2671" i="2" s="1"/>
  <c r="D2672" i="2" s="1"/>
  <c r="D2673" i="2" s="1"/>
  <c r="D2674" i="2" s="1"/>
  <c r="D2675" i="2" s="1"/>
  <c r="D2676" i="2" s="1"/>
  <c r="D2677" i="2" s="1"/>
  <c r="D2678" i="2" s="1"/>
  <c r="D2679" i="2" s="1"/>
  <c r="D2680" i="2" s="1"/>
  <c r="D2681" i="2" s="1"/>
  <c r="D2682" i="2" s="1"/>
  <c r="D2683" i="2" s="1"/>
  <c r="D2684" i="2" s="1"/>
  <c r="D2685" i="2" s="1"/>
  <c r="D2686" i="2" s="1"/>
  <c r="D2687" i="2" s="1"/>
  <c r="D2688" i="2" s="1"/>
  <c r="D2689" i="2" s="1"/>
  <c r="D2690" i="2" s="1"/>
  <c r="D2691" i="2" s="1"/>
  <c r="D2692" i="2" s="1"/>
  <c r="D2693" i="2" s="1"/>
  <c r="D2694" i="2" s="1"/>
  <c r="D2695" i="2" s="1"/>
  <c r="D2696" i="2" s="1"/>
  <c r="D2697" i="2" s="1"/>
  <c r="D2698" i="2" s="1"/>
  <c r="D2699" i="2" s="1"/>
  <c r="D2700" i="2" s="1"/>
  <c r="D2701" i="2" s="1"/>
  <c r="D2702" i="2" s="1"/>
  <c r="D2703" i="2" s="1"/>
  <c r="D2704" i="2" s="1"/>
  <c r="D2705" i="2" s="1"/>
  <c r="D2706" i="2" s="1"/>
  <c r="D2707" i="2" s="1"/>
  <c r="D2708" i="2" s="1"/>
  <c r="D2709" i="2" s="1"/>
  <c r="D2710" i="2" s="1"/>
  <c r="D2711" i="2" s="1"/>
  <c r="D2712" i="2" s="1"/>
  <c r="D2713" i="2" s="1"/>
  <c r="D2714" i="2" s="1"/>
  <c r="D2715" i="2" s="1"/>
  <c r="D2716" i="2" s="1"/>
  <c r="D2717" i="2" s="1"/>
  <c r="D2718" i="2" s="1"/>
  <c r="D2719" i="2" s="1"/>
  <c r="D2720" i="2" s="1"/>
  <c r="D2721" i="2" s="1"/>
  <c r="D2722" i="2" s="1"/>
  <c r="D2723" i="2" s="1"/>
  <c r="D2724" i="2" s="1"/>
  <c r="D2725" i="2" s="1"/>
  <c r="D2726" i="2" s="1"/>
  <c r="D2727" i="2" s="1"/>
  <c r="D2728" i="2" s="1"/>
  <c r="D2729" i="2" s="1"/>
  <c r="D2730" i="2" s="1"/>
  <c r="D2731" i="2" s="1"/>
  <c r="D2732" i="2" s="1"/>
  <c r="D2733" i="2" s="1"/>
  <c r="D2734" i="2" s="1"/>
  <c r="D2735" i="2" s="1"/>
  <c r="D2736" i="2" s="1"/>
  <c r="D2737" i="2" s="1"/>
  <c r="D2738" i="2" s="1"/>
  <c r="D2739" i="2" s="1"/>
  <c r="D2740" i="2" s="1"/>
  <c r="D2741" i="2" s="1"/>
  <c r="D2742" i="2" s="1"/>
  <c r="D2743" i="2" s="1"/>
  <c r="D2744" i="2" s="1"/>
  <c r="D2745" i="2" s="1"/>
  <c r="D2746" i="2" s="1"/>
  <c r="D2747" i="2" s="1"/>
  <c r="D2748" i="2" s="1"/>
  <c r="D2749" i="2" s="1"/>
  <c r="D2750" i="2" s="1"/>
  <c r="D2751" i="2" s="1"/>
  <c r="D2752" i="2" s="1"/>
  <c r="D2753" i="2" s="1"/>
  <c r="D2754" i="2" s="1"/>
  <c r="D2755" i="2" s="1"/>
  <c r="D2756" i="2" s="1"/>
  <c r="D2757" i="2" s="1"/>
  <c r="D2758" i="2" s="1"/>
  <c r="D2759" i="2" s="1"/>
  <c r="D2760" i="2" s="1"/>
  <c r="D2761" i="2" s="1"/>
  <c r="D2762" i="2" s="1"/>
  <c r="D2763" i="2" s="1"/>
  <c r="D2764" i="2" s="1"/>
  <c r="D2765" i="2" s="1"/>
  <c r="D2766" i="2" s="1"/>
  <c r="D2767" i="2" s="1"/>
  <c r="D2768" i="2" s="1"/>
  <c r="D2769" i="2" s="1"/>
  <c r="D2770" i="2" s="1"/>
  <c r="D2771" i="2" s="1"/>
  <c r="D2772" i="2" s="1"/>
  <c r="D2773" i="2" s="1"/>
  <c r="D2774" i="2" s="1"/>
  <c r="D2775" i="2" s="1"/>
  <c r="D2776" i="2" s="1"/>
  <c r="D2777" i="2" s="1"/>
  <c r="D2778" i="2" s="1"/>
  <c r="D2779" i="2" s="1"/>
  <c r="D2780" i="2" s="1"/>
  <c r="D2781" i="2" s="1"/>
  <c r="D2782" i="2" s="1"/>
  <c r="D2783" i="2" s="1"/>
  <c r="D2784" i="2" s="1"/>
  <c r="D2785" i="2" s="1"/>
  <c r="D2786" i="2" s="1"/>
  <c r="D2787" i="2" s="1"/>
  <c r="D2788" i="2" s="1"/>
  <c r="D2789" i="2" s="1"/>
  <c r="D2790" i="2" s="1"/>
  <c r="D2791" i="2" s="1"/>
  <c r="D2792" i="2" s="1"/>
  <c r="D2793" i="2" s="1"/>
  <c r="D2794" i="2" s="1"/>
  <c r="D2795" i="2" s="1"/>
  <c r="D2796" i="2" s="1"/>
  <c r="D2797" i="2" s="1"/>
  <c r="D2798" i="2" s="1"/>
  <c r="D2799" i="2" s="1"/>
  <c r="D2800" i="2" s="1"/>
  <c r="D2801" i="2" s="1"/>
  <c r="D2802" i="2" s="1"/>
  <c r="D2803" i="2" s="1"/>
  <c r="D2804" i="2" s="1"/>
  <c r="D2805" i="2" s="1"/>
  <c r="D2806" i="2" s="1"/>
  <c r="D2807" i="2" s="1"/>
  <c r="D2808" i="2" s="1"/>
  <c r="D2809" i="2" s="1"/>
  <c r="D2810" i="2" s="1"/>
  <c r="D2811" i="2" s="1"/>
  <c r="D2812" i="2" s="1"/>
  <c r="D2813" i="2" s="1"/>
  <c r="D2814" i="2" s="1"/>
  <c r="D2815" i="2" s="1"/>
  <c r="D2816" i="2" s="1"/>
  <c r="D2817" i="2" s="1"/>
  <c r="D2818" i="2" s="1"/>
  <c r="D2819" i="2" s="1"/>
  <c r="D2820" i="2" s="1"/>
  <c r="D2821" i="2" s="1"/>
  <c r="D2822" i="2" s="1"/>
  <c r="D2823" i="2" s="1"/>
  <c r="D2824" i="2" s="1"/>
  <c r="D2825" i="2" s="1"/>
  <c r="D2826" i="2" s="1"/>
  <c r="D2827" i="2" s="1"/>
  <c r="D2828" i="2" s="1"/>
  <c r="D2829" i="2" s="1"/>
  <c r="D2830" i="2" s="1"/>
  <c r="D2831" i="2" s="1"/>
  <c r="D2832" i="2" s="1"/>
  <c r="D2833" i="2" s="1"/>
  <c r="D2834" i="2" s="1"/>
  <c r="D2835" i="2" s="1"/>
  <c r="D2836" i="2" s="1"/>
  <c r="D2837" i="2" s="1"/>
  <c r="D2838" i="2" s="1"/>
  <c r="D2839" i="2" s="1"/>
  <c r="D2840" i="2" s="1"/>
  <c r="D2841" i="2" s="1"/>
  <c r="D2842" i="2" s="1"/>
  <c r="D2843" i="2" s="1"/>
  <c r="D2844" i="2" s="1"/>
  <c r="D2845" i="2" s="1"/>
  <c r="D2846" i="2" s="1"/>
  <c r="D2847" i="2" s="1"/>
  <c r="D2848" i="2" s="1"/>
  <c r="D2849" i="2" s="1"/>
  <c r="D2850" i="2" s="1"/>
  <c r="D2851" i="2" s="1"/>
  <c r="D2852" i="2" s="1"/>
  <c r="D2853" i="2" s="1"/>
  <c r="D2854" i="2" s="1"/>
  <c r="D2855" i="2" s="1"/>
  <c r="D2856" i="2" s="1"/>
  <c r="D2857" i="2" s="1"/>
  <c r="D2858" i="2" s="1"/>
  <c r="D2859" i="2" s="1"/>
  <c r="D2860" i="2" s="1"/>
  <c r="D2861" i="2" s="1"/>
  <c r="D2862" i="2" s="1"/>
  <c r="D2863" i="2" s="1"/>
  <c r="D2864" i="2" s="1"/>
  <c r="D2865" i="2" s="1"/>
  <c r="D2866" i="2" s="1"/>
  <c r="D2867" i="2" s="1"/>
  <c r="D2868" i="2" s="1"/>
  <c r="D2869" i="2" s="1"/>
  <c r="D2870" i="2" s="1"/>
  <c r="D2871" i="2" s="1"/>
  <c r="D2872" i="2" s="1"/>
  <c r="D2873" i="2" s="1"/>
  <c r="D2874" i="2" s="1"/>
  <c r="D2875" i="2" s="1"/>
  <c r="D2876" i="2" s="1"/>
  <c r="D2877" i="2" s="1"/>
  <c r="D2878" i="2" s="1"/>
  <c r="D2879" i="2" s="1"/>
  <c r="D2880" i="2" s="1"/>
  <c r="D2881" i="2" s="1"/>
  <c r="D2882" i="2" s="1"/>
  <c r="D2883" i="2" s="1"/>
  <c r="D2884" i="2" s="1"/>
  <c r="D2885" i="2" s="1"/>
  <c r="D2886" i="2" s="1"/>
  <c r="D2887" i="2" s="1"/>
  <c r="D2888" i="2" s="1"/>
  <c r="D2889" i="2" s="1"/>
  <c r="D2890" i="2" s="1"/>
  <c r="D2891" i="2" s="1"/>
  <c r="D2892" i="2" s="1"/>
  <c r="D2893" i="2" s="1"/>
  <c r="D2894" i="2" s="1"/>
  <c r="D2895" i="2" s="1"/>
  <c r="D2896" i="2" s="1"/>
  <c r="D2897" i="2" s="1"/>
  <c r="D2898" i="2" s="1"/>
  <c r="D2899" i="2" s="1"/>
  <c r="D2900" i="2" s="1"/>
  <c r="D2901" i="2" s="1"/>
  <c r="D2902" i="2" s="1"/>
  <c r="D2903" i="2" s="1"/>
  <c r="D2904" i="2" s="1"/>
  <c r="D2905" i="2" s="1"/>
  <c r="D2906" i="2" s="1"/>
  <c r="D2907" i="2" s="1"/>
  <c r="D2908" i="2" s="1"/>
  <c r="D2909" i="2" s="1"/>
  <c r="D2910" i="2" s="1"/>
  <c r="D2911" i="2" s="1"/>
  <c r="D2912" i="2" s="1"/>
  <c r="D2913" i="2" s="1"/>
  <c r="D2914" i="2" s="1"/>
  <c r="D2915" i="2" s="1"/>
  <c r="D2916" i="2" s="1"/>
  <c r="D2917" i="2" s="1"/>
  <c r="D2918" i="2" s="1"/>
  <c r="D2919" i="2" s="1"/>
  <c r="D2920" i="2" s="1"/>
  <c r="D2921" i="2" s="1"/>
  <c r="D2922" i="2" s="1"/>
  <c r="D2923" i="2" s="1"/>
  <c r="D2924" i="2" s="1"/>
  <c r="D2925" i="2" s="1"/>
  <c r="D2926" i="2" s="1"/>
  <c r="D2927" i="2" s="1"/>
  <c r="D2928" i="2" s="1"/>
  <c r="D2929" i="2" s="1"/>
  <c r="D2930" i="2" s="1"/>
  <c r="D2931" i="2" s="1"/>
  <c r="D2932" i="2" s="1"/>
  <c r="D2933" i="2" s="1"/>
  <c r="D2934" i="2" s="1"/>
  <c r="D2935" i="2" s="1"/>
  <c r="D2936" i="2" s="1"/>
  <c r="D2937" i="2" s="1"/>
  <c r="D2938" i="2" s="1"/>
  <c r="D2939" i="2" s="1"/>
  <c r="D2940" i="2" s="1"/>
  <c r="D2941" i="2" s="1"/>
  <c r="D2942" i="2" s="1"/>
  <c r="D2943" i="2" s="1"/>
  <c r="D2944" i="2" s="1"/>
  <c r="D2945" i="2" s="1"/>
  <c r="D2946" i="2" s="1"/>
  <c r="D2947" i="2" s="1"/>
  <c r="D2948" i="2" s="1"/>
  <c r="D2949" i="2" s="1"/>
  <c r="D2950" i="2" s="1"/>
  <c r="D2951" i="2" s="1"/>
  <c r="D2952" i="2" s="1"/>
  <c r="D2953" i="2" s="1"/>
  <c r="D2954" i="2" s="1"/>
  <c r="D2955" i="2" s="1"/>
  <c r="D2956" i="2" s="1"/>
  <c r="D2957" i="2" s="1"/>
  <c r="D2958" i="2" s="1"/>
  <c r="D2959" i="2" s="1"/>
  <c r="D2960" i="2" s="1"/>
  <c r="D2961" i="2" s="1"/>
  <c r="D2962" i="2" s="1"/>
  <c r="D2963" i="2" s="1"/>
  <c r="D2964" i="2" s="1"/>
  <c r="D2965" i="2" s="1"/>
  <c r="D2966" i="2" s="1"/>
  <c r="D2967" i="2" s="1"/>
  <c r="D2968" i="2" s="1"/>
  <c r="D2969" i="2" s="1"/>
  <c r="D2970" i="2" s="1"/>
  <c r="D2971" i="2" s="1"/>
  <c r="D2972" i="2" s="1"/>
  <c r="D2973" i="2" s="1"/>
  <c r="D2974" i="2" s="1"/>
  <c r="D2975" i="2" s="1"/>
  <c r="D2976" i="2" s="1"/>
  <c r="D2977" i="2" s="1"/>
  <c r="D2978" i="2" s="1"/>
  <c r="D2979" i="2" s="1"/>
  <c r="D2980" i="2" s="1"/>
  <c r="D2981" i="2" s="1"/>
  <c r="D2982" i="2" s="1"/>
  <c r="D2983" i="2" s="1"/>
  <c r="D2984" i="2" s="1"/>
  <c r="D2985" i="2" s="1"/>
  <c r="D2986" i="2" s="1"/>
  <c r="D2987" i="2" s="1"/>
  <c r="D2988" i="2" s="1"/>
  <c r="D2989" i="2" s="1"/>
  <c r="D2990" i="2" s="1"/>
  <c r="D2991" i="2" s="1"/>
  <c r="D2992" i="2" s="1"/>
  <c r="D2993" i="2" s="1"/>
  <c r="D2994" i="2" s="1"/>
  <c r="D2995" i="2" s="1"/>
  <c r="D2996" i="2" s="1"/>
  <c r="D2997" i="2" s="1"/>
  <c r="D2998" i="2" s="1"/>
  <c r="D2999" i="2" s="1"/>
  <c r="D3000" i="2" s="1"/>
  <c r="D3001" i="2" s="1"/>
  <c r="D3002" i="2" s="1"/>
  <c r="D3003" i="2" s="1"/>
  <c r="D3004" i="2" s="1"/>
  <c r="D3005" i="2" s="1"/>
  <c r="D3006" i="2" s="1"/>
  <c r="D3007" i="2" s="1"/>
  <c r="D3008" i="2" s="1"/>
  <c r="D3009" i="2" s="1"/>
  <c r="D3010" i="2" s="1"/>
  <c r="D3011" i="2" s="1"/>
  <c r="D3012" i="2" s="1"/>
  <c r="D3013" i="2" s="1"/>
  <c r="D3014" i="2" s="1"/>
  <c r="D3015" i="2" s="1"/>
  <c r="D3016" i="2" s="1"/>
  <c r="D3017" i="2" s="1"/>
  <c r="D3018" i="2" s="1"/>
  <c r="D3019" i="2" s="1"/>
  <c r="D3020" i="2" s="1"/>
  <c r="D3021" i="2" s="1"/>
  <c r="D3022" i="2" s="1"/>
  <c r="D3023" i="2" s="1"/>
  <c r="D3024" i="2" s="1"/>
  <c r="D3025" i="2" s="1"/>
  <c r="D3026" i="2" s="1"/>
  <c r="D3027" i="2" s="1"/>
  <c r="D3028" i="2" s="1"/>
  <c r="D3029" i="2" s="1"/>
  <c r="D3030" i="2" s="1"/>
  <c r="D3031" i="2" s="1"/>
  <c r="D3032" i="2" s="1"/>
  <c r="D3033" i="2" s="1"/>
  <c r="D3034" i="2" s="1"/>
  <c r="D3035" i="2" s="1"/>
  <c r="D3036" i="2" s="1"/>
  <c r="D3037" i="2" s="1"/>
  <c r="D3038" i="2" s="1"/>
  <c r="D3039" i="2" s="1"/>
  <c r="D3040" i="2" s="1"/>
  <c r="D3041" i="2" s="1"/>
  <c r="D3042" i="2" s="1"/>
  <c r="D3043" i="2" s="1"/>
  <c r="D3044" i="2" s="1"/>
  <c r="D3045" i="2" s="1"/>
  <c r="D3046" i="2" s="1"/>
  <c r="D3047" i="2" s="1"/>
  <c r="D3048" i="2" s="1"/>
  <c r="D3049" i="2" s="1"/>
  <c r="D3050" i="2" s="1"/>
  <c r="D3051" i="2" s="1"/>
  <c r="D3052" i="2" s="1"/>
  <c r="D3053" i="2" s="1"/>
  <c r="D3054" i="2" s="1"/>
  <c r="D3055" i="2" s="1"/>
  <c r="D3056" i="2" s="1"/>
  <c r="D3057" i="2" s="1"/>
  <c r="D3058" i="2" s="1"/>
  <c r="D3059" i="2" s="1"/>
  <c r="D3060" i="2" s="1"/>
  <c r="D3061" i="2" s="1"/>
  <c r="D3062" i="2" s="1"/>
  <c r="D3063" i="2" s="1"/>
  <c r="D3064" i="2" s="1"/>
  <c r="D3065" i="2" s="1"/>
  <c r="D3066" i="2" s="1"/>
  <c r="D3067" i="2" s="1"/>
  <c r="D3068" i="2" s="1"/>
  <c r="D3069" i="2" s="1"/>
  <c r="D3070" i="2" s="1"/>
  <c r="D3071" i="2" s="1"/>
  <c r="D3072" i="2" s="1"/>
  <c r="D3073" i="2" s="1"/>
  <c r="D3074" i="2" s="1"/>
  <c r="D3075" i="2" s="1"/>
  <c r="D3076" i="2" s="1"/>
  <c r="D3077" i="2" s="1"/>
  <c r="D3078" i="2" s="1"/>
  <c r="D3079" i="2" s="1"/>
  <c r="D3080" i="2" s="1"/>
  <c r="D3081" i="2" s="1"/>
  <c r="D3082" i="2" s="1"/>
  <c r="D3083" i="2" s="1"/>
  <c r="D3084" i="2" s="1"/>
  <c r="D3085" i="2" s="1"/>
  <c r="D3086" i="2" s="1"/>
  <c r="D3087" i="2" s="1"/>
  <c r="D3088" i="2" s="1"/>
  <c r="D3089" i="2" s="1"/>
  <c r="D3090" i="2" s="1"/>
  <c r="D3091" i="2" s="1"/>
  <c r="D3092" i="2" s="1"/>
  <c r="D3093" i="2" s="1"/>
  <c r="D3094" i="2" s="1"/>
  <c r="D3095" i="2" s="1"/>
  <c r="D3096" i="2" s="1"/>
  <c r="D3097" i="2" s="1"/>
  <c r="D3098" i="2" s="1"/>
  <c r="D3099" i="2" s="1"/>
  <c r="D3100" i="2" s="1"/>
  <c r="D3101" i="2" s="1"/>
  <c r="D3102" i="2" s="1"/>
  <c r="D3103" i="2" s="1"/>
  <c r="D3104" i="2" s="1"/>
  <c r="D3105" i="2" s="1"/>
  <c r="D3106" i="2" s="1"/>
  <c r="D3107" i="2" s="1"/>
  <c r="D3108" i="2" s="1"/>
  <c r="D3109" i="2" s="1"/>
  <c r="D3110" i="2" s="1"/>
  <c r="D3111" i="2" s="1"/>
  <c r="D3112" i="2" s="1"/>
  <c r="D3113" i="2" s="1"/>
  <c r="D3114" i="2" s="1"/>
  <c r="D3115" i="2" s="1"/>
  <c r="D3116" i="2" s="1"/>
  <c r="D3117" i="2" s="1"/>
  <c r="D3118" i="2" s="1"/>
  <c r="D3119" i="2" s="1"/>
  <c r="D3120" i="2" s="1"/>
  <c r="D3121" i="2" s="1"/>
  <c r="D3122" i="2" s="1"/>
  <c r="D3123" i="2" s="1"/>
  <c r="D3124" i="2" s="1"/>
  <c r="D3125" i="2" s="1"/>
  <c r="D3126" i="2" s="1"/>
  <c r="D3127" i="2" s="1"/>
  <c r="D3128" i="2" s="1"/>
  <c r="D3129" i="2" s="1"/>
  <c r="D3130" i="2" s="1"/>
  <c r="D3131" i="2" s="1"/>
  <c r="D3132" i="2" s="1"/>
  <c r="D3133" i="2" s="1"/>
  <c r="D3134" i="2" s="1"/>
  <c r="D3135" i="2" s="1"/>
  <c r="D3136" i="2" s="1"/>
  <c r="D3137" i="2" s="1"/>
  <c r="D3138" i="2" s="1"/>
  <c r="D3139" i="2" s="1"/>
  <c r="D3140" i="2" s="1"/>
  <c r="D3141" i="2" s="1"/>
  <c r="D3142" i="2" s="1"/>
  <c r="D3143" i="2" s="1"/>
  <c r="D3144" i="2" s="1"/>
  <c r="D3145" i="2" s="1"/>
  <c r="D3146" i="2" s="1"/>
  <c r="D3147" i="2" s="1"/>
  <c r="D3148" i="2" s="1"/>
  <c r="D3149" i="2" s="1"/>
  <c r="D3150" i="2" s="1"/>
  <c r="D3151" i="2" s="1"/>
  <c r="D3152" i="2" s="1"/>
  <c r="D3153" i="2" s="1"/>
  <c r="D3154" i="2" s="1"/>
  <c r="D3155" i="2" s="1"/>
  <c r="D3156" i="2" s="1"/>
  <c r="D3157" i="2" s="1"/>
  <c r="D3158" i="2" s="1"/>
  <c r="D3159" i="2" s="1"/>
  <c r="D3160" i="2" s="1"/>
  <c r="D3161" i="2" s="1"/>
  <c r="D3162" i="2" s="1"/>
  <c r="D3163" i="2" s="1"/>
  <c r="D3164" i="2" s="1"/>
  <c r="D3165" i="2" s="1"/>
  <c r="D3166" i="2" s="1"/>
  <c r="D3167" i="2" s="1"/>
  <c r="D3168" i="2" s="1"/>
  <c r="D3169" i="2" s="1"/>
  <c r="D3170" i="2" s="1"/>
  <c r="D3171" i="2" s="1"/>
  <c r="D3172" i="2" s="1"/>
  <c r="D3173" i="2" s="1"/>
  <c r="D3174" i="2" s="1"/>
  <c r="D3175" i="2" s="1"/>
  <c r="D3176" i="2" s="1"/>
  <c r="D3177" i="2" s="1"/>
  <c r="D3178" i="2" s="1"/>
  <c r="D3179" i="2" s="1"/>
  <c r="D3180" i="2" s="1"/>
  <c r="D3181" i="2" s="1"/>
  <c r="D3182" i="2" s="1"/>
  <c r="D3183" i="2" s="1"/>
  <c r="D3184" i="2" s="1"/>
  <c r="D3185" i="2" s="1"/>
  <c r="D3186" i="2" s="1"/>
  <c r="D3187" i="2" s="1"/>
  <c r="D3188" i="2" s="1"/>
  <c r="D3189" i="2" s="1"/>
  <c r="D3190" i="2" s="1"/>
  <c r="D3191" i="2" s="1"/>
  <c r="D3192" i="2" s="1"/>
  <c r="D3193" i="2" s="1"/>
  <c r="D3194" i="2" s="1"/>
  <c r="D3195" i="2" s="1"/>
  <c r="D3196" i="2" s="1"/>
  <c r="D3197" i="2" s="1"/>
  <c r="D3198" i="2" s="1"/>
  <c r="D3199" i="2" s="1"/>
  <c r="D3200" i="2" s="1"/>
  <c r="D3201" i="2" s="1"/>
  <c r="D3202" i="2" s="1"/>
  <c r="D3203" i="2" s="1"/>
  <c r="D3204" i="2" s="1"/>
  <c r="D3205" i="2" s="1"/>
  <c r="D3206" i="2" s="1"/>
  <c r="D3207" i="2" s="1"/>
  <c r="D3208" i="2" s="1"/>
  <c r="D3209" i="2" s="1"/>
  <c r="D3210" i="2" s="1"/>
  <c r="D3211" i="2" s="1"/>
  <c r="D3212" i="2" s="1"/>
  <c r="D3213" i="2" s="1"/>
  <c r="D3214" i="2" s="1"/>
  <c r="D3215" i="2" s="1"/>
  <c r="D3216" i="2" s="1"/>
  <c r="D3217" i="2" s="1"/>
  <c r="D3218" i="2" s="1"/>
  <c r="D3219" i="2" s="1"/>
  <c r="D3220" i="2" s="1"/>
  <c r="D3221" i="2" s="1"/>
  <c r="D3222" i="2" s="1"/>
  <c r="D3223" i="2" s="1"/>
  <c r="D3224" i="2" s="1"/>
  <c r="D3225" i="2" s="1"/>
  <c r="D3226" i="2" s="1"/>
  <c r="D3227" i="2" s="1"/>
  <c r="D3228" i="2" s="1"/>
  <c r="D3229" i="2" s="1"/>
  <c r="D3230" i="2" s="1"/>
  <c r="D3231" i="2" s="1"/>
  <c r="D3232" i="2" s="1"/>
  <c r="D3233" i="2" s="1"/>
  <c r="D3234" i="2" s="1"/>
  <c r="D3235" i="2" s="1"/>
  <c r="D3236" i="2" s="1"/>
  <c r="D3237" i="2" s="1"/>
  <c r="D3238" i="2" s="1"/>
  <c r="D3239" i="2" s="1"/>
  <c r="D3240" i="2" s="1"/>
  <c r="D3241" i="2" s="1"/>
  <c r="D3242" i="2" s="1"/>
  <c r="D3243" i="2" s="1"/>
  <c r="D3244" i="2" s="1"/>
  <c r="D3245" i="2" s="1"/>
  <c r="D3246" i="2" s="1"/>
  <c r="D3247" i="2" s="1"/>
  <c r="D3248" i="2" s="1"/>
  <c r="D3249" i="2" s="1"/>
  <c r="D3250" i="2" s="1"/>
  <c r="D3251" i="2" s="1"/>
  <c r="D3252" i="2" s="1"/>
  <c r="D3253" i="2" s="1"/>
  <c r="D3254" i="2" s="1"/>
  <c r="D3255" i="2" s="1"/>
  <c r="D3256" i="2" s="1"/>
  <c r="D3257" i="2" s="1"/>
  <c r="D3258" i="2" s="1"/>
  <c r="D3259" i="2" s="1"/>
  <c r="D3260" i="2" s="1"/>
  <c r="D3261" i="2" s="1"/>
  <c r="D3262" i="2" s="1"/>
  <c r="D3263" i="2" s="1"/>
  <c r="D3264" i="2" s="1"/>
  <c r="D3265" i="2" s="1"/>
  <c r="D3266" i="2" s="1"/>
  <c r="D3267" i="2" s="1"/>
  <c r="D3268" i="2" s="1"/>
  <c r="D3269" i="2" s="1"/>
  <c r="D3270" i="2" s="1"/>
  <c r="D3271" i="2" s="1"/>
  <c r="D3272" i="2" s="1"/>
  <c r="D3273" i="2" s="1"/>
  <c r="D3274" i="2" s="1"/>
  <c r="D3275" i="2" s="1"/>
  <c r="D3276" i="2" s="1"/>
  <c r="D3277" i="2" s="1"/>
  <c r="D3278" i="2" s="1"/>
  <c r="D3279" i="2" s="1"/>
  <c r="D3280" i="2" s="1"/>
  <c r="D3281" i="2" s="1"/>
  <c r="D3282" i="2" s="1"/>
  <c r="D3283" i="2" s="1"/>
  <c r="D3284" i="2" s="1"/>
  <c r="D3285" i="2" s="1"/>
  <c r="D3286" i="2" s="1"/>
  <c r="D3287" i="2" s="1"/>
  <c r="D3288" i="2" s="1"/>
  <c r="D3289" i="2" s="1"/>
  <c r="D3290" i="2" s="1"/>
  <c r="D3291" i="2" s="1"/>
  <c r="D3292" i="2" s="1"/>
  <c r="D3293" i="2" s="1"/>
  <c r="D3294" i="2" s="1"/>
  <c r="D3295" i="2" s="1"/>
  <c r="D3296" i="2" s="1"/>
  <c r="D3297" i="2" s="1"/>
  <c r="D3298" i="2" s="1"/>
  <c r="D3299" i="2" s="1"/>
  <c r="D3300" i="2" s="1"/>
  <c r="D3301" i="2" s="1"/>
  <c r="D3302" i="2" s="1"/>
  <c r="D3303" i="2" s="1"/>
  <c r="D3304" i="2" s="1"/>
  <c r="D3305" i="2" s="1"/>
  <c r="D3306" i="2" s="1"/>
  <c r="D3307" i="2" s="1"/>
  <c r="D3308" i="2" s="1"/>
  <c r="D3309" i="2" s="1"/>
  <c r="D3310" i="2" s="1"/>
  <c r="D3311" i="2" s="1"/>
  <c r="D3312" i="2" s="1"/>
  <c r="D3313" i="2" s="1"/>
  <c r="D3314" i="2" s="1"/>
  <c r="D3315" i="2" s="1"/>
  <c r="D3316" i="2" s="1"/>
  <c r="D3317" i="2" s="1"/>
  <c r="D3318" i="2" s="1"/>
  <c r="D3319" i="2" s="1"/>
  <c r="D3320" i="2" s="1"/>
  <c r="D3321" i="2" s="1"/>
  <c r="D3322" i="2" s="1"/>
  <c r="D3323" i="2" s="1"/>
  <c r="D3324" i="2" s="1"/>
  <c r="D3325" i="2" s="1"/>
  <c r="D3326" i="2" s="1"/>
  <c r="D3327" i="2" s="1"/>
  <c r="D3328" i="2" s="1"/>
  <c r="D3329" i="2" s="1"/>
  <c r="D3330" i="2" s="1"/>
  <c r="D3331" i="2" s="1"/>
  <c r="D3332" i="2" s="1"/>
  <c r="D3333" i="2" s="1"/>
  <c r="D3334" i="2" s="1"/>
  <c r="D3335" i="2" s="1"/>
  <c r="D3336" i="2" s="1"/>
  <c r="D3337" i="2" s="1"/>
  <c r="D3338" i="2" s="1"/>
  <c r="D3339" i="2" s="1"/>
  <c r="D3340" i="2" s="1"/>
  <c r="D3341" i="2" s="1"/>
  <c r="D3342" i="2" s="1"/>
  <c r="D3343" i="2" s="1"/>
  <c r="D3344" i="2" s="1"/>
  <c r="D3345" i="2" s="1"/>
  <c r="D3346" i="2" s="1"/>
  <c r="D3347" i="2" s="1"/>
  <c r="D3348" i="2" s="1"/>
  <c r="D3349" i="2" s="1"/>
  <c r="D3350" i="2" s="1"/>
  <c r="D3351" i="2" s="1"/>
  <c r="D3352" i="2" s="1"/>
  <c r="D3353" i="2" s="1"/>
  <c r="D3354" i="2" s="1"/>
  <c r="D3355" i="2" s="1"/>
  <c r="D3356" i="2" s="1"/>
  <c r="D3357" i="2" s="1"/>
  <c r="D3358" i="2" s="1"/>
  <c r="D3359" i="2" s="1"/>
  <c r="D3360" i="2" s="1"/>
  <c r="D3361" i="2" s="1"/>
  <c r="D3362" i="2" s="1"/>
  <c r="D3363" i="2" s="1"/>
  <c r="D3364" i="2" s="1"/>
  <c r="D3365" i="2" s="1"/>
  <c r="D3366" i="2" s="1"/>
  <c r="D3367" i="2" s="1"/>
  <c r="D3368" i="2" s="1"/>
  <c r="D3369" i="2" s="1"/>
  <c r="D3370" i="2" s="1"/>
  <c r="D3371" i="2" s="1"/>
  <c r="D3372" i="2" s="1"/>
  <c r="D3373" i="2" s="1"/>
  <c r="D3374" i="2" s="1"/>
  <c r="D3375" i="2" s="1"/>
  <c r="D3376" i="2" s="1"/>
  <c r="D3377" i="2" s="1"/>
  <c r="D3378" i="2" s="1"/>
  <c r="D3379" i="2" s="1"/>
  <c r="D3380" i="2" s="1"/>
  <c r="D3381" i="2" s="1"/>
  <c r="D3382" i="2" s="1"/>
  <c r="D3383" i="2" s="1"/>
  <c r="D3384" i="2" s="1"/>
  <c r="D3385" i="2" s="1"/>
  <c r="D3386" i="2" s="1"/>
  <c r="D3387" i="2" s="1"/>
  <c r="D3388" i="2" s="1"/>
  <c r="D3389" i="2" s="1"/>
  <c r="D3390" i="2" s="1"/>
  <c r="D3391" i="2" s="1"/>
  <c r="D3392" i="2" s="1"/>
  <c r="D3393" i="2" s="1"/>
  <c r="D3394" i="2" s="1"/>
  <c r="D3395" i="2" s="1"/>
  <c r="D3396" i="2" s="1"/>
  <c r="D3397" i="2" s="1"/>
  <c r="D3398" i="2" s="1"/>
  <c r="D3399" i="2" s="1"/>
  <c r="D3400" i="2" s="1"/>
  <c r="D3401" i="2" s="1"/>
  <c r="D3402" i="2" s="1"/>
  <c r="D3403" i="2" s="1"/>
  <c r="D3404" i="2" s="1"/>
  <c r="D3405" i="2" s="1"/>
  <c r="D3406" i="2" s="1"/>
  <c r="D3407" i="2" s="1"/>
  <c r="D3408" i="2" s="1"/>
  <c r="D3409" i="2" s="1"/>
  <c r="D3410" i="2" s="1"/>
  <c r="D3411" i="2" s="1"/>
  <c r="D3412" i="2" s="1"/>
  <c r="D3413" i="2" s="1"/>
  <c r="D3414" i="2" s="1"/>
  <c r="D3415" i="2" s="1"/>
  <c r="D3416" i="2" s="1"/>
  <c r="D3417" i="2" s="1"/>
  <c r="D3418" i="2" s="1"/>
  <c r="D3419" i="2" s="1"/>
  <c r="D3420" i="2" s="1"/>
  <c r="D3421" i="2" s="1"/>
  <c r="D3422" i="2" s="1"/>
  <c r="D3423" i="2" s="1"/>
  <c r="D3424" i="2" s="1"/>
  <c r="D3425" i="2" s="1"/>
  <c r="D3426" i="2" s="1"/>
  <c r="D3427" i="2" s="1"/>
  <c r="D3428" i="2" s="1"/>
  <c r="D3429" i="2" s="1"/>
  <c r="D3430" i="2" s="1"/>
  <c r="D3431" i="2" s="1"/>
  <c r="D3432" i="2" s="1"/>
  <c r="D3433" i="2" s="1"/>
  <c r="D3434" i="2" s="1"/>
  <c r="D3435" i="2" s="1"/>
  <c r="D3436" i="2" s="1"/>
  <c r="D3437" i="2" s="1"/>
  <c r="D3438" i="2" s="1"/>
  <c r="D3439" i="2" s="1"/>
  <c r="D3440" i="2" s="1"/>
  <c r="D3441" i="2" s="1"/>
  <c r="D3442" i="2" s="1"/>
  <c r="D3443" i="2" s="1"/>
  <c r="D3444" i="2" s="1"/>
  <c r="D3445" i="2" s="1"/>
  <c r="D3446" i="2" s="1"/>
  <c r="D3447" i="2" s="1"/>
  <c r="D3448" i="2" s="1"/>
  <c r="D3449" i="2" s="1"/>
  <c r="D3450" i="2" s="1"/>
  <c r="D3451" i="2" s="1"/>
  <c r="D3452" i="2" s="1"/>
  <c r="D3453" i="2" s="1"/>
  <c r="D3454" i="2" s="1"/>
  <c r="D3455" i="2" s="1"/>
  <c r="D3456" i="2" s="1"/>
  <c r="D3457" i="2" s="1"/>
  <c r="D3458" i="2" s="1"/>
  <c r="D3459" i="2" s="1"/>
  <c r="D3460" i="2" s="1"/>
  <c r="D3461" i="2" s="1"/>
  <c r="D3462" i="2" s="1"/>
  <c r="D3463" i="2" s="1"/>
  <c r="D3464" i="2" s="1"/>
  <c r="D3465" i="2" s="1"/>
  <c r="D3466" i="2" s="1"/>
  <c r="D3467" i="2" s="1"/>
  <c r="D3468" i="2" s="1"/>
  <c r="D3469" i="2" s="1"/>
  <c r="D3470" i="2" s="1"/>
  <c r="D3471" i="2" s="1"/>
  <c r="D3472" i="2" s="1"/>
  <c r="D3473" i="2" s="1"/>
  <c r="D3474" i="2" s="1"/>
  <c r="D3475" i="2" s="1"/>
  <c r="D3476" i="2" s="1"/>
  <c r="D3477" i="2" s="1"/>
  <c r="D3478" i="2" s="1"/>
  <c r="D3479" i="2" s="1"/>
  <c r="D3480" i="2" s="1"/>
  <c r="D3481" i="2" s="1"/>
  <c r="D3482" i="2" s="1"/>
  <c r="D3483" i="2" s="1"/>
  <c r="D3484" i="2" s="1"/>
  <c r="D3485" i="2" s="1"/>
  <c r="D3486" i="2" s="1"/>
  <c r="D3487" i="2" s="1"/>
  <c r="D3488" i="2" s="1"/>
  <c r="D3489" i="2" s="1"/>
  <c r="D3490" i="2" s="1"/>
  <c r="D3491" i="2" s="1"/>
  <c r="D3492" i="2" s="1"/>
  <c r="D3493" i="2" s="1"/>
  <c r="D3494" i="2" s="1"/>
  <c r="D3495" i="2" s="1"/>
  <c r="D3496" i="2" s="1"/>
  <c r="D3497" i="2" s="1"/>
  <c r="D3498" i="2" s="1"/>
  <c r="D3499" i="2" s="1"/>
  <c r="D3500" i="2" s="1"/>
  <c r="D3501" i="2" s="1"/>
  <c r="D3502" i="2" s="1"/>
  <c r="D3503" i="2" s="1"/>
  <c r="D3504" i="2" s="1"/>
  <c r="D3505" i="2" s="1"/>
  <c r="D3506" i="2" s="1"/>
  <c r="D3507" i="2" s="1"/>
  <c r="D3508" i="2" s="1"/>
  <c r="D3509" i="2" s="1"/>
  <c r="D3510" i="2" s="1"/>
  <c r="D3511" i="2" s="1"/>
  <c r="D3512" i="2" s="1"/>
  <c r="D3513" i="2" s="1"/>
  <c r="D3514" i="2" s="1"/>
  <c r="D3515" i="2" s="1"/>
  <c r="D3516" i="2" s="1"/>
  <c r="D3517" i="2" s="1"/>
  <c r="D3518" i="2" s="1"/>
  <c r="D3519" i="2" s="1"/>
  <c r="D3520" i="2" s="1"/>
  <c r="D3521" i="2" s="1"/>
  <c r="D3522" i="2" s="1"/>
  <c r="D3523" i="2" s="1"/>
  <c r="D3524" i="2" s="1"/>
  <c r="D3525" i="2" s="1"/>
  <c r="D3526" i="2" s="1"/>
  <c r="D3527" i="2" s="1"/>
  <c r="D3528" i="2" s="1"/>
  <c r="D3529" i="2" s="1"/>
  <c r="D3530" i="2" s="1"/>
  <c r="D3531" i="2" s="1"/>
  <c r="D3532" i="2" s="1"/>
  <c r="D3533" i="2" s="1"/>
  <c r="D3534" i="2" s="1"/>
  <c r="D3535" i="2" s="1"/>
  <c r="D3536" i="2" s="1"/>
  <c r="D3537" i="2" s="1"/>
  <c r="D3538" i="2" s="1"/>
  <c r="D3539" i="2" s="1"/>
  <c r="D3540" i="2" s="1"/>
  <c r="D3541" i="2" s="1"/>
  <c r="D3542" i="2" s="1"/>
  <c r="D3543" i="2" s="1"/>
  <c r="D3544" i="2" s="1"/>
  <c r="D3545" i="2" s="1"/>
  <c r="D3546" i="2" s="1"/>
  <c r="D3547" i="2" s="1"/>
  <c r="D3548" i="2" s="1"/>
  <c r="D3549" i="2" s="1"/>
  <c r="D3550" i="2" s="1"/>
  <c r="D3551" i="2" s="1"/>
  <c r="D3552" i="2" s="1"/>
  <c r="D3553" i="2" s="1"/>
  <c r="D3554" i="2" s="1"/>
  <c r="D3555" i="2" s="1"/>
  <c r="D3556" i="2" s="1"/>
  <c r="D3557" i="2" s="1"/>
  <c r="D3558" i="2" s="1"/>
  <c r="D3559" i="2" s="1"/>
  <c r="D3560" i="2" s="1"/>
  <c r="D3561" i="2" s="1"/>
  <c r="D3562" i="2" s="1"/>
  <c r="D3563" i="2" s="1"/>
  <c r="D3564" i="2" s="1"/>
  <c r="D3565" i="2" s="1"/>
  <c r="D3566" i="2" s="1"/>
  <c r="D3567" i="2" s="1"/>
  <c r="D3568" i="2" s="1"/>
  <c r="D3569" i="2" s="1"/>
  <c r="D3570" i="2" s="1"/>
  <c r="D3571" i="2" s="1"/>
  <c r="D3572" i="2" s="1"/>
  <c r="D3573" i="2" s="1"/>
  <c r="D3574" i="2" s="1"/>
  <c r="D3575" i="2" s="1"/>
  <c r="D3576" i="2" s="1"/>
  <c r="D3577" i="2" s="1"/>
  <c r="D3578" i="2" s="1"/>
  <c r="D3579" i="2" s="1"/>
  <c r="D3580" i="2" s="1"/>
  <c r="D3581" i="2" s="1"/>
  <c r="D3582" i="2" s="1"/>
  <c r="D3583" i="2" s="1"/>
  <c r="D3584" i="2" s="1"/>
  <c r="D3585" i="2" s="1"/>
  <c r="D3586" i="2" s="1"/>
  <c r="D3587" i="2" s="1"/>
  <c r="D3588" i="2" s="1"/>
  <c r="D3589" i="2" s="1"/>
  <c r="D3590" i="2" s="1"/>
  <c r="D3591" i="2" s="1"/>
  <c r="D3592" i="2" s="1"/>
  <c r="D3593" i="2" s="1"/>
  <c r="D3594" i="2" s="1"/>
  <c r="D3595" i="2" s="1"/>
  <c r="D3596" i="2" s="1"/>
  <c r="D3597" i="2" s="1"/>
  <c r="D3598" i="2" s="1"/>
  <c r="D3599" i="2" s="1"/>
  <c r="D3600" i="2" s="1"/>
  <c r="D3601" i="2" s="1"/>
  <c r="D3602" i="2" s="1"/>
  <c r="D3603" i="2" s="1"/>
  <c r="D3604" i="2" s="1"/>
  <c r="D3605" i="2" s="1"/>
  <c r="D3606" i="2" s="1"/>
  <c r="D3607" i="2" s="1"/>
  <c r="D3608" i="2" s="1"/>
  <c r="D3609" i="2" s="1"/>
  <c r="D3610" i="2" s="1"/>
  <c r="D3611" i="2" s="1"/>
  <c r="D3612" i="2" s="1"/>
  <c r="D3613" i="2" s="1"/>
  <c r="D3614" i="2" s="1"/>
  <c r="D3615" i="2" s="1"/>
  <c r="D3616" i="2" s="1"/>
  <c r="D3617" i="2" s="1"/>
  <c r="D3618" i="2" s="1"/>
  <c r="D3619" i="2" s="1"/>
  <c r="D3620" i="2" s="1"/>
  <c r="D3621" i="2" s="1"/>
  <c r="D3622" i="2" s="1"/>
  <c r="D3623" i="2" s="1"/>
  <c r="D3624" i="2" s="1"/>
  <c r="D3625" i="2" s="1"/>
  <c r="D3626" i="2" s="1"/>
  <c r="D3627" i="2" s="1"/>
  <c r="D3628" i="2" s="1"/>
  <c r="D3629" i="2" s="1"/>
  <c r="D3630" i="2" s="1"/>
  <c r="D3631" i="2" s="1"/>
  <c r="D3632" i="2" s="1"/>
  <c r="D3633" i="2" s="1"/>
  <c r="D3634" i="2" s="1"/>
  <c r="D3635" i="2" s="1"/>
  <c r="D3636" i="2" s="1"/>
  <c r="D3637" i="2" s="1"/>
  <c r="D3638" i="2" s="1"/>
  <c r="D3639" i="2" s="1"/>
  <c r="D3640" i="2" s="1"/>
  <c r="D3641" i="2" s="1"/>
  <c r="D3642" i="2" s="1"/>
  <c r="D3643" i="2" s="1"/>
  <c r="D3644" i="2" s="1"/>
  <c r="D3645" i="2" s="1"/>
  <c r="D3646" i="2" s="1"/>
  <c r="D3647" i="2" s="1"/>
  <c r="D3648" i="2" s="1"/>
  <c r="D3649" i="2" s="1"/>
  <c r="D3650" i="2" s="1"/>
  <c r="D3651" i="2" s="1"/>
  <c r="D3652" i="2" s="1"/>
  <c r="D3653" i="2" s="1"/>
  <c r="D3654" i="2" s="1"/>
  <c r="D3655" i="2" s="1"/>
  <c r="D3656" i="2" s="1"/>
  <c r="D3657" i="2" s="1"/>
  <c r="D3658" i="2" s="1"/>
  <c r="D3659" i="2" s="1"/>
  <c r="D3660" i="2" s="1"/>
  <c r="D3661" i="2" s="1"/>
  <c r="D3662" i="2" s="1"/>
  <c r="D3663" i="2" s="1"/>
  <c r="D3664" i="2" s="1"/>
  <c r="D3665" i="2" s="1"/>
  <c r="D3666" i="2" s="1"/>
  <c r="D3667" i="2" s="1"/>
  <c r="D3668" i="2" s="1"/>
  <c r="D3669" i="2" s="1"/>
  <c r="D3670" i="2" s="1"/>
  <c r="D3671" i="2" s="1"/>
  <c r="D3672" i="2" s="1"/>
  <c r="D3673" i="2" s="1"/>
  <c r="D3674" i="2" s="1"/>
  <c r="D3675" i="2" s="1"/>
  <c r="D3676" i="2" s="1"/>
  <c r="D3677" i="2" s="1"/>
  <c r="D3678" i="2" s="1"/>
  <c r="D3679" i="2" s="1"/>
  <c r="D3680" i="2" s="1"/>
  <c r="D3681" i="2" s="1"/>
  <c r="D3682" i="2" s="1"/>
  <c r="D3683" i="2" s="1"/>
  <c r="D3684" i="2" s="1"/>
  <c r="D3685" i="2" s="1"/>
  <c r="D3686" i="2" s="1"/>
  <c r="D3687" i="2" s="1"/>
  <c r="D3688" i="2" s="1"/>
  <c r="D3689" i="2" s="1"/>
  <c r="D3690" i="2" s="1"/>
  <c r="D3691" i="2" s="1"/>
  <c r="D3692" i="2" s="1"/>
  <c r="D3693" i="2" s="1"/>
  <c r="D3694" i="2" s="1"/>
  <c r="D3695" i="2" s="1"/>
  <c r="D3696" i="2" s="1"/>
  <c r="D3697" i="2" s="1"/>
  <c r="D3698" i="2" s="1"/>
  <c r="D3699" i="2" s="1"/>
  <c r="D3700" i="2" s="1"/>
  <c r="D3701" i="2" s="1"/>
  <c r="D3702" i="2" s="1"/>
  <c r="D3703" i="2" s="1"/>
  <c r="D3704" i="2" s="1"/>
  <c r="D3705" i="2" s="1"/>
  <c r="D3706" i="2" s="1"/>
  <c r="D3707" i="2" s="1"/>
  <c r="D3708" i="2" s="1"/>
  <c r="D3709" i="2" s="1"/>
  <c r="D3710" i="2" s="1"/>
  <c r="D3711" i="2" s="1"/>
  <c r="D3712" i="2" s="1"/>
  <c r="D3713" i="2" s="1"/>
  <c r="D3714" i="2" s="1"/>
  <c r="D3715" i="2" s="1"/>
  <c r="D3716" i="2" s="1"/>
  <c r="D3717" i="2" s="1"/>
  <c r="D3718" i="2" s="1"/>
  <c r="D3719" i="2" s="1"/>
  <c r="D3720" i="2" s="1"/>
  <c r="D3721" i="2" s="1"/>
  <c r="D3722" i="2" s="1"/>
  <c r="D3723" i="2" s="1"/>
  <c r="D3724" i="2" s="1"/>
  <c r="D3725" i="2" s="1"/>
  <c r="D3726" i="2" s="1"/>
  <c r="D3727" i="2" s="1"/>
  <c r="D3728" i="2" s="1"/>
  <c r="D3729" i="2" s="1"/>
  <c r="D3730" i="2" s="1"/>
  <c r="D3731" i="2" s="1"/>
  <c r="D3732" i="2" s="1"/>
  <c r="D3733" i="2" s="1"/>
  <c r="D3734" i="2" s="1"/>
  <c r="D3735" i="2" s="1"/>
  <c r="D3736" i="2" s="1"/>
  <c r="D3737" i="2" s="1"/>
  <c r="D3738" i="2" s="1"/>
  <c r="D3739" i="2" s="1"/>
  <c r="D3740" i="2" s="1"/>
  <c r="D3741" i="2" s="1"/>
  <c r="D3742" i="2" s="1"/>
  <c r="D3743" i="2" s="1"/>
  <c r="D3744" i="2" s="1"/>
  <c r="D3745" i="2" s="1"/>
  <c r="D3746" i="2" s="1"/>
  <c r="D3747" i="2" s="1"/>
  <c r="D3748" i="2" s="1"/>
  <c r="D3749" i="2" s="1"/>
  <c r="D3750" i="2" s="1"/>
  <c r="D3751" i="2" s="1"/>
  <c r="D3752" i="2" s="1"/>
  <c r="D3753" i="2" s="1"/>
  <c r="D3754" i="2" s="1"/>
  <c r="D3755" i="2" s="1"/>
  <c r="D3756" i="2" s="1"/>
  <c r="D3757" i="2" s="1"/>
  <c r="D3758" i="2" s="1"/>
  <c r="D3759" i="2" s="1"/>
  <c r="D3760" i="2" s="1"/>
  <c r="D3761" i="2" s="1"/>
  <c r="D3762" i="2" s="1"/>
  <c r="D3763" i="2" s="1"/>
  <c r="D3764" i="2" s="1"/>
  <c r="D3765" i="2" s="1"/>
  <c r="D3766" i="2" s="1"/>
  <c r="D3767" i="2" s="1"/>
  <c r="D3768" i="2" s="1"/>
  <c r="D3769" i="2" s="1"/>
  <c r="D3770" i="2" s="1"/>
  <c r="D3771" i="2" s="1"/>
  <c r="D3772" i="2" s="1"/>
  <c r="D3773" i="2" s="1"/>
  <c r="D3774" i="2" s="1"/>
  <c r="D3775" i="2" s="1"/>
  <c r="D3776" i="2" s="1"/>
  <c r="D3777" i="2" s="1"/>
  <c r="D3778" i="2" s="1"/>
  <c r="D3779" i="2" s="1"/>
  <c r="D3780" i="2" s="1"/>
  <c r="D3781" i="2" s="1"/>
  <c r="D3782" i="2" s="1"/>
  <c r="D3783" i="2" s="1"/>
  <c r="D3784" i="2" s="1"/>
  <c r="D3785" i="2" s="1"/>
  <c r="D3786" i="2" s="1"/>
  <c r="D3787" i="2" s="1"/>
  <c r="D3788" i="2" s="1"/>
  <c r="D3789" i="2" s="1"/>
  <c r="D3790" i="2" s="1"/>
  <c r="D3791" i="2" s="1"/>
  <c r="D3792" i="2" s="1"/>
  <c r="D3793" i="2" s="1"/>
  <c r="D3794" i="2" s="1"/>
  <c r="D3795" i="2" s="1"/>
  <c r="D3796" i="2" s="1"/>
  <c r="D3797" i="2" s="1"/>
  <c r="D3798" i="2" s="1"/>
  <c r="D3799" i="2" s="1"/>
  <c r="D3800" i="2" s="1"/>
  <c r="D3801" i="2" s="1"/>
  <c r="D3802" i="2" s="1"/>
  <c r="D3803" i="2" s="1"/>
  <c r="D3804" i="2" s="1"/>
  <c r="D3805" i="2" s="1"/>
  <c r="D3806" i="2" s="1"/>
  <c r="D3807" i="2" s="1"/>
  <c r="D3808" i="2" s="1"/>
  <c r="D3809" i="2" s="1"/>
  <c r="D3810" i="2" s="1"/>
  <c r="D3811" i="2" s="1"/>
  <c r="D3812" i="2" s="1"/>
  <c r="D3813" i="2" s="1"/>
  <c r="D3814" i="2" s="1"/>
  <c r="D3815" i="2" s="1"/>
  <c r="D3816" i="2" s="1"/>
  <c r="D3817" i="2" s="1"/>
  <c r="D3818" i="2" s="1"/>
  <c r="D3819" i="2" s="1"/>
  <c r="D3820" i="2" s="1"/>
  <c r="D3821" i="2" s="1"/>
  <c r="D3822" i="2" s="1"/>
  <c r="D3823" i="2" s="1"/>
  <c r="D3824" i="2" s="1"/>
  <c r="D3825" i="2" s="1"/>
  <c r="D3826" i="2" s="1"/>
  <c r="D3827" i="2" s="1"/>
  <c r="D3828" i="2" s="1"/>
  <c r="D3829" i="2" s="1"/>
  <c r="D3830" i="2" s="1"/>
  <c r="D3831" i="2" s="1"/>
  <c r="D3832" i="2" s="1"/>
  <c r="D3833" i="2" s="1"/>
  <c r="D3834" i="2" s="1"/>
  <c r="D3835" i="2" s="1"/>
  <c r="D3836" i="2" s="1"/>
  <c r="D3837" i="2" s="1"/>
  <c r="D3838" i="2" s="1"/>
  <c r="D3839" i="2" s="1"/>
  <c r="D3840" i="2" s="1"/>
  <c r="D3841" i="2" s="1"/>
  <c r="D3842" i="2" s="1"/>
  <c r="D3843" i="2" s="1"/>
  <c r="D3844" i="2" s="1"/>
  <c r="D3845" i="2" s="1"/>
  <c r="D3846" i="2" s="1"/>
  <c r="D3847" i="2" s="1"/>
  <c r="D3848" i="2" s="1"/>
  <c r="D3849" i="2" s="1"/>
  <c r="D3850" i="2" s="1"/>
  <c r="D3851" i="2" s="1"/>
  <c r="D3852" i="2" s="1"/>
  <c r="D3853" i="2" s="1"/>
  <c r="D3854" i="2" s="1"/>
  <c r="D3855" i="2" s="1"/>
  <c r="D3856" i="2" s="1"/>
  <c r="D3857" i="2" s="1"/>
  <c r="D3858" i="2" s="1"/>
  <c r="D3859" i="2" s="1"/>
  <c r="D3860" i="2" s="1"/>
  <c r="D3861" i="2" s="1"/>
  <c r="D3862" i="2" s="1"/>
  <c r="D3863" i="2" s="1"/>
  <c r="D3864" i="2" s="1"/>
  <c r="D3865" i="2" s="1"/>
  <c r="D3866" i="2" s="1"/>
  <c r="D3867" i="2" s="1"/>
  <c r="D3868" i="2" s="1"/>
  <c r="D3869" i="2" s="1"/>
  <c r="D3870" i="2" s="1"/>
  <c r="D3871" i="2" s="1"/>
  <c r="D3872" i="2" s="1"/>
  <c r="D3873" i="2" s="1"/>
  <c r="D3874" i="2" s="1"/>
  <c r="D3875" i="2" s="1"/>
  <c r="D3876" i="2" s="1"/>
  <c r="D3877" i="2" s="1"/>
  <c r="D3878" i="2" s="1"/>
  <c r="D3879" i="2" s="1"/>
  <c r="D3880" i="2" s="1"/>
  <c r="D3881" i="2" s="1"/>
  <c r="D3882" i="2" s="1"/>
  <c r="D3883" i="2" s="1"/>
  <c r="D3884" i="2" s="1"/>
  <c r="D3885" i="2" s="1"/>
  <c r="D3886" i="2" s="1"/>
  <c r="D3887" i="2" s="1"/>
  <c r="D3888" i="2" s="1"/>
  <c r="D3889" i="2" s="1"/>
  <c r="D3890" i="2" s="1"/>
  <c r="D3891" i="2" s="1"/>
  <c r="D3892" i="2" s="1"/>
  <c r="D3893" i="2" s="1"/>
  <c r="D3894" i="2" s="1"/>
  <c r="D3895" i="2" s="1"/>
  <c r="D3896" i="2" s="1"/>
  <c r="D3897" i="2" s="1"/>
  <c r="D3898" i="2" s="1"/>
  <c r="D3899" i="2" s="1"/>
  <c r="D3900" i="2" s="1"/>
  <c r="D3901" i="2" s="1"/>
  <c r="D3902" i="2" s="1"/>
  <c r="D3903" i="2" s="1"/>
  <c r="D3904" i="2" s="1"/>
  <c r="D3905" i="2" s="1"/>
  <c r="D3906" i="2" s="1"/>
  <c r="D3907" i="2" s="1"/>
  <c r="D3908" i="2" s="1"/>
  <c r="D3909" i="2" s="1"/>
  <c r="D3910" i="2" s="1"/>
  <c r="D3911" i="2" s="1"/>
  <c r="D3912" i="2" s="1"/>
  <c r="D3913" i="2" s="1"/>
  <c r="D3914" i="2" s="1"/>
  <c r="D3915" i="2" s="1"/>
  <c r="D3916" i="2" s="1"/>
  <c r="D3917" i="2" s="1"/>
  <c r="D3918" i="2" s="1"/>
  <c r="D3919" i="2" s="1"/>
  <c r="D3920" i="2" s="1"/>
  <c r="D3921" i="2" s="1"/>
  <c r="D3922" i="2" s="1"/>
  <c r="D3923" i="2" s="1"/>
  <c r="D3924" i="2" s="1"/>
  <c r="D3925" i="2" s="1"/>
  <c r="D3926" i="2" s="1"/>
  <c r="D3927" i="2" s="1"/>
  <c r="D3928" i="2" s="1"/>
  <c r="D3929" i="2" s="1"/>
  <c r="D3930" i="2" s="1"/>
  <c r="D3931" i="2" s="1"/>
  <c r="D3932" i="2" s="1"/>
  <c r="D3933" i="2" s="1"/>
  <c r="D3934" i="2" s="1"/>
  <c r="D3935" i="2" s="1"/>
  <c r="D3936" i="2" s="1"/>
  <c r="D3937" i="2" s="1"/>
  <c r="D3938" i="2" s="1"/>
  <c r="D3939" i="2" s="1"/>
  <c r="D3940" i="2" s="1"/>
  <c r="D3941" i="2" s="1"/>
  <c r="D3942" i="2" s="1"/>
  <c r="D3943" i="2" s="1"/>
  <c r="D3944" i="2" s="1"/>
  <c r="D3945" i="2" s="1"/>
  <c r="D3946" i="2" s="1"/>
  <c r="D3947" i="2" s="1"/>
  <c r="D3948" i="2" s="1"/>
  <c r="D3949" i="2" s="1"/>
  <c r="D3950" i="2" s="1"/>
  <c r="D3951" i="2" s="1"/>
  <c r="D3952" i="2" s="1"/>
  <c r="D3953" i="2" s="1"/>
  <c r="D3954" i="2" s="1"/>
  <c r="D3955" i="2" s="1"/>
  <c r="D3956" i="2" s="1"/>
  <c r="D3957" i="2" s="1"/>
  <c r="D3958" i="2" s="1"/>
  <c r="D3959" i="2" s="1"/>
  <c r="D3960" i="2" s="1"/>
  <c r="D3961" i="2" s="1"/>
  <c r="D3962" i="2" s="1"/>
  <c r="D3963" i="2" s="1"/>
  <c r="D3964" i="2" s="1"/>
  <c r="D3965" i="2" s="1"/>
  <c r="D3966" i="2" s="1"/>
  <c r="D3967" i="2" s="1"/>
  <c r="D3968" i="2" s="1"/>
  <c r="D3969" i="2" s="1"/>
  <c r="D3970" i="2" s="1"/>
  <c r="D3971" i="2" s="1"/>
  <c r="D3972" i="2" s="1"/>
  <c r="D3973" i="2" s="1"/>
  <c r="D3974" i="2" s="1"/>
  <c r="D3975" i="2" s="1"/>
  <c r="D3976" i="2" s="1"/>
  <c r="D3977" i="2" s="1"/>
  <c r="D3978" i="2" s="1"/>
  <c r="D3979" i="2" s="1"/>
  <c r="D3980" i="2" s="1"/>
  <c r="D3981" i="2" s="1"/>
  <c r="D3982" i="2" s="1"/>
  <c r="D3983" i="2" s="1"/>
  <c r="D3984" i="2" s="1"/>
  <c r="D3985" i="2" s="1"/>
  <c r="D3986" i="2" s="1"/>
  <c r="D3987" i="2" s="1"/>
  <c r="D3988" i="2" s="1"/>
  <c r="D3989" i="2" s="1"/>
  <c r="D3990" i="2" s="1"/>
  <c r="D3991" i="2" s="1"/>
  <c r="D3992" i="2" s="1"/>
  <c r="D3993" i="2" s="1"/>
  <c r="D3994" i="2" s="1"/>
  <c r="D3995" i="2" s="1"/>
  <c r="D3996" i="2" s="1"/>
  <c r="D3997" i="2" s="1"/>
  <c r="D3998" i="2" s="1"/>
  <c r="D3999" i="2" s="1"/>
  <c r="D4000" i="2" s="1"/>
  <c r="D4001" i="2" s="1"/>
  <c r="D4002" i="2" s="1"/>
  <c r="D4003" i="2" s="1"/>
  <c r="D4004" i="2" s="1"/>
  <c r="D4005" i="2" s="1"/>
  <c r="D4006" i="2" s="1"/>
  <c r="D4007" i="2" s="1"/>
  <c r="D4008" i="2" s="1"/>
  <c r="D4009" i="2" s="1"/>
  <c r="D4010" i="2" s="1"/>
  <c r="D4011" i="2" s="1"/>
  <c r="D4012" i="2" s="1"/>
  <c r="D4013" i="2" s="1"/>
  <c r="D4014" i="2" s="1"/>
  <c r="D4015" i="2" s="1"/>
  <c r="D4016" i="2" s="1"/>
  <c r="D4017" i="2" s="1"/>
  <c r="D4018" i="2" s="1"/>
  <c r="D4019" i="2" s="1"/>
  <c r="D4020" i="2" s="1"/>
  <c r="D4021" i="2" s="1"/>
  <c r="D4022" i="2" s="1"/>
  <c r="D4023" i="2" s="1"/>
  <c r="D4024" i="2" s="1"/>
  <c r="D4025" i="2" s="1"/>
  <c r="D4026" i="2" s="1"/>
  <c r="D4027" i="2" s="1"/>
  <c r="D4028" i="2" s="1"/>
  <c r="D4029" i="2" s="1"/>
  <c r="D4030" i="2" s="1"/>
  <c r="D4031" i="2" s="1"/>
  <c r="D4032" i="2" s="1"/>
  <c r="D4033" i="2" s="1"/>
  <c r="D4034" i="2" s="1"/>
  <c r="D4035" i="2" s="1"/>
  <c r="D4036" i="2" s="1"/>
  <c r="D4037" i="2" s="1"/>
  <c r="D4038" i="2" s="1"/>
  <c r="D4039" i="2" s="1"/>
  <c r="D4040" i="2" s="1"/>
  <c r="D4041" i="2" s="1"/>
  <c r="D4042" i="2" s="1"/>
  <c r="D4043" i="2" s="1"/>
  <c r="D4044" i="2" s="1"/>
  <c r="D4045" i="2" s="1"/>
  <c r="D4046" i="2" s="1"/>
  <c r="D4047" i="2" s="1"/>
  <c r="D4048" i="2" s="1"/>
  <c r="D4049" i="2" s="1"/>
  <c r="D4050" i="2" s="1"/>
  <c r="D4051" i="2" s="1"/>
  <c r="D4052" i="2" s="1"/>
  <c r="D4053" i="2" s="1"/>
  <c r="D4054" i="2" s="1"/>
  <c r="D4055" i="2" s="1"/>
  <c r="D4056" i="2" s="1"/>
  <c r="D4057" i="2" s="1"/>
  <c r="D4058" i="2" s="1"/>
  <c r="D4059" i="2" s="1"/>
  <c r="D4060" i="2" s="1"/>
  <c r="D4061" i="2" s="1"/>
  <c r="D4062" i="2" s="1"/>
  <c r="D4063" i="2" s="1"/>
  <c r="D4064" i="2" s="1"/>
  <c r="D4065" i="2" s="1"/>
  <c r="D4066" i="2" s="1"/>
  <c r="D4067" i="2" s="1"/>
  <c r="D4068" i="2" s="1"/>
  <c r="D4069" i="2" s="1"/>
  <c r="D4070" i="2" s="1"/>
  <c r="D4071" i="2" s="1"/>
  <c r="D4072" i="2" s="1"/>
  <c r="D4073" i="2" s="1"/>
  <c r="D4074" i="2" s="1"/>
  <c r="D4075" i="2" s="1"/>
  <c r="D4076" i="2" s="1"/>
  <c r="D4077" i="2" s="1"/>
  <c r="D4078" i="2" s="1"/>
  <c r="D4079" i="2" s="1"/>
  <c r="D4080" i="2" s="1"/>
  <c r="D4081" i="2" s="1"/>
  <c r="D4082" i="2" s="1"/>
  <c r="D4083" i="2" s="1"/>
  <c r="D4084" i="2" s="1"/>
  <c r="D4085" i="2" s="1"/>
  <c r="D4086" i="2" s="1"/>
  <c r="D4087" i="2" s="1"/>
  <c r="D4088" i="2" s="1"/>
  <c r="D4089" i="2" s="1"/>
  <c r="D4090" i="2" s="1"/>
  <c r="D4091" i="2" s="1"/>
  <c r="D4092" i="2" s="1"/>
  <c r="D4093" i="2" s="1"/>
  <c r="D4094" i="2" s="1"/>
  <c r="D4095" i="2" s="1"/>
  <c r="D4096" i="2" s="1"/>
  <c r="D4097" i="2" s="1"/>
  <c r="D4098" i="2" s="1"/>
  <c r="D4099" i="2" s="1"/>
  <c r="D4100" i="2" s="1"/>
  <c r="D4101" i="2" s="1"/>
  <c r="D4102" i="2" s="1"/>
  <c r="D4103" i="2" s="1"/>
  <c r="D4104" i="2" s="1"/>
  <c r="D4105" i="2" s="1"/>
  <c r="D4106" i="2" s="1"/>
  <c r="D4107" i="2" s="1"/>
  <c r="D4108" i="2" s="1"/>
  <c r="D4109" i="2" s="1"/>
  <c r="D4110" i="2" s="1"/>
  <c r="D4111" i="2" s="1"/>
  <c r="D4112" i="2" s="1"/>
  <c r="D4113" i="2" s="1"/>
  <c r="D4114" i="2" s="1"/>
  <c r="D4115" i="2" s="1"/>
  <c r="D4116" i="2" s="1"/>
  <c r="D4117" i="2" s="1"/>
  <c r="D4118" i="2" s="1"/>
  <c r="D4119" i="2" s="1"/>
  <c r="D4120" i="2" s="1"/>
  <c r="D4121" i="2" s="1"/>
  <c r="D4122" i="2" s="1"/>
  <c r="D4123" i="2" s="1"/>
  <c r="D4124" i="2" s="1"/>
  <c r="D4125" i="2" s="1"/>
  <c r="D4126" i="2" s="1"/>
  <c r="D4127" i="2" s="1"/>
  <c r="D4128" i="2" s="1"/>
  <c r="D4129" i="2" s="1"/>
  <c r="D4130" i="2" s="1"/>
  <c r="D4131" i="2" s="1"/>
  <c r="D4132" i="2" s="1"/>
  <c r="D4133" i="2" s="1"/>
  <c r="D4134" i="2" s="1"/>
  <c r="D4135" i="2" s="1"/>
  <c r="D4136" i="2" s="1"/>
  <c r="D4137" i="2" s="1"/>
  <c r="D4138" i="2" s="1"/>
  <c r="D4139" i="2" s="1"/>
  <c r="D4140" i="2" s="1"/>
  <c r="D4141" i="2" s="1"/>
  <c r="D4142" i="2" s="1"/>
  <c r="D4143" i="2" s="1"/>
  <c r="D4144" i="2" s="1"/>
  <c r="D4145" i="2" s="1"/>
  <c r="D4146" i="2" s="1"/>
  <c r="D4147" i="2" s="1"/>
  <c r="D4148" i="2" s="1"/>
  <c r="D4149" i="2" s="1"/>
  <c r="D4150" i="2" s="1"/>
  <c r="D4151" i="2" s="1"/>
  <c r="D4152" i="2" s="1"/>
  <c r="D4153" i="2" s="1"/>
  <c r="D4154" i="2" s="1"/>
  <c r="D4155" i="2" s="1"/>
  <c r="D4156" i="2" s="1"/>
  <c r="D4157" i="2" s="1"/>
  <c r="D4158" i="2" s="1"/>
  <c r="D4159" i="2" s="1"/>
  <c r="D4160" i="2" s="1"/>
  <c r="D4161" i="2" s="1"/>
  <c r="D4162" i="2" s="1"/>
  <c r="D4163" i="2" s="1"/>
  <c r="D4164" i="2" s="1"/>
  <c r="D4165" i="2" s="1"/>
  <c r="D4166" i="2" s="1"/>
  <c r="D4167" i="2" s="1"/>
  <c r="D4168" i="2" s="1"/>
  <c r="D4169" i="2" s="1"/>
  <c r="D4170" i="2" s="1"/>
  <c r="D4171" i="2" s="1"/>
  <c r="D4172" i="2" s="1"/>
  <c r="D4173" i="2" s="1"/>
  <c r="D4174" i="2" s="1"/>
  <c r="D4175" i="2" s="1"/>
  <c r="D4176" i="2" s="1"/>
  <c r="D4177" i="2" s="1"/>
  <c r="D4178" i="2" s="1"/>
  <c r="D4179" i="2" s="1"/>
  <c r="D4180" i="2" s="1"/>
  <c r="D4181" i="2" s="1"/>
  <c r="D4182" i="2" s="1"/>
  <c r="D4183" i="2" s="1"/>
  <c r="D4184" i="2" s="1"/>
  <c r="D4185" i="2" s="1"/>
  <c r="D4186" i="2" s="1"/>
  <c r="D4187" i="2" s="1"/>
  <c r="D4188" i="2" s="1"/>
  <c r="D4189" i="2" s="1"/>
  <c r="D4190" i="2" s="1"/>
  <c r="D4191" i="2" s="1"/>
  <c r="D4192" i="2" s="1"/>
  <c r="D4193" i="2" s="1"/>
  <c r="D4194" i="2" s="1"/>
  <c r="D4195" i="2" s="1"/>
  <c r="D4196" i="2" s="1"/>
  <c r="D4197" i="2" s="1"/>
  <c r="D4198" i="2" s="1"/>
  <c r="D4199" i="2" s="1"/>
  <c r="D4200" i="2" s="1"/>
  <c r="D4201" i="2" s="1"/>
  <c r="D4202" i="2" s="1"/>
  <c r="D4203" i="2" s="1"/>
  <c r="D4204" i="2" s="1"/>
  <c r="D4205" i="2" s="1"/>
  <c r="D4206" i="2" s="1"/>
  <c r="D4207" i="2" s="1"/>
  <c r="D4208" i="2" s="1"/>
  <c r="D4209" i="2" s="1"/>
  <c r="D4210" i="2" s="1"/>
  <c r="D4211" i="2" s="1"/>
  <c r="D4212" i="2" s="1"/>
  <c r="D4213" i="2" s="1"/>
  <c r="D4214" i="2" s="1"/>
  <c r="D4215" i="2" s="1"/>
  <c r="D4216" i="2" s="1"/>
  <c r="D4217" i="2" s="1"/>
  <c r="D4218" i="2" s="1"/>
  <c r="D4219" i="2" s="1"/>
  <c r="D4220" i="2" s="1"/>
  <c r="D4221" i="2" s="1"/>
  <c r="D4222" i="2" s="1"/>
  <c r="D4223" i="2" s="1"/>
  <c r="D4224" i="2" s="1"/>
  <c r="D4225" i="2" s="1"/>
  <c r="D4226" i="2" s="1"/>
  <c r="D4227" i="2" s="1"/>
  <c r="D4228" i="2" s="1"/>
  <c r="D4229" i="2" s="1"/>
  <c r="D4230" i="2" s="1"/>
  <c r="D4231" i="2" s="1"/>
  <c r="D4232" i="2" s="1"/>
  <c r="D4233" i="2" s="1"/>
  <c r="D4234" i="2" s="1"/>
  <c r="D4235" i="2" s="1"/>
  <c r="D4236" i="2" s="1"/>
  <c r="D4237" i="2" s="1"/>
  <c r="D4238" i="2" s="1"/>
  <c r="D4239" i="2" s="1"/>
  <c r="D4240" i="2" s="1"/>
  <c r="D4241" i="2" s="1"/>
  <c r="D4242" i="2" s="1"/>
  <c r="D4243" i="2" s="1"/>
  <c r="D4244" i="2" s="1"/>
  <c r="D4245" i="2" s="1"/>
  <c r="D4246" i="2" s="1"/>
  <c r="D4247" i="2" s="1"/>
  <c r="D4248" i="2" s="1"/>
  <c r="D4249" i="2" s="1"/>
  <c r="D4250" i="2" s="1"/>
  <c r="D4251" i="2" s="1"/>
  <c r="D4252" i="2" s="1"/>
  <c r="D4253" i="2" s="1"/>
  <c r="D4254" i="2" s="1"/>
  <c r="D4255" i="2" s="1"/>
  <c r="D4256" i="2" s="1"/>
  <c r="D4257" i="2" s="1"/>
  <c r="D4258" i="2" s="1"/>
  <c r="D4259" i="2" s="1"/>
  <c r="D4260" i="2" s="1"/>
  <c r="D4261" i="2" s="1"/>
  <c r="D4262" i="2" s="1"/>
  <c r="D4263" i="2" s="1"/>
  <c r="D4264" i="2" s="1"/>
  <c r="D4265" i="2" s="1"/>
  <c r="D4266" i="2" s="1"/>
  <c r="D4267" i="2" s="1"/>
  <c r="D4268" i="2" s="1"/>
  <c r="D4269" i="2" s="1"/>
  <c r="D4270" i="2" s="1"/>
  <c r="D4271" i="2" s="1"/>
  <c r="D4272" i="2" s="1"/>
  <c r="D4273" i="2" s="1"/>
  <c r="D4274" i="2" s="1"/>
  <c r="D4275" i="2" s="1"/>
  <c r="D4276" i="2" s="1"/>
  <c r="D4277" i="2" s="1"/>
  <c r="D4278" i="2" s="1"/>
  <c r="D4279" i="2" s="1"/>
  <c r="D4280" i="2" s="1"/>
  <c r="D4281" i="2" s="1"/>
  <c r="D4282" i="2" s="1"/>
  <c r="D4283" i="2" s="1"/>
  <c r="D4284" i="2" s="1"/>
  <c r="D4285" i="2" s="1"/>
  <c r="D4286" i="2" s="1"/>
  <c r="D4287" i="2" s="1"/>
  <c r="D4288" i="2" s="1"/>
  <c r="D4289" i="2" s="1"/>
  <c r="D4290" i="2" s="1"/>
  <c r="D4291" i="2" s="1"/>
  <c r="D4292" i="2" s="1"/>
  <c r="D4293" i="2" s="1"/>
  <c r="D4294" i="2" s="1"/>
  <c r="D4295" i="2" s="1"/>
  <c r="D4296" i="2" s="1"/>
  <c r="D4297" i="2" s="1"/>
  <c r="D4298" i="2" s="1"/>
  <c r="D4299" i="2" s="1"/>
  <c r="D4300" i="2" s="1"/>
  <c r="D4301" i="2" s="1"/>
  <c r="D4302" i="2" s="1"/>
  <c r="D4303" i="2" s="1"/>
  <c r="D4304" i="2" s="1"/>
  <c r="D4305" i="2" s="1"/>
  <c r="D4306" i="2" s="1"/>
  <c r="D4307" i="2" s="1"/>
  <c r="D4308" i="2" s="1"/>
  <c r="D4309" i="2" s="1"/>
  <c r="D4310" i="2" s="1"/>
  <c r="D4311" i="2" s="1"/>
  <c r="D4312" i="2" s="1"/>
  <c r="D4313" i="2" s="1"/>
  <c r="D4314" i="2" s="1"/>
  <c r="D4315" i="2" s="1"/>
  <c r="D4316" i="2" s="1"/>
  <c r="D4317" i="2" s="1"/>
  <c r="D4318" i="2" s="1"/>
  <c r="D4319" i="2" s="1"/>
  <c r="D4320" i="2" s="1"/>
  <c r="D4321" i="2" s="1"/>
  <c r="D4322" i="2" s="1"/>
  <c r="D4323" i="2" s="1"/>
  <c r="D4324" i="2" s="1"/>
  <c r="D4325" i="2" s="1"/>
  <c r="D4326" i="2" s="1"/>
  <c r="D4327" i="2" s="1"/>
  <c r="D4328" i="2" s="1"/>
  <c r="D4329" i="2" s="1"/>
  <c r="D4330" i="2" s="1"/>
  <c r="D4331" i="2" s="1"/>
  <c r="D4332" i="2" s="1"/>
  <c r="D4333" i="2" s="1"/>
  <c r="D4334" i="2" s="1"/>
  <c r="D4335" i="2" s="1"/>
  <c r="D4336" i="2" s="1"/>
  <c r="D4337" i="2" s="1"/>
  <c r="D4338" i="2" s="1"/>
  <c r="D4339" i="2" s="1"/>
  <c r="D4340" i="2" s="1"/>
  <c r="D4341" i="2" s="1"/>
  <c r="D4342" i="2" s="1"/>
  <c r="D4343" i="2" s="1"/>
  <c r="D4344" i="2" s="1"/>
  <c r="D4345" i="2" s="1"/>
  <c r="D4346" i="2" s="1"/>
  <c r="D4347" i="2" s="1"/>
  <c r="D4348" i="2" s="1"/>
  <c r="D4349" i="2" s="1"/>
  <c r="D4350" i="2" s="1"/>
  <c r="D4351" i="2" s="1"/>
  <c r="D4352" i="2" s="1"/>
  <c r="D4353" i="2" s="1"/>
  <c r="D4354" i="2" s="1"/>
  <c r="D4355" i="2" s="1"/>
  <c r="D4356" i="2" s="1"/>
  <c r="D4357" i="2" s="1"/>
  <c r="D4358" i="2" s="1"/>
  <c r="D4359" i="2" s="1"/>
  <c r="D4360" i="2" s="1"/>
  <c r="D4361" i="2" s="1"/>
  <c r="D4362" i="2" s="1"/>
  <c r="D4363" i="2" s="1"/>
  <c r="D4364" i="2" s="1"/>
  <c r="D4365" i="2" s="1"/>
  <c r="D4366" i="2" s="1"/>
  <c r="D4367" i="2" s="1"/>
  <c r="D4368" i="2" s="1"/>
  <c r="D4369" i="2" s="1"/>
  <c r="D4370" i="2" s="1"/>
  <c r="D4371" i="2" s="1"/>
  <c r="D4372" i="2" s="1"/>
  <c r="D4373" i="2" s="1"/>
  <c r="D4374" i="2" s="1"/>
  <c r="D4375" i="2" s="1"/>
  <c r="D4376" i="2" s="1"/>
  <c r="D4377" i="2" s="1"/>
  <c r="D4378" i="2" s="1"/>
  <c r="D4379" i="2" s="1"/>
  <c r="D4380" i="2" s="1"/>
  <c r="D4381" i="2" s="1"/>
  <c r="D4382" i="2" s="1"/>
  <c r="D4383" i="2" s="1"/>
  <c r="D4384" i="2" s="1"/>
  <c r="D4385" i="2" s="1"/>
  <c r="D4386" i="2" s="1"/>
  <c r="D4387" i="2" s="1"/>
  <c r="D4388" i="2" s="1"/>
  <c r="D4389" i="2" s="1"/>
  <c r="D4390" i="2" s="1"/>
  <c r="D4391" i="2" s="1"/>
  <c r="D4392" i="2" s="1"/>
  <c r="D4393" i="2" s="1"/>
  <c r="D4394" i="2" s="1"/>
  <c r="D4395" i="2" s="1"/>
  <c r="D4396" i="2" s="1"/>
  <c r="D4397" i="2" s="1"/>
  <c r="D4398" i="2" s="1"/>
  <c r="D4399" i="2" s="1"/>
  <c r="D4400" i="2" s="1"/>
  <c r="D4401" i="2" s="1"/>
  <c r="D4402" i="2" s="1"/>
  <c r="D4403" i="2" s="1"/>
  <c r="D4404" i="2" s="1"/>
  <c r="D4405" i="2" s="1"/>
  <c r="D4406" i="2" s="1"/>
  <c r="D4407" i="2" s="1"/>
  <c r="D4408" i="2" s="1"/>
  <c r="D4409" i="2" s="1"/>
  <c r="D4410" i="2" s="1"/>
  <c r="D4411" i="2" s="1"/>
  <c r="D4412" i="2" s="1"/>
  <c r="D4413" i="2" s="1"/>
  <c r="D4414" i="2" s="1"/>
  <c r="D4415" i="2" s="1"/>
  <c r="D4416" i="2" s="1"/>
  <c r="D4417" i="2" s="1"/>
  <c r="D4418" i="2" s="1"/>
  <c r="D4419" i="2" s="1"/>
  <c r="D4420" i="2" s="1"/>
  <c r="D4421" i="2" s="1"/>
  <c r="D4422" i="2" s="1"/>
  <c r="D4423" i="2" s="1"/>
  <c r="D4424" i="2" s="1"/>
  <c r="D4425" i="2" s="1"/>
  <c r="D4426" i="2" s="1"/>
  <c r="D4427" i="2" s="1"/>
  <c r="D4428" i="2" s="1"/>
  <c r="D4429" i="2" s="1"/>
  <c r="D4430" i="2" s="1"/>
  <c r="D4431" i="2" s="1"/>
  <c r="D4432" i="2" s="1"/>
  <c r="D4433" i="2" s="1"/>
  <c r="D4434" i="2" s="1"/>
  <c r="D4435" i="2" s="1"/>
  <c r="D4436" i="2" s="1"/>
  <c r="D4437" i="2" s="1"/>
  <c r="D4438" i="2" s="1"/>
  <c r="D4439" i="2" s="1"/>
  <c r="D4440" i="2" s="1"/>
  <c r="D4441" i="2" s="1"/>
  <c r="D4442" i="2" s="1"/>
  <c r="D4443" i="2" s="1"/>
  <c r="D4444" i="2" s="1"/>
  <c r="D4445" i="2" s="1"/>
  <c r="D4446" i="2" s="1"/>
  <c r="D4447" i="2" s="1"/>
  <c r="D4448" i="2" s="1"/>
  <c r="D4449" i="2" s="1"/>
  <c r="D4450" i="2" s="1"/>
  <c r="D4451" i="2" s="1"/>
  <c r="D4452" i="2" s="1"/>
  <c r="D4453" i="2" s="1"/>
  <c r="D4454" i="2" s="1"/>
  <c r="D4455" i="2" s="1"/>
  <c r="D4456" i="2" s="1"/>
  <c r="D4457" i="2" s="1"/>
  <c r="D4458" i="2" s="1"/>
  <c r="D4459" i="2" s="1"/>
  <c r="D4460" i="2" s="1"/>
  <c r="D4461" i="2" s="1"/>
  <c r="D4462" i="2" s="1"/>
  <c r="D4463" i="2" s="1"/>
  <c r="D4464" i="2" s="1"/>
  <c r="D4465" i="2" s="1"/>
  <c r="D4466" i="2" s="1"/>
  <c r="D4467" i="2" s="1"/>
  <c r="D4468" i="2" s="1"/>
  <c r="D4469" i="2" s="1"/>
  <c r="D4470" i="2" s="1"/>
  <c r="D4471" i="2" s="1"/>
  <c r="D4472" i="2" s="1"/>
  <c r="D4473" i="2" s="1"/>
  <c r="D4474" i="2" s="1"/>
  <c r="D4475" i="2" s="1"/>
  <c r="D4476" i="2" s="1"/>
  <c r="D4477" i="2" s="1"/>
  <c r="D4478" i="2" s="1"/>
  <c r="D4479" i="2" s="1"/>
  <c r="D4480" i="2" s="1"/>
  <c r="D4481" i="2" s="1"/>
  <c r="D4482" i="2" s="1"/>
  <c r="D4483" i="2" s="1"/>
  <c r="D4484" i="2" s="1"/>
  <c r="D4485" i="2" s="1"/>
  <c r="D4486" i="2" s="1"/>
  <c r="D4487" i="2" s="1"/>
  <c r="D4488" i="2" s="1"/>
  <c r="D4489" i="2" s="1"/>
  <c r="D4490" i="2" s="1"/>
  <c r="D4491" i="2" s="1"/>
  <c r="D4492" i="2" s="1"/>
  <c r="D4493" i="2" s="1"/>
  <c r="D4494" i="2" s="1"/>
  <c r="D4495" i="2" s="1"/>
  <c r="D4496" i="2" s="1"/>
  <c r="D4497" i="2" s="1"/>
  <c r="D4498" i="2" s="1"/>
  <c r="D4499" i="2" s="1"/>
  <c r="D4500" i="2" s="1"/>
  <c r="D4501" i="2" s="1"/>
  <c r="D4502" i="2" s="1"/>
  <c r="D4503" i="2" s="1"/>
  <c r="D4504" i="2" s="1"/>
  <c r="D4505" i="2" s="1"/>
  <c r="D4506" i="2" s="1"/>
  <c r="D4507" i="2" s="1"/>
  <c r="D4508" i="2" s="1"/>
  <c r="D4509" i="2" s="1"/>
  <c r="D4510" i="2" s="1"/>
  <c r="D4511" i="2" s="1"/>
  <c r="D4512" i="2" s="1"/>
  <c r="D4513" i="2" s="1"/>
  <c r="D4514" i="2" s="1"/>
  <c r="D4515" i="2" s="1"/>
  <c r="D4516" i="2" s="1"/>
  <c r="D4517" i="2" s="1"/>
  <c r="D4518" i="2" s="1"/>
  <c r="D4519" i="2" s="1"/>
  <c r="D4520" i="2" s="1"/>
  <c r="D4521" i="2" s="1"/>
  <c r="D4522" i="2" s="1"/>
  <c r="D4523" i="2" s="1"/>
  <c r="D4524" i="2" s="1"/>
  <c r="D4525" i="2" s="1"/>
  <c r="D4526" i="2" s="1"/>
  <c r="D4527" i="2" s="1"/>
  <c r="D4528" i="2" s="1"/>
  <c r="D4529" i="2" s="1"/>
  <c r="D4530" i="2" s="1"/>
  <c r="D4531" i="2" s="1"/>
  <c r="D4532" i="2" s="1"/>
  <c r="D4533" i="2" s="1"/>
  <c r="D4534" i="2" s="1"/>
  <c r="D4535" i="2" s="1"/>
  <c r="D4536" i="2" s="1"/>
  <c r="D4537" i="2" s="1"/>
  <c r="D4538" i="2" s="1"/>
  <c r="D4539" i="2" s="1"/>
  <c r="D4540" i="2" s="1"/>
  <c r="D4541" i="2" s="1"/>
  <c r="D4542" i="2" s="1"/>
  <c r="D4543" i="2" s="1"/>
  <c r="D4544" i="2" s="1"/>
  <c r="D4545" i="2" s="1"/>
  <c r="D4546" i="2" s="1"/>
  <c r="D4547" i="2" s="1"/>
  <c r="D4548" i="2" s="1"/>
  <c r="D4549" i="2" s="1"/>
  <c r="D4550" i="2" s="1"/>
  <c r="D4551" i="2" s="1"/>
  <c r="D4552" i="2" s="1"/>
  <c r="D4553" i="2" s="1"/>
  <c r="D4554" i="2" s="1"/>
  <c r="D4555" i="2" s="1"/>
  <c r="D4556" i="2" s="1"/>
  <c r="D4557" i="2" s="1"/>
  <c r="D4558" i="2" s="1"/>
  <c r="D4559" i="2" s="1"/>
  <c r="D4560" i="2" s="1"/>
  <c r="D4561" i="2" s="1"/>
  <c r="D4562" i="2" s="1"/>
  <c r="D4563" i="2" s="1"/>
  <c r="D4564" i="2" s="1"/>
  <c r="D4565" i="2" s="1"/>
  <c r="D4566" i="2" s="1"/>
  <c r="D4567" i="2" s="1"/>
  <c r="D4568" i="2" s="1"/>
  <c r="D4569" i="2" s="1"/>
  <c r="D4570" i="2" s="1"/>
  <c r="D4571" i="2" s="1"/>
  <c r="D4572" i="2" s="1"/>
  <c r="D4573" i="2" s="1"/>
  <c r="D4574" i="2" s="1"/>
  <c r="D4575" i="2" s="1"/>
  <c r="D4576" i="2" s="1"/>
  <c r="D4577" i="2" s="1"/>
  <c r="D4578" i="2" s="1"/>
  <c r="D4579" i="2" s="1"/>
  <c r="D4580" i="2" s="1"/>
  <c r="D4581" i="2" s="1"/>
  <c r="D4582" i="2" s="1"/>
  <c r="D4583" i="2" s="1"/>
  <c r="D4584" i="2" s="1"/>
  <c r="D4585" i="2" s="1"/>
  <c r="D4586" i="2" s="1"/>
  <c r="D4587" i="2" s="1"/>
  <c r="D4588" i="2" s="1"/>
  <c r="D4589" i="2" s="1"/>
  <c r="D4590" i="2" s="1"/>
  <c r="D4591" i="2" s="1"/>
  <c r="D4592" i="2" s="1"/>
  <c r="D4593" i="2" s="1"/>
  <c r="D4594" i="2" s="1"/>
  <c r="D4595" i="2" s="1"/>
  <c r="D4596" i="2" s="1"/>
  <c r="D4597" i="2" s="1"/>
  <c r="D4598" i="2" s="1"/>
  <c r="D4599" i="2" s="1"/>
  <c r="D4600" i="2" s="1"/>
  <c r="D4601" i="2" s="1"/>
  <c r="D4602" i="2" s="1"/>
  <c r="D4603" i="2" s="1"/>
  <c r="D4604" i="2" s="1"/>
  <c r="D4605" i="2" s="1"/>
  <c r="D4606" i="2" s="1"/>
  <c r="D4607" i="2" s="1"/>
  <c r="D4608" i="2" s="1"/>
  <c r="D4609" i="2" s="1"/>
  <c r="D4610" i="2" s="1"/>
  <c r="D4611" i="2" s="1"/>
  <c r="D4612" i="2" s="1"/>
  <c r="D4613" i="2" s="1"/>
  <c r="D4614" i="2" s="1"/>
  <c r="D4615" i="2" s="1"/>
  <c r="D4616" i="2" s="1"/>
  <c r="D4617" i="2" s="1"/>
  <c r="D4618" i="2" s="1"/>
  <c r="D4619" i="2" s="1"/>
  <c r="D4620" i="2" s="1"/>
  <c r="D4621" i="2" s="1"/>
  <c r="D4622" i="2" s="1"/>
  <c r="D4623" i="2" s="1"/>
  <c r="D4624" i="2" s="1"/>
  <c r="D4625" i="2" s="1"/>
  <c r="D4626" i="2" s="1"/>
  <c r="D4627" i="2" s="1"/>
  <c r="D4628" i="2" s="1"/>
  <c r="D4629" i="2" s="1"/>
  <c r="D4630" i="2" s="1"/>
  <c r="D4631" i="2" s="1"/>
  <c r="D4632" i="2" s="1"/>
  <c r="D4633" i="2" s="1"/>
  <c r="D4634" i="2" s="1"/>
  <c r="D4635" i="2" s="1"/>
  <c r="D4636" i="2" s="1"/>
  <c r="D4637" i="2" s="1"/>
  <c r="D4638" i="2" s="1"/>
  <c r="D4639" i="2" s="1"/>
  <c r="D4640" i="2" s="1"/>
  <c r="D4641" i="2" s="1"/>
  <c r="D4642" i="2" s="1"/>
  <c r="D4643" i="2" s="1"/>
  <c r="D4644" i="2" s="1"/>
  <c r="D4645" i="2" s="1"/>
  <c r="D4646" i="2" s="1"/>
  <c r="D4647" i="2" s="1"/>
  <c r="D4648" i="2" s="1"/>
  <c r="D4649" i="2" s="1"/>
  <c r="D4650" i="2" s="1"/>
  <c r="D4651" i="2" s="1"/>
  <c r="D4652" i="2" s="1"/>
  <c r="D4653" i="2" s="1"/>
  <c r="D4654" i="2" s="1"/>
  <c r="D4655" i="2" s="1"/>
  <c r="D4656" i="2" s="1"/>
  <c r="D4657" i="2" s="1"/>
  <c r="D4658" i="2" s="1"/>
  <c r="D4659" i="2" s="1"/>
  <c r="D4660" i="2" s="1"/>
  <c r="D4661" i="2" s="1"/>
  <c r="D4662" i="2" s="1"/>
  <c r="D4663" i="2" s="1"/>
  <c r="D4664" i="2" s="1"/>
  <c r="D4665" i="2" s="1"/>
  <c r="D4666" i="2" s="1"/>
  <c r="D4667" i="2" s="1"/>
  <c r="D4668" i="2" s="1"/>
  <c r="D4669" i="2" s="1"/>
  <c r="D4670" i="2" s="1"/>
  <c r="D4671" i="2" s="1"/>
  <c r="D4672" i="2" s="1"/>
  <c r="D4673" i="2" s="1"/>
  <c r="D4674" i="2" s="1"/>
  <c r="D4675" i="2" s="1"/>
  <c r="D4676" i="2" s="1"/>
  <c r="D4677" i="2" s="1"/>
  <c r="D4678" i="2" s="1"/>
  <c r="D4679" i="2" s="1"/>
  <c r="D4680" i="2" s="1"/>
  <c r="D4681" i="2" s="1"/>
  <c r="D4682" i="2" s="1"/>
  <c r="D4683" i="2" s="1"/>
  <c r="D4684" i="2" s="1"/>
  <c r="D4685" i="2" s="1"/>
  <c r="D4686" i="2" s="1"/>
  <c r="D4687" i="2" s="1"/>
  <c r="D4688" i="2" s="1"/>
  <c r="D4689" i="2" s="1"/>
  <c r="D4690" i="2" s="1"/>
  <c r="D4691" i="2" s="1"/>
  <c r="D4692" i="2" s="1"/>
  <c r="D4693" i="2" s="1"/>
  <c r="D4694" i="2" s="1"/>
  <c r="D4695" i="2" s="1"/>
  <c r="D4696" i="2" s="1"/>
  <c r="D4697" i="2" s="1"/>
  <c r="D4698" i="2" s="1"/>
  <c r="D4699" i="2" s="1"/>
  <c r="D4700" i="2" s="1"/>
  <c r="D4701" i="2" s="1"/>
  <c r="D4702" i="2" s="1"/>
  <c r="D4703" i="2" s="1"/>
  <c r="D4704" i="2" s="1"/>
  <c r="D4705" i="2" s="1"/>
  <c r="D4706" i="2" s="1"/>
  <c r="D4707" i="2" s="1"/>
  <c r="D4708" i="2" s="1"/>
  <c r="D4709" i="2" s="1"/>
  <c r="D4710" i="2" s="1"/>
  <c r="D4711" i="2" s="1"/>
  <c r="D4712" i="2" s="1"/>
  <c r="D4713" i="2" s="1"/>
  <c r="D4714" i="2" s="1"/>
  <c r="D4715" i="2" s="1"/>
  <c r="D4716" i="2" s="1"/>
  <c r="D4717" i="2" s="1"/>
  <c r="D4718" i="2" s="1"/>
  <c r="D4719" i="2" s="1"/>
  <c r="D4720" i="2" s="1"/>
  <c r="D4721" i="2" s="1"/>
  <c r="D4722" i="2" s="1"/>
  <c r="D4723" i="2" s="1"/>
  <c r="D4724" i="2" s="1"/>
  <c r="D4725" i="2" s="1"/>
  <c r="D4726" i="2" s="1"/>
  <c r="D4727" i="2" s="1"/>
  <c r="D4728" i="2" s="1"/>
  <c r="D4729" i="2" s="1"/>
  <c r="D4730" i="2" s="1"/>
  <c r="D4731" i="2" s="1"/>
  <c r="D4732" i="2" s="1"/>
  <c r="D4733" i="2" s="1"/>
  <c r="D4734" i="2" s="1"/>
  <c r="D4735" i="2" s="1"/>
  <c r="D4736" i="2" s="1"/>
  <c r="D4737" i="2" s="1"/>
  <c r="D4738" i="2" s="1"/>
  <c r="D4739" i="2" s="1"/>
  <c r="D4740" i="2" s="1"/>
  <c r="D4741" i="2" s="1"/>
  <c r="D4742" i="2" s="1"/>
  <c r="D4743" i="2" s="1"/>
  <c r="D4744" i="2" s="1"/>
  <c r="D4745" i="2" s="1"/>
  <c r="D4746" i="2" s="1"/>
  <c r="D4747" i="2" s="1"/>
  <c r="D4748" i="2" s="1"/>
  <c r="D4749" i="2" s="1"/>
  <c r="D4750" i="2" s="1"/>
  <c r="D4751" i="2" s="1"/>
  <c r="D4752" i="2" s="1"/>
  <c r="D4753" i="2" s="1"/>
  <c r="D4754" i="2" s="1"/>
  <c r="D4755" i="2" s="1"/>
  <c r="D4756" i="2" s="1"/>
  <c r="D4757" i="2" s="1"/>
  <c r="D4758" i="2" s="1"/>
  <c r="D4759" i="2" s="1"/>
  <c r="D4760" i="2" s="1"/>
  <c r="D4761" i="2" s="1"/>
  <c r="D4762" i="2" s="1"/>
  <c r="D4763" i="2" s="1"/>
  <c r="D4764" i="2" s="1"/>
  <c r="D4765" i="2" s="1"/>
  <c r="D4766" i="2" s="1"/>
  <c r="D4767" i="2" s="1"/>
  <c r="D4768" i="2" s="1"/>
  <c r="D4769" i="2" s="1"/>
  <c r="D4770" i="2" s="1"/>
  <c r="D4771" i="2" s="1"/>
  <c r="D4772" i="2" s="1"/>
  <c r="D4773" i="2" s="1"/>
  <c r="D4774" i="2" s="1"/>
  <c r="D4775" i="2" s="1"/>
  <c r="D4776" i="2" s="1"/>
  <c r="D4777" i="2" s="1"/>
  <c r="D4778" i="2" s="1"/>
  <c r="D4779" i="2" s="1"/>
  <c r="D4780" i="2" s="1"/>
  <c r="D4781" i="2" s="1"/>
  <c r="D4782" i="2" s="1"/>
  <c r="D4783" i="2" s="1"/>
  <c r="D4784" i="2" s="1"/>
  <c r="D4785" i="2" s="1"/>
  <c r="D4786" i="2" s="1"/>
  <c r="D4787" i="2" s="1"/>
  <c r="D4788" i="2" s="1"/>
  <c r="D4789" i="2" s="1"/>
  <c r="D4790" i="2" s="1"/>
  <c r="D4791" i="2" s="1"/>
  <c r="D4792" i="2" s="1"/>
  <c r="D4793" i="2" s="1"/>
  <c r="D4794" i="2" s="1"/>
  <c r="D4795" i="2" s="1"/>
  <c r="D4796" i="2" s="1"/>
  <c r="D4797" i="2" s="1"/>
  <c r="D4798" i="2" s="1"/>
  <c r="D4799" i="2" s="1"/>
  <c r="D4800" i="2" s="1"/>
  <c r="D4801" i="2" s="1"/>
  <c r="D4802" i="2" s="1"/>
  <c r="D4803" i="2" s="1"/>
  <c r="D4804" i="2" s="1"/>
  <c r="D4805" i="2" s="1"/>
  <c r="D4806" i="2" s="1"/>
  <c r="D4807" i="2" s="1"/>
  <c r="D4808" i="2" s="1"/>
  <c r="D4809" i="2" s="1"/>
  <c r="D4810" i="2" s="1"/>
  <c r="D4811" i="2" s="1"/>
  <c r="D4812" i="2" s="1"/>
  <c r="D4813" i="2" s="1"/>
  <c r="D4814" i="2" s="1"/>
  <c r="D4815" i="2" s="1"/>
  <c r="D4816" i="2" s="1"/>
  <c r="D4817" i="2" s="1"/>
  <c r="D4818" i="2" s="1"/>
  <c r="D4819" i="2" s="1"/>
  <c r="D4820" i="2" s="1"/>
  <c r="D4821" i="2" s="1"/>
  <c r="D4822" i="2" s="1"/>
  <c r="D4823" i="2" s="1"/>
  <c r="D4824" i="2" s="1"/>
  <c r="D4825" i="2" s="1"/>
  <c r="D4826" i="2" s="1"/>
  <c r="D4827" i="2" s="1"/>
  <c r="D4828" i="2" s="1"/>
  <c r="D4829" i="2" s="1"/>
  <c r="D4830" i="2" s="1"/>
  <c r="D4831" i="2" s="1"/>
  <c r="D4832" i="2" s="1"/>
  <c r="D4833" i="2" s="1"/>
  <c r="D4834" i="2" s="1"/>
  <c r="D4835" i="2" s="1"/>
  <c r="D4836" i="2" s="1"/>
  <c r="D4837" i="2" s="1"/>
  <c r="D4838" i="2" s="1"/>
  <c r="D4839" i="2" s="1"/>
  <c r="D4840" i="2" s="1"/>
  <c r="D4841" i="2" s="1"/>
  <c r="D4842" i="2" s="1"/>
  <c r="D4843" i="2" s="1"/>
  <c r="D4844" i="2" s="1"/>
  <c r="D4845" i="2" s="1"/>
  <c r="D4846" i="2" s="1"/>
  <c r="D4847" i="2" s="1"/>
  <c r="D4848" i="2" s="1"/>
  <c r="D4849" i="2" s="1"/>
  <c r="D4850" i="2" s="1"/>
  <c r="D4851" i="2" s="1"/>
  <c r="D4852" i="2" s="1"/>
  <c r="D4853" i="2" s="1"/>
  <c r="D4854" i="2" s="1"/>
  <c r="D4855" i="2" s="1"/>
  <c r="D4856" i="2" s="1"/>
  <c r="D4857" i="2" s="1"/>
  <c r="D4858" i="2" s="1"/>
  <c r="D4859" i="2" s="1"/>
  <c r="D4860" i="2" s="1"/>
  <c r="D4861" i="2" s="1"/>
  <c r="D4862" i="2" s="1"/>
  <c r="D4863" i="2" s="1"/>
  <c r="D4864" i="2" s="1"/>
  <c r="D4865" i="2" s="1"/>
  <c r="D4866" i="2" s="1"/>
  <c r="D4867" i="2" s="1"/>
  <c r="D4868" i="2" s="1"/>
  <c r="D4869" i="2" s="1"/>
  <c r="D4870" i="2" s="1"/>
  <c r="D4871" i="2" s="1"/>
  <c r="D4872" i="2" s="1"/>
  <c r="D4873" i="2" s="1"/>
  <c r="D4874" i="2" s="1"/>
  <c r="D4875" i="2" s="1"/>
  <c r="D4876" i="2" s="1"/>
  <c r="D4877" i="2" s="1"/>
  <c r="D4878" i="2" s="1"/>
  <c r="D4879" i="2" s="1"/>
  <c r="D4880" i="2" s="1"/>
  <c r="D4881" i="2" s="1"/>
  <c r="D4882" i="2" s="1"/>
  <c r="D4883" i="2" s="1"/>
  <c r="D4884" i="2" s="1"/>
  <c r="D4885" i="2" s="1"/>
  <c r="D4886" i="2" s="1"/>
  <c r="D4887" i="2" s="1"/>
  <c r="D4888" i="2" s="1"/>
  <c r="D4889" i="2" s="1"/>
  <c r="D4890" i="2" s="1"/>
  <c r="D4891" i="2" s="1"/>
  <c r="D4892" i="2" s="1"/>
  <c r="D4893" i="2" s="1"/>
  <c r="D4894" i="2" s="1"/>
  <c r="D4895" i="2" s="1"/>
  <c r="D4896" i="2" s="1"/>
  <c r="D4897" i="2" s="1"/>
  <c r="D4898" i="2" s="1"/>
  <c r="D4899" i="2" s="1"/>
  <c r="D4900" i="2" s="1"/>
  <c r="D4901" i="2" s="1"/>
  <c r="D4902" i="2" s="1"/>
  <c r="D4903" i="2" s="1"/>
  <c r="D4904" i="2" s="1"/>
  <c r="D4905" i="2" s="1"/>
  <c r="D4906" i="2" s="1"/>
  <c r="D4907" i="2" s="1"/>
  <c r="D4908" i="2" s="1"/>
  <c r="D4909" i="2" s="1"/>
  <c r="D4910" i="2" s="1"/>
  <c r="D4911" i="2" s="1"/>
  <c r="D4912" i="2" s="1"/>
  <c r="D4913" i="2" s="1"/>
  <c r="D4914" i="2" s="1"/>
  <c r="D4915" i="2" s="1"/>
  <c r="D4916" i="2" s="1"/>
  <c r="D4917" i="2" s="1"/>
  <c r="D4918" i="2" s="1"/>
  <c r="D4919" i="2" s="1"/>
  <c r="D4920" i="2" s="1"/>
  <c r="D4921" i="2" s="1"/>
  <c r="D4922" i="2" s="1"/>
  <c r="D4923" i="2" s="1"/>
  <c r="D4924" i="2" s="1"/>
  <c r="D4925" i="2" s="1"/>
  <c r="D4926" i="2" s="1"/>
  <c r="D4927" i="2" s="1"/>
  <c r="D4928" i="2" s="1"/>
  <c r="D4929" i="2" s="1"/>
  <c r="D4930" i="2" s="1"/>
  <c r="D4931" i="2" s="1"/>
  <c r="D4932" i="2" s="1"/>
  <c r="D4933" i="2" s="1"/>
  <c r="D4934" i="2" s="1"/>
  <c r="D4935" i="2" s="1"/>
  <c r="D4936" i="2" s="1"/>
  <c r="D4937" i="2" s="1"/>
  <c r="D4938" i="2" s="1"/>
  <c r="D4939" i="2" s="1"/>
  <c r="D4940" i="2" s="1"/>
  <c r="D4941" i="2" s="1"/>
  <c r="D4942" i="2" s="1"/>
  <c r="D4943" i="2" s="1"/>
  <c r="D4944" i="2" s="1"/>
  <c r="D4945" i="2" s="1"/>
  <c r="D4946" i="2" s="1"/>
  <c r="D4947" i="2" s="1"/>
  <c r="D4948" i="2" s="1"/>
  <c r="D4949" i="2" s="1"/>
  <c r="D4950" i="2" s="1"/>
  <c r="D4951" i="2" s="1"/>
  <c r="D4952" i="2" s="1"/>
  <c r="D4953" i="2" s="1"/>
  <c r="D4954" i="2" s="1"/>
  <c r="D4955" i="2" s="1"/>
  <c r="D4956" i="2" s="1"/>
  <c r="D4957" i="2" s="1"/>
  <c r="D4958" i="2" s="1"/>
  <c r="D4959" i="2" s="1"/>
  <c r="D4960" i="2" s="1"/>
  <c r="D4961" i="2" s="1"/>
  <c r="D4962" i="2" s="1"/>
  <c r="D4963" i="2" s="1"/>
  <c r="D4964" i="2" s="1"/>
  <c r="D4965" i="2" s="1"/>
  <c r="D4966" i="2" s="1"/>
  <c r="D4967" i="2" s="1"/>
  <c r="D4968" i="2" s="1"/>
  <c r="D4969" i="2" s="1"/>
  <c r="D4970" i="2" s="1"/>
  <c r="D4971" i="2" s="1"/>
  <c r="D4972" i="2" s="1"/>
  <c r="D4973" i="2" s="1"/>
  <c r="D4974" i="2" s="1"/>
  <c r="D4975" i="2" s="1"/>
  <c r="D4976" i="2" s="1"/>
  <c r="D4977" i="2" s="1"/>
  <c r="D4978" i="2" s="1"/>
  <c r="D4979" i="2" s="1"/>
  <c r="D4980" i="2" s="1"/>
  <c r="D4981" i="2" s="1"/>
  <c r="D4982" i="2" s="1"/>
  <c r="D4983" i="2" s="1"/>
  <c r="D4984" i="2" s="1"/>
  <c r="D4985" i="2" s="1"/>
  <c r="D4986" i="2" s="1"/>
  <c r="D4987" i="2" s="1"/>
  <c r="D4988" i="2" s="1"/>
  <c r="D4989" i="2" s="1"/>
  <c r="D4990" i="2" s="1"/>
  <c r="D4991" i="2" s="1"/>
  <c r="D4992" i="2" s="1"/>
  <c r="D4993" i="2" s="1"/>
  <c r="D4994" i="2" s="1"/>
  <c r="D4995" i="2" s="1"/>
  <c r="D4996" i="2" s="1"/>
  <c r="D4997" i="2" s="1"/>
  <c r="D4998" i="2" s="1"/>
  <c r="D4999" i="2" s="1"/>
  <c r="D5000" i="2" s="1"/>
  <c r="D5001" i="2" s="1"/>
  <c r="D5002" i="2" s="1"/>
  <c r="D5003" i="2" s="1"/>
  <c r="D5004" i="2" s="1"/>
  <c r="D5005" i="2" s="1"/>
  <c r="D5006" i="2" s="1"/>
  <c r="D5007" i="2" s="1"/>
  <c r="D5008" i="2" s="1"/>
  <c r="D5009" i="2" s="1"/>
  <c r="D5010" i="2" s="1"/>
  <c r="D5011" i="2" s="1"/>
  <c r="D5012" i="2" s="1"/>
  <c r="D5013" i="2" s="1"/>
  <c r="D5014" i="2" s="1"/>
  <c r="D5015" i="2" s="1"/>
  <c r="D5016" i="2" s="1"/>
  <c r="D5017" i="2" s="1"/>
  <c r="D5018" i="2" s="1"/>
  <c r="D5019" i="2" s="1"/>
  <c r="D5020" i="2" s="1"/>
  <c r="D5021" i="2" s="1"/>
  <c r="D5022" i="2" s="1"/>
  <c r="D5023" i="2" s="1"/>
  <c r="D5024" i="2" s="1"/>
  <c r="D5025" i="2" s="1"/>
  <c r="D5026" i="2" s="1"/>
  <c r="D5027" i="2" s="1"/>
  <c r="D5028" i="2" s="1"/>
  <c r="D5029" i="2" s="1"/>
  <c r="D5030" i="2" s="1"/>
  <c r="D5031" i="2" s="1"/>
  <c r="D5032" i="2" s="1"/>
  <c r="D5033" i="2" s="1"/>
  <c r="D5034" i="2" s="1"/>
  <c r="D5035" i="2" s="1"/>
  <c r="D5036" i="2" s="1"/>
  <c r="D5037" i="2" s="1"/>
  <c r="D5038" i="2" s="1"/>
  <c r="D5039" i="2" s="1"/>
  <c r="D5040" i="2" s="1"/>
  <c r="D5041" i="2" s="1"/>
  <c r="D5042" i="2" s="1"/>
  <c r="D5043" i="2" s="1"/>
  <c r="D5044" i="2" s="1"/>
  <c r="D5045" i="2" s="1"/>
  <c r="D5046" i="2" s="1"/>
  <c r="D5047" i="2" s="1"/>
  <c r="D5048" i="2" s="1"/>
  <c r="D5049" i="2" s="1"/>
  <c r="D5050" i="2" s="1"/>
  <c r="D5051" i="2" s="1"/>
  <c r="D5052" i="2" s="1"/>
  <c r="D5053" i="2" s="1"/>
  <c r="D5054" i="2" s="1"/>
  <c r="D5055" i="2" s="1"/>
  <c r="D5056" i="2" s="1"/>
  <c r="D5057" i="2" s="1"/>
  <c r="D5058" i="2" s="1"/>
  <c r="D5059" i="2" s="1"/>
  <c r="D5060" i="2" s="1"/>
  <c r="D5061" i="2" s="1"/>
  <c r="D5062" i="2" s="1"/>
  <c r="D5063" i="2" s="1"/>
  <c r="D5064" i="2" s="1"/>
  <c r="D5065" i="2" s="1"/>
  <c r="D5066" i="2" s="1"/>
  <c r="D5067" i="2" s="1"/>
  <c r="D5068" i="2" s="1"/>
  <c r="D5069" i="2" s="1"/>
  <c r="D5070" i="2" s="1"/>
  <c r="D5071" i="2" s="1"/>
  <c r="D5072" i="2" s="1"/>
  <c r="D5073" i="2" s="1"/>
  <c r="D5074" i="2" s="1"/>
  <c r="D5075" i="2" s="1"/>
  <c r="D5076" i="2" s="1"/>
  <c r="D5077" i="2" s="1"/>
  <c r="D5078" i="2" s="1"/>
  <c r="D5079" i="2" s="1"/>
  <c r="D5080" i="2" s="1"/>
  <c r="D5081" i="2" s="1"/>
  <c r="D5082" i="2" s="1"/>
  <c r="D5083" i="2" s="1"/>
  <c r="D5084" i="2" s="1"/>
  <c r="D5085" i="2" s="1"/>
  <c r="D5086" i="2" s="1"/>
  <c r="D5087" i="2" s="1"/>
  <c r="D5088" i="2" s="1"/>
  <c r="D5089" i="2" s="1"/>
  <c r="D5090" i="2" s="1"/>
  <c r="D5091" i="2" s="1"/>
  <c r="D5092" i="2" s="1"/>
  <c r="D5093" i="2" s="1"/>
  <c r="D5094" i="2" s="1"/>
  <c r="D5095" i="2" s="1"/>
  <c r="D5096" i="2" s="1"/>
  <c r="D5097" i="2" s="1"/>
  <c r="D5098" i="2" s="1"/>
  <c r="D5099" i="2" s="1"/>
  <c r="D5100" i="2" s="1"/>
  <c r="D5101" i="2" s="1"/>
  <c r="D5102" i="2" s="1"/>
  <c r="D5103" i="2" s="1"/>
  <c r="D5104" i="2" s="1"/>
  <c r="D5105" i="2" s="1"/>
  <c r="D5106" i="2" s="1"/>
  <c r="D5107" i="2" s="1"/>
  <c r="D5108" i="2" s="1"/>
  <c r="D5109" i="2" s="1"/>
  <c r="D5110" i="2" s="1"/>
  <c r="D5111" i="2" s="1"/>
  <c r="D5112" i="2" s="1"/>
  <c r="D5113" i="2" s="1"/>
  <c r="D5114" i="2" s="1"/>
  <c r="D5115" i="2" s="1"/>
  <c r="D5116" i="2" s="1"/>
  <c r="D5117" i="2" s="1"/>
  <c r="D5118" i="2" s="1"/>
  <c r="D5119" i="2" s="1"/>
  <c r="D5120" i="2" s="1"/>
  <c r="D5121" i="2" s="1"/>
  <c r="D5122" i="2" s="1"/>
  <c r="D5123" i="2" s="1"/>
  <c r="D5124" i="2" s="1"/>
  <c r="D5125" i="2" s="1"/>
  <c r="D5126" i="2" s="1"/>
  <c r="D5127" i="2" s="1"/>
  <c r="D5128" i="2" s="1"/>
  <c r="D5129" i="2" s="1"/>
  <c r="D5130" i="2" s="1"/>
  <c r="D5131" i="2" s="1"/>
  <c r="D5132" i="2" s="1"/>
  <c r="D5133" i="2" s="1"/>
  <c r="D5134" i="2" s="1"/>
  <c r="D5135" i="2" s="1"/>
  <c r="D5136" i="2" s="1"/>
  <c r="D5137" i="2" s="1"/>
  <c r="D5138" i="2" s="1"/>
  <c r="D5139" i="2" s="1"/>
  <c r="D5140" i="2" s="1"/>
  <c r="D5141" i="2" s="1"/>
  <c r="D5142" i="2" s="1"/>
  <c r="D5143" i="2" s="1"/>
  <c r="D5144" i="2" s="1"/>
  <c r="D5145" i="2" s="1"/>
  <c r="D5146" i="2" s="1"/>
  <c r="D5147" i="2" s="1"/>
  <c r="D5148" i="2" s="1"/>
  <c r="D5149" i="2" s="1"/>
  <c r="D5150" i="2" s="1"/>
  <c r="D5151" i="2" s="1"/>
  <c r="D5152" i="2" s="1"/>
  <c r="D5153" i="2" s="1"/>
  <c r="D5154" i="2" s="1"/>
  <c r="D5155" i="2" s="1"/>
  <c r="D5156" i="2" s="1"/>
  <c r="D5157" i="2" s="1"/>
  <c r="D5158" i="2" s="1"/>
  <c r="D5159" i="2" s="1"/>
  <c r="D5160" i="2" s="1"/>
  <c r="D5161" i="2" s="1"/>
  <c r="D5162" i="2" s="1"/>
  <c r="D5163" i="2" s="1"/>
  <c r="D5164" i="2" s="1"/>
  <c r="D5165" i="2" s="1"/>
  <c r="D5166" i="2" s="1"/>
  <c r="D5167" i="2" s="1"/>
  <c r="D5168" i="2" s="1"/>
  <c r="D5169" i="2" s="1"/>
  <c r="D5170" i="2" s="1"/>
  <c r="D5171" i="2" s="1"/>
  <c r="D5172" i="2" s="1"/>
  <c r="D5173" i="2" s="1"/>
  <c r="D5174" i="2" s="1"/>
  <c r="D5175" i="2" s="1"/>
  <c r="D5176" i="2" s="1"/>
  <c r="D5177" i="2" s="1"/>
  <c r="D5178" i="2" s="1"/>
  <c r="D5179" i="2" s="1"/>
  <c r="D5180" i="2" s="1"/>
  <c r="D5181" i="2" s="1"/>
  <c r="D5182" i="2" s="1"/>
  <c r="D5183" i="2" s="1"/>
  <c r="D5184" i="2" s="1"/>
  <c r="D5185" i="2" s="1"/>
  <c r="D5186" i="2" s="1"/>
  <c r="D5187" i="2" s="1"/>
  <c r="D5188" i="2" s="1"/>
  <c r="D5189" i="2" s="1"/>
  <c r="D5190" i="2" s="1"/>
  <c r="D5191" i="2" s="1"/>
  <c r="D5192" i="2" s="1"/>
  <c r="D5193" i="2" s="1"/>
  <c r="D5194" i="2" s="1"/>
  <c r="D5195" i="2" s="1"/>
  <c r="D5196" i="2" s="1"/>
  <c r="D5197" i="2" s="1"/>
  <c r="D5198" i="2" s="1"/>
  <c r="D5199" i="2" s="1"/>
  <c r="D5200" i="2" s="1"/>
  <c r="D5201" i="2" s="1"/>
  <c r="D5202" i="2" s="1"/>
  <c r="D5203" i="2" s="1"/>
  <c r="D5204" i="2" s="1"/>
  <c r="D5205" i="2" s="1"/>
  <c r="D5206" i="2" s="1"/>
  <c r="D5207" i="2" s="1"/>
  <c r="D5208" i="2" s="1"/>
  <c r="D5209" i="2" s="1"/>
  <c r="D5210" i="2" s="1"/>
  <c r="D5211" i="2" s="1"/>
  <c r="D5212" i="2" s="1"/>
  <c r="D5213" i="2" s="1"/>
  <c r="D5214" i="2" s="1"/>
  <c r="D5215" i="2" s="1"/>
  <c r="D5216" i="2" s="1"/>
  <c r="D5217" i="2" s="1"/>
  <c r="D5218" i="2" s="1"/>
  <c r="D5219" i="2" s="1"/>
  <c r="D5220" i="2" s="1"/>
  <c r="D5221" i="2" s="1"/>
  <c r="D5222" i="2" s="1"/>
  <c r="D5223" i="2" s="1"/>
  <c r="D5224" i="2" s="1"/>
  <c r="D5225" i="2" s="1"/>
  <c r="D5226" i="2" s="1"/>
  <c r="D5227" i="2" s="1"/>
  <c r="D5228" i="2" s="1"/>
  <c r="D5229" i="2" s="1"/>
  <c r="D5230" i="2" s="1"/>
  <c r="D5231" i="2" s="1"/>
  <c r="D5232" i="2" s="1"/>
  <c r="D5233" i="2" s="1"/>
  <c r="D5234" i="2" s="1"/>
  <c r="D5235" i="2" s="1"/>
  <c r="D5236" i="2" s="1"/>
  <c r="D5237" i="2" s="1"/>
  <c r="D5238" i="2" s="1"/>
  <c r="D5239" i="2" s="1"/>
  <c r="D5240" i="2" s="1"/>
  <c r="D5241" i="2" s="1"/>
  <c r="D5242" i="2" s="1"/>
  <c r="D5243" i="2" s="1"/>
  <c r="D5244" i="2" s="1"/>
  <c r="D5245" i="2" s="1"/>
  <c r="D5246" i="2" s="1"/>
  <c r="D5247" i="2" s="1"/>
  <c r="D5248" i="2" s="1"/>
  <c r="D5249" i="2" s="1"/>
  <c r="D5250" i="2" s="1"/>
  <c r="D5251" i="2" s="1"/>
  <c r="D5252" i="2" s="1"/>
  <c r="D5253" i="2" s="1"/>
  <c r="D5254" i="2" s="1"/>
  <c r="D5255" i="2" s="1"/>
  <c r="D5256" i="2" s="1"/>
  <c r="D5257" i="2" s="1"/>
  <c r="D5258" i="2" s="1"/>
  <c r="D5259" i="2" s="1"/>
  <c r="D5260" i="2" s="1"/>
  <c r="D5261" i="2" s="1"/>
  <c r="D5262" i="2" s="1"/>
  <c r="D5263" i="2" s="1"/>
  <c r="D5264" i="2" s="1"/>
  <c r="D5265" i="2" s="1"/>
  <c r="D5266" i="2" s="1"/>
  <c r="D5267" i="2" s="1"/>
  <c r="D5268" i="2" s="1"/>
  <c r="D5269" i="2" s="1"/>
  <c r="D5270" i="2" s="1"/>
  <c r="D5271" i="2" s="1"/>
  <c r="D5272" i="2" s="1"/>
  <c r="D5273" i="2" s="1"/>
  <c r="D5274" i="2" s="1"/>
  <c r="D5275" i="2" s="1"/>
  <c r="D5276" i="2" s="1"/>
  <c r="D5277" i="2" s="1"/>
  <c r="D5278" i="2" s="1"/>
  <c r="D5279" i="2" s="1"/>
  <c r="D5280" i="2" s="1"/>
  <c r="D5281" i="2" s="1"/>
  <c r="D5282" i="2" s="1"/>
  <c r="D5283" i="2" s="1"/>
  <c r="D5284" i="2" s="1"/>
  <c r="D5285" i="2" s="1"/>
  <c r="D5286" i="2" s="1"/>
  <c r="D5287" i="2" s="1"/>
  <c r="D5288" i="2" s="1"/>
  <c r="D5289" i="2" s="1"/>
  <c r="D5290" i="2" s="1"/>
  <c r="D5291" i="2" s="1"/>
  <c r="D5292" i="2" s="1"/>
  <c r="D5293" i="2" s="1"/>
  <c r="D5294" i="2" s="1"/>
  <c r="D5295" i="2" s="1"/>
  <c r="D5296" i="2" s="1"/>
  <c r="D5297" i="2" s="1"/>
  <c r="D5298" i="2" s="1"/>
  <c r="D5299" i="2" s="1"/>
  <c r="D5300" i="2" s="1"/>
  <c r="D5301" i="2" s="1"/>
  <c r="D5302" i="2" s="1"/>
  <c r="D5303" i="2" s="1"/>
  <c r="D5304" i="2" s="1"/>
  <c r="D5305" i="2" s="1"/>
  <c r="D5306" i="2" s="1"/>
  <c r="D5307" i="2" s="1"/>
  <c r="D5308" i="2" s="1"/>
  <c r="D5309" i="2" s="1"/>
  <c r="D5310" i="2" s="1"/>
  <c r="D5311" i="2" s="1"/>
  <c r="D5312" i="2" s="1"/>
  <c r="D5313" i="2" s="1"/>
  <c r="D5314" i="2" s="1"/>
  <c r="D5315" i="2" s="1"/>
  <c r="D5316" i="2" s="1"/>
  <c r="D5317" i="2" s="1"/>
  <c r="D5318" i="2" s="1"/>
  <c r="D5319" i="2" s="1"/>
  <c r="D5320" i="2" s="1"/>
  <c r="D5321" i="2" s="1"/>
  <c r="D5322" i="2" s="1"/>
  <c r="D5323" i="2" s="1"/>
  <c r="D5324" i="2" s="1"/>
  <c r="D5325" i="2" s="1"/>
  <c r="D5326" i="2" s="1"/>
  <c r="D5327" i="2" s="1"/>
  <c r="D5328" i="2" s="1"/>
  <c r="D5329" i="2" s="1"/>
  <c r="D5330" i="2" s="1"/>
  <c r="D5331" i="2" s="1"/>
  <c r="D5332" i="2" s="1"/>
  <c r="D5333" i="2" s="1"/>
  <c r="D5334" i="2" s="1"/>
  <c r="D5335" i="2" s="1"/>
  <c r="D5336" i="2" s="1"/>
  <c r="D5337" i="2" s="1"/>
  <c r="D5338" i="2" s="1"/>
  <c r="D5339" i="2" s="1"/>
  <c r="D5340" i="2" s="1"/>
  <c r="D5341" i="2" s="1"/>
  <c r="D5342" i="2" s="1"/>
  <c r="D5343" i="2" s="1"/>
  <c r="D5344" i="2" s="1"/>
  <c r="D5345" i="2" s="1"/>
  <c r="D5346" i="2" s="1"/>
  <c r="D5347" i="2" s="1"/>
  <c r="D5348" i="2" s="1"/>
  <c r="D5349" i="2" s="1"/>
  <c r="D5350" i="2" s="1"/>
  <c r="D5351" i="2" s="1"/>
  <c r="D5352" i="2" s="1"/>
  <c r="D5353" i="2" s="1"/>
  <c r="D5354" i="2" s="1"/>
  <c r="D5355" i="2" s="1"/>
  <c r="D5356" i="2" s="1"/>
  <c r="D5357" i="2" s="1"/>
  <c r="D5358" i="2" s="1"/>
  <c r="D5359" i="2" s="1"/>
  <c r="D5360" i="2" s="1"/>
  <c r="D5361" i="2" s="1"/>
  <c r="D5362" i="2" s="1"/>
  <c r="D5363" i="2" s="1"/>
  <c r="D5364" i="2" s="1"/>
  <c r="D5365" i="2" s="1"/>
  <c r="D5366" i="2" s="1"/>
  <c r="D5367" i="2" s="1"/>
  <c r="D5368" i="2" s="1"/>
  <c r="D5369" i="2" s="1"/>
  <c r="D5370" i="2" s="1"/>
  <c r="D5371" i="2" s="1"/>
  <c r="D5372" i="2" s="1"/>
  <c r="D5373" i="2" s="1"/>
  <c r="D5374" i="2" s="1"/>
  <c r="D5375" i="2" s="1"/>
  <c r="D5376" i="2" s="1"/>
  <c r="D5377" i="2" s="1"/>
  <c r="D5378" i="2" s="1"/>
  <c r="D5379" i="2" s="1"/>
  <c r="D5380" i="2" s="1"/>
  <c r="D5381" i="2" s="1"/>
  <c r="D5382" i="2" s="1"/>
  <c r="D5383" i="2" s="1"/>
  <c r="D5384" i="2" s="1"/>
  <c r="D5385" i="2" s="1"/>
  <c r="D5386" i="2" s="1"/>
  <c r="D5387" i="2" s="1"/>
  <c r="D5388" i="2" s="1"/>
  <c r="D5389" i="2" s="1"/>
  <c r="D5390" i="2" s="1"/>
  <c r="D5391" i="2" s="1"/>
  <c r="D5392" i="2" s="1"/>
  <c r="D5393" i="2" s="1"/>
  <c r="D5394" i="2" s="1"/>
  <c r="D5395" i="2" s="1"/>
  <c r="D5396" i="2" s="1"/>
  <c r="D5397" i="2" s="1"/>
  <c r="D5398" i="2" s="1"/>
  <c r="D5399" i="2" s="1"/>
  <c r="D5400" i="2" s="1"/>
  <c r="D5401" i="2" s="1"/>
  <c r="D5402" i="2" s="1"/>
  <c r="D5403" i="2" s="1"/>
  <c r="D5404" i="2" s="1"/>
  <c r="D5405" i="2" s="1"/>
  <c r="D5406" i="2" s="1"/>
  <c r="D5407" i="2" s="1"/>
  <c r="D5408" i="2" s="1"/>
  <c r="D5409" i="2" s="1"/>
  <c r="D5410" i="2" s="1"/>
  <c r="D5411" i="2" s="1"/>
  <c r="D5412" i="2" s="1"/>
  <c r="D5413" i="2" s="1"/>
  <c r="D5414" i="2" s="1"/>
  <c r="D5415" i="2" s="1"/>
  <c r="D5416" i="2" s="1"/>
  <c r="D5417" i="2" s="1"/>
  <c r="D5418" i="2" s="1"/>
  <c r="D5419" i="2" s="1"/>
  <c r="D5420" i="2" s="1"/>
  <c r="D5421" i="2" s="1"/>
  <c r="D5422" i="2" s="1"/>
  <c r="D5423" i="2" s="1"/>
  <c r="D5424" i="2" s="1"/>
  <c r="D5425" i="2" s="1"/>
  <c r="D5426" i="2" s="1"/>
  <c r="D5427" i="2" s="1"/>
  <c r="D5428" i="2" s="1"/>
  <c r="D5429" i="2" s="1"/>
  <c r="D5430" i="2" s="1"/>
  <c r="D5431" i="2" s="1"/>
  <c r="D5432" i="2" s="1"/>
  <c r="D5433" i="2" s="1"/>
  <c r="D5434" i="2" s="1"/>
  <c r="D5435" i="2" s="1"/>
  <c r="D5436" i="2" s="1"/>
  <c r="D5437" i="2" s="1"/>
  <c r="D5438" i="2" s="1"/>
  <c r="D5439" i="2" s="1"/>
  <c r="D5440" i="2" s="1"/>
  <c r="D5441" i="2" s="1"/>
  <c r="D5442" i="2" s="1"/>
  <c r="D5443" i="2" s="1"/>
  <c r="D5444" i="2" s="1"/>
  <c r="D5445" i="2" s="1"/>
  <c r="D5446" i="2" s="1"/>
  <c r="D5447" i="2" s="1"/>
  <c r="D5448" i="2" s="1"/>
  <c r="D5449" i="2" s="1"/>
  <c r="D5450" i="2" s="1"/>
  <c r="D5451" i="2" s="1"/>
  <c r="D5452" i="2" s="1"/>
  <c r="D5453" i="2" s="1"/>
  <c r="D5454" i="2" s="1"/>
  <c r="D5455" i="2" s="1"/>
  <c r="D5456" i="2" s="1"/>
  <c r="D5457" i="2" s="1"/>
  <c r="D5458" i="2" s="1"/>
  <c r="D5459" i="2" s="1"/>
  <c r="D5460" i="2" s="1"/>
  <c r="D5461" i="2" s="1"/>
  <c r="D5462" i="2" s="1"/>
  <c r="D5463" i="2" s="1"/>
  <c r="D5464" i="2" s="1"/>
  <c r="D5465" i="2" s="1"/>
  <c r="D5466" i="2" s="1"/>
  <c r="D5467" i="2" s="1"/>
  <c r="D5468" i="2" s="1"/>
  <c r="D5469" i="2" s="1"/>
  <c r="D5470" i="2" s="1"/>
  <c r="D5471" i="2" s="1"/>
  <c r="D5472" i="2" s="1"/>
  <c r="D5473" i="2" s="1"/>
  <c r="D5474" i="2" s="1"/>
  <c r="D5475" i="2" s="1"/>
  <c r="D5476" i="2" s="1"/>
  <c r="D5477" i="2" s="1"/>
  <c r="D5478" i="2" s="1"/>
  <c r="D5479" i="2" s="1"/>
  <c r="D5480" i="2" s="1"/>
  <c r="D5481" i="2" s="1"/>
  <c r="D5482" i="2" s="1"/>
  <c r="D5483" i="2" s="1"/>
  <c r="D5484" i="2" s="1"/>
  <c r="D5485" i="2" s="1"/>
  <c r="D5486" i="2" s="1"/>
  <c r="D5487" i="2" s="1"/>
  <c r="D5488" i="2" s="1"/>
  <c r="D5489" i="2" s="1"/>
  <c r="D5490" i="2" s="1"/>
  <c r="D5491" i="2" s="1"/>
  <c r="D5492" i="2" s="1"/>
  <c r="D5493" i="2" s="1"/>
  <c r="D5494" i="2" s="1"/>
  <c r="D5495" i="2" s="1"/>
  <c r="D5496" i="2" s="1"/>
  <c r="D5497" i="2" s="1"/>
  <c r="D5498" i="2" s="1"/>
  <c r="D5499" i="2" s="1"/>
  <c r="D5500" i="2" s="1"/>
  <c r="D5501" i="2" s="1"/>
  <c r="D5502" i="2" s="1"/>
  <c r="D5503" i="2" s="1"/>
  <c r="D5504" i="2" s="1"/>
  <c r="D5505" i="2" s="1"/>
  <c r="D5506" i="2" s="1"/>
  <c r="D5507" i="2" s="1"/>
  <c r="D5508" i="2" s="1"/>
  <c r="D5509" i="2" s="1"/>
  <c r="D5510" i="2" s="1"/>
  <c r="D5511" i="2" s="1"/>
  <c r="D5512" i="2" s="1"/>
  <c r="D5513" i="2" s="1"/>
  <c r="D5514" i="2" s="1"/>
  <c r="D5515" i="2" s="1"/>
  <c r="D5516" i="2" s="1"/>
  <c r="D5517" i="2" s="1"/>
  <c r="D5518" i="2" s="1"/>
  <c r="D5519" i="2" s="1"/>
  <c r="D5520" i="2" s="1"/>
  <c r="D5521" i="2" s="1"/>
  <c r="D5522" i="2" s="1"/>
  <c r="D5523" i="2" s="1"/>
  <c r="D5524" i="2" s="1"/>
  <c r="D5525" i="2" s="1"/>
  <c r="D5526" i="2" s="1"/>
  <c r="D5527" i="2" s="1"/>
  <c r="D5528" i="2" s="1"/>
  <c r="D5529" i="2" s="1"/>
  <c r="D5530" i="2" s="1"/>
  <c r="D5531" i="2" s="1"/>
  <c r="D5532" i="2" s="1"/>
  <c r="D5533" i="2" s="1"/>
  <c r="D5534" i="2" s="1"/>
  <c r="D5535" i="2" s="1"/>
  <c r="D5536" i="2" s="1"/>
  <c r="D5537" i="2" s="1"/>
  <c r="D5538" i="2" s="1"/>
  <c r="D5539" i="2" s="1"/>
  <c r="D5540" i="2" s="1"/>
  <c r="D5541" i="2" s="1"/>
  <c r="D5542" i="2" s="1"/>
  <c r="D5543" i="2" s="1"/>
  <c r="D5544" i="2" s="1"/>
  <c r="D5545" i="2" s="1"/>
  <c r="D5546" i="2" s="1"/>
  <c r="D5547" i="2" s="1"/>
  <c r="D5548" i="2" s="1"/>
  <c r="D5549" i="2" s="1"/>
  <c r="D5550" i="2" s="1"/>
  <c r="D5551" i="2" s="1"/>
  <c r="D5552" i="2" s="1"/>
  <c r="D5553" i="2" s="1"/>
  <c r="D5554" i="2" s="1"/>
  <c r="D5555" i="2" s="1"/>
  <c r="D5556" i="2" s="1"/>
  <c r="D5557" i="2" s="1"/>
  <c r="D5558" i="2" s="1"/>
  <c r="D5559" i="2" s="1"/>
  <c r="D5560" i="2" s="1"/>
  <c r="D5561" i="2" s="1"/>
  <c r="D5562" i="2" s="1"/>
  <c r="D5563" i="2" s="1"/>
  <c r="D5564" i="2" s="1"/>
  <c r="D5565" i="2" s="1"/>
  <c r="D5566" i="2" s="1"/>
  <c r="D5567" i="2" s="1"/>
  <c r="D5568" i="2" s="1"/>
  <c r="D5569" i="2" s="1"/>
  <c r="D5570" i="2" s="1"/>
  <c r="D5571" i="2" s="1"/>
  <c r="D5572" i="2" s="1"/>
  <c r="D5573" i="2" s="1"/>
  <c r="D5574" i="2" s="1"/>
  <c r="D5575" i="2" s="1"/>
  <c r="D5576" i="2" s="1"/>
  <c r="D5577" i="2" s="1"/>
  <c r="D5578" i="2" s="1"/>
  <c r="D5579" i="2" s="1"/>
  <c r="D5580" i="2" s="1"/>
  <c r="D5581" i="2" s="1"/>
  <c r="D5582" i="2" s="1"/>
  <c r="D5583" i="2" s="1"/>
  <c r="D5584" i="2" s="1"/>
  <c r="D5585" i="2" s="1"/>
  <c r="D5586" i="2" s="1"/>
  <c r="D5587" i="2" s="1"/>
  <c r="D5588" i="2" s="1"/>
  <c r="D5589" i="2" s="1"/>
  <c r="D5590" i="2" s="1"/>
  <c r="D5591" i="2" s="1"/>
  <c r="D5592" i="2" s="1"/>
  <c r="D5593" i="2" s="1"/>
  <c r="D5594" i="2" s="1"/>
  <c r="D5595" i="2" s="1"/>
  <c r="D5596" i="2" s="1"/>
  <c r="D5597" i="2" s="1"/>
  <c r="D5598" i="2" s="1"/>
  <c r="D5599" i="2" s="1"/>
  <c r="D5600" i="2" s="1"/>
  <c r="D5601" i="2" s="1"/>
  <c r="D5602" i="2" s="1"/>
  <c r="D5603" i="2" s="1"/>
  <c r="D5604" i="2" s="1"/>
  <c r="D5605" i="2" s="1"/>
  <c r="D5606" i="2" s="1"/>
  <c r="D5607" i="2" s="1"/>
  <c r="D5608" i="2" s="1"/>
  <c r="D5609" i="2" s="1"/>
  <c r="D5610" i="2" s="1"/>
  <c r="D5611" i="2" s="1"/>
  <c r="D5612" i="2" s="1"/>
  <c r="D5613" i="2" s="1"/>
  <c r="D5614" i="2" s="1"/>
  <c r="D5615" i="2" s="1"/>
  <c r="D5616" i="2" s="1"/>
  <c r="D5617" i="2" s="1"/>
  <c r="D5618" i="2" s="1"/>
  <c r="D5619" i="2" s="1"/>
  <c r="D5620" i="2" s="1"/>
  <c r="D5621" i="2" s="1"/>
  <c r="D5622" i="2" s="1"/>
  <c r="D5623" i="2" s="1"/>
  <c r="D5624" i="2" s="1"/>
  <c r="D5625" i="2" s="1"/>
  <c r="D5626" i="2" s="1"/>
  <c r="D5627" i="2" s="1"/>
  <c r="D5628" i="2" s="1"/>
  <c r="D5629" i="2" s="1"/>
  <c r="D5630" i="2" s="1"/>
  <c r="D5631" i="2" s="1"/>
  <c r="D5632" i="2" s="1"/>
  <c r="D5633" i="2" s="1"/>
  <c r="D5634" i="2" s="1"/>
  <c r="D5635" i="2" s="1"/>
  <c r="D5636" i="2" s="1"/>
  <c r="D5637" i="2" s="1"/>
  <c r="D5638" i="2" s="1"/>
  <c r="D5639" i="2" s="1"/>
  <c r="D5640" i="2" s="1"/>
  <c r="D5641" i="2" s="1"/>
  <c r="D5642" i="2" s="1"/>
  <c r="D5643" i="2" s="1"/>
  <c r="D5644" i="2" s="1"/>
  <c r="D5645" i="2" s="1"/>
  <c r="D5646" i="2" s="1"/>
  <c r="D5647" i="2" s="1"/>
  <c r="D5648" i="2" s="1"/>
  <c r="D5649" i="2" s="1"/>
  <c r="D5650" i="2" s="1"/>
  <c r="D5651" i="2" s="1"/>
  <c r="D5652" i="2" s="1"/>
  <c r="D5653" i="2" s="1"/>
  <c r="D5654" i="2" s="1"/>
  <c r="D5655" i="2" s="1"/>
  <c r="D5656" i="2" s="1"/>
  <c r="D5657" i="2" s="1"/>
  <c r="D5658" i="2" s="1"/>
  <c r="D5659" i="2" s="1"/>
  <c r="D5660" i="2" s="1"/>
  <c r="D5661" i="2" s="1"/>
  <c r="D5662" i="2" s="1"/>
  <c r="D5663" i="2" s="1"/>
  <c r="D5664" i="2" s="1"/>
  <c r="D5665" i="2" s="1"/>
  <c r="D5666" i="2" s="1"/>
  <c r="D5667" i="2" s="1"/>
  <c r="D5668" i="2" s="1"/>
  <c r="D5669" i="2" s="1"/>
  <c r="D5670" i="2" s="1"/>
  <c r="D5671" i="2" s="1"/>
  <c r="D5672" i="2" s="1"/>
  <c r="D5673" i="2" s="1"/>
  <c r="D5674" i="2" s="1"/>
  <c r="D5675" i="2" s="1"/>
  <c r="D5676" i="2" s="1"/>
  <c r="D5677" i="2" s="1"/>
  <c r="D5678" i="2" s="1"/>
  <c r="D5679" i="2" s="1"/>
  <c r="D5680" i="2" s="1"/>
  <c r="D5681" i="2" s="1"/>
  <c r="D5682" i="2" s="1"/>
  <c r="D5683" i="2" s="1"/>
  <c r="D5684" i="2" s="1"/>
  <c r="D5685" i="2" s="1"/>
  <c r="D5686" i="2" s="1"/>
  <c r="D5687" i="2" s="1"/>
  <c r="D5688" i="2" s="1"/>
  <c r="D5689" i="2" s="1"/>
  <c r="D5690" i="2" s="1"/>
  <c r="D5691" i="2" s="1"/>
  <c r="D5692" i="2" s="1"/>
  <c r="D5693" i="2" s="1"/>
  <c r="D5694" i="2" s="1"/>
  <c r="D5695" i="2" s="1"/>
  <c r="D5696" i="2" s="1"/>
  <c r="D5697" i="2" s="1"/>
  <c r="D5698" i="2" s="1"/>
  <c r="D5699" i="2" s="1"/>
  <c r="D5700" i="2" s="1"/>
  <c r="D5701" i="2" s="1"/>
  <c r="D5702" i="2" s="1"/>
  <c r="D5703" i="2" s="1"/>
  <c r="D5704" i="2" s="1"/>
  <c r="D5705" i="2" s="1"/>
  <c r="D5706" i="2" s="1"/>
  <c r="D5707" i="2" s="1"/>
  <c r="D5708" i="2" s="1"/>
  <c r="D5709" i="2" s="1"/>
  <c r="D5710" i="2" s="1"/>
  <c r="D5711" i="2" s="1"/>
  <c r="D5712" i="2" s="1"/>
  <c r="D5713" i="2" s="1"/>
  <c r="D5714" i="2" s="1"/>
  <c r="D5715" i="2" s="1"/>
  <c r="D5716" i="2" s="1"/>
  <c r="D5717" i="2" s="1"/>
  <c r="D5718" i="2" s="1"/>
  <c r="D5719" i="2" s="1"/>
  <c r="D5720" i="2" s="1"/>
  <c r="D5721" i="2" s="1"/>
  <c r="D5722" i="2" s="1"/>
  <c r="D5723" i="2" s="1"/>
  <c r="D5724" i="2" s="1"/>
  <c r="D5725" i="2" s="1"/>
  <c r="D5726" i="2" s="1"/>
  <c r="D5727" i="2" s="1"/>
  <c r="D5728" i="2" s="1"/>
  <c r="D5729" i="2" s="1"/>
  <c r="D5730" i="2" s="1"/>
  <c r="D5731" i="2" s="1"/>
  <c r="D5732" i="2" s="1"/>
  <c r="D5733" i="2" s="1"/>
  <c r="D5734" i="2" s="1"/>
  <c r="D5735" i="2" s="1"/>
  <c r="D5736" i="2" s="1"/>
  <c r="D5737" i="2" s="1"/>
  <c r="D5738" i="2" s="1"/>
  <c r="D5739" i="2" s="1"/>
  <c r="D5740" i="2" s="1"/>
  <c r="D5741" i="2" s="1"/>
  <c r="D5742" i="2" s="1"/>
  <c r="D5743" i="2" s="1"/>
  <c r="D5744" i="2" s="1"/>
  <c r="D5745" i="2" s="1"/>
  <c r="D5746" i="2" s="1"/>
  <c r="D5747" i="2" s="1"/>
  <c r="D5748" i="2" s="1"/>
  <c r="D5749" i="2" s="1"/>
  <c r="D5750" i="2" s="1"/>
  <c r="D5751" i="2" s="1"/>
  <c r="D5752" i="2" s="1"/>
  <c r="D5753" i="2" s="1"/>
  <c r="D5754" i="2" s="1"/>
  <c r="D5755" i="2" s="1"/>
  <c r="D5756" i="2" s="1"/>
  <c r="D5757" i="2" s="1"/>
  <c r="D5758" i="2" s="1"/>
  <c r="D5759" i="2" s="1"/>
  <c r="D5760" i="2" s="1"/>
  <c r="D5761" i="2" s="1"/>
  <c r="D5762" i="2" s="1"/>
  <c r="D5763" i="2" s="1"/>
  <c r="D5764" i="2" s="1"/>
  <c r="D5765" i="2" s="1"/>
  <c r="D5766" i="2" s="1"/>
  <c r="D5767" i="2" s="1"/>
  <c r="D5768" i="2" s="1"/>
  <c r="D5769" i="2" s="1"/>
  <c r="D5770" i="2" s="1"/>
  <c r="D5771" i="2" s="1"/>
  <c r="D5772" i="2" s="1"/>
  <c r="D5773" i="2" s="1"/>
  <c r="D5774" i="2" s="1"/>
  <c r="D5775" i="2" s="1"/>
  <c r="D5776" i="2" s="1"/>
  <c r="D5777" i="2" s="1"/>
  <c r="D5778" i="2" s="1"/>
  <c r="D5779" i="2" s="1"/>
  <c r="D5780" i="2" s="1"/>
  <c r="D5781" i="2" s="1"/>
  <c r="D5782" i="2" s="1"/>
  <c r="D5783" i="2" s="1"/>
  <c r="D5784" i="2" s="1"/>
  <c r="D5785" i="2" s="1"/>
  <c r="D5786" i="2" s="1"/>
  <c r="D5787" i="2" s="1"/>
  <c r="D5788" i="2" s="1"/>
  <c r="D5789" i="2" s="1"/>
  <c r="D5790" i="2" s="1"/>
  <c r="D5791" i="2" s="1"/>
  <c r="D5792" i="2" s="1"/>
  <c r="D5793" i="2" s="1"/>
  <c r="D5794" i="2" s="1"/>
  <c r="D5795" i="2" s="1"/>
  <c r="D5796" i="2" s="1"/>
  <c r="D5797" i="2" s="1"/>
  <c r="D5798" i="2" s="1"/>
  <c r="D5799" i="2" s="1"/>
  <c r="D5800" i="2" s="1"/>
  <c r="D5801" i="2" s="1"/>
  <c r="D5802" i="2" s="1"/>
  <c r="D5803" i="2" s="1"/>
  <c r="D5804" i="2" s="1"/>
  <c r="D5805" i="2" s="1"/>
  <c r="D5806" i="2" s="1"/>
  <c r="D5807" i="2" s="1"/>
  <c r="D5808" i="2" s="1"/>
  <c r="D5809" i="2" s="1"/>
  <c r="D5810" i="2" s="1"/>
  <c r="D5811" i="2" s="1"/>
  <c r="D5812" i="2" s="1"/>
  <c r="D5813" i="2" s="1"/>
  <c r="D5814" i="2" s="1"/>
  <c r="D5815" i="2" s="1"/>
  <c r="D5816" i="2" s="1"/>
  <c r="D5817" i="2" s="1"/>
  <c r="D5818" i="2" s="1"/>
  <c r="D5819" i="2" s="1"/>
  <c r="D5820" i="2" s="1"/>
  <c r="D5821" i="2" s="1"/>
  <c r="D5822" i="2" s="1"/>
  <c r="D5823" i="2" s="1"/>
  <c r="D5824" i="2" s="1"/>
  <c r="D5825" i="2" s="1"/>
  <c r="D5826" i="2" s="1"/>
  <c r="D5827" i="2" s="1"/>
  <c r="D5828" i="2" s="1"/>
  <c r="D5829" i="2" s="1"/>
  <c r="D5830" i="2" s="1"/>
  <c r="D5831" i="2" s="1"/>
  <c r="D5832" i="2" s="1"/>
  <c r="D5833" i="2" s="1"/>
  <c r="D5834" i="2" s="1"/>
  <c r="D5835" i="2" s="1"/>
  <c r="D5836" i="2" s="1"/>
  <c r="D5837" i="2" s="1"/>
  <c r="D5838" i="2" s="1"/>
  <c r="D5839" i="2" s="1"/>
  <c r="D5840" i="2" s="1"/>
  <c r="D5841" i="2" s="1"/>
  <c r="D5842" i="2" s="1"/>
  <c r="D5843" i="2" s="1"/>
  <c r="D5844" i="2" s="1"/>
  <c r="D5845" i="2" s="1"/>
  <c r="D5846" i="2" s="1"/>
  <c r="D5847" i="2" s="1"/>
  <c r="D5848" i="2" s="1"/>
  <c r="D5849" i="2" s="1"/>
  <c r="D5850" i="2" s="1"/>
  <c r="D5851" i="2" s="1"/>
  <c r="D5852" i="2" s="1"/>
  <c r="D5853" i="2" s="1"/>
  <c r="D5854" i="2" s="1"/>
  <c r="D5855" i="2" s="1"/>
  <c r="D5856" i="2" s="1"/>
  <c r="D5857" i="2" s="1"/>
  <c r="D5858" i="2" s="1"/>
  <c r="D5859" i="2" s="1"/>
  <c r="D5860" i="2" s="1"/>
  <c r="D5861" i="2" s="1"/>
  <c r="D5862" i="2" s="1"/>
  <c r="D5863" i="2" s="1"/>
  <c r="D5864" i="2" s="1"/>
  <c r="D5865" i="2" s="1"/>
  <c r="D5866" i="2" s="1"/>
  <c r="D5867" i="2" s="1"/>
  <c r="D5868" i="2" s="1"/>
  <c r="D5869" i="2" s="1"/>
  <c r="D5870" i="2" s="1"/>
  <c r="D5871" i="2" s="1"/>
  <c r="D5872" i="2" s="1"/>
  <c r="D5873" i="2" s="1"/>
  <c r="D5874" i="2" s="1"/>
  <c r="D5875" i="2" s="1"/>
  <c r="D5876" i="2" s="1"/>
  <c r="D5877" i="2" s="1"/>
  <c r="D5878" i="2" s="1"/>
  <c r="D5879" i="2" s="1"/>
  <c r="D5880" i="2" s="1"/>
  <c r="D5881" i="2" s="1"/>
  <c r="D5882" i="2" s="1"/>
  <c r="D5883" i="2" s="1"/>
  <c r="D5884" i="2" s="1"/>
  <c r="D5885" i="2" s="1"/>
  <c r="D5886" i="2" s="1"/>
  <c r="D5887" i="2" s="1"/>
  <c r="D5888" i="2" s="1"/>
  <c r="D5889" i="2" s="1"/>
  <c r="D5890" i="2" s="1"/>
  <c r="D5891" i="2" s="1"/>
  <c r="D5892" i="2" s="1"/>
  <c r="D5893" i="2" s="1"/>
  <c r="D5894" i="2" s="1"/>
  <c r="D5895" i="2" s="1"/>
  <c r="D5896" i="2" s="1"/>
  <c r="D5897" i="2" s="1"/>
  <c r="D5898" i="2" s="1"/>
  <c r="D5899" i="2" s="1"/>
  <c r="D5900" i="2" s="1"/>
  <c r="D5901" i="2" s="1"/>
  <c r="D5902" i="2" s="1"/>
  <c r="D5903" i="2" s="1"/>
  <c r="D5904" i="2" s="1"/>
  <c r="D5905" i="2" s="1"/>
  <c r="D5906" i="2" s="1"/>
  <c r="D5907" i="2" s="1"/>
  <c r="D5908" i="2" s="1"/>
  <c r="D5909" i="2" s="1"/>
  <c r="D5910" i="2" s="1"/>
  <c r="D5911" i="2" s="1"/>
  <c r="D5912" i="2" s="1"/>
  <c r="D5913" i="2" s="1"/>
  <c r="D5914" i="2" s="1"/>
  <c r="D5915" i="2" s="1"/>
  <c r="D5916" i="2" s="1"/>
  <c r="D5917" i="2" s="1"/>
  <c r="D5918" i="2" s="1"/>
  <c r="D5919" i="2" s="1"/>
  <c r="D5920" i="2" s="1"/>
  <c r="D5921" i="2" s="1"/>
  <c r="D5922" i="2" s="1"/>
  <c r="D5923" i="2" s="1"/>
  <c r="D5924" i="2" s="1"/>
  <c r="D5925" i="2" s="1"/>
  <c r="D5926" i="2" s="1"/>
  <c r="D5927" i="2" s="1"/>
  <c r="D5928" i="2" s="1"/>
  <c r="D5929" i="2" s="1"/>
  <c r="D5930" i="2" s="1"/>
  <c r="D5931" i="2" s="1"/>
  <c r="D5932" i="2" s="1"/>
  <c r="D5933" i="2" s="1"/>
  <c r="D5934" i="2" s="1"/>
  <c r="D5935" i="2" s="1"/>
  <c r="D5936" i="2" s="1"/>
  <c r="D5937" i="2" s="1"/>
  <c r="D5938" i="2" s="1"/>
  <c r="D5939" i="2" s="1"/>
  <c r="D5940" i="2" s="1"/>
  <c r="D5941" i="2" s="1"/>
  <c r="D5942" i="2" s="1"/>
  <c r="D5943" i="2" s="1"/>
  <c r="D5944" i="2" s="1"/>
  <c r="D5945" i="2" s="1"/>
  <c r="D5946" i="2" s="1"/>
  <c r="D5947" i="2" s="1"/>
  <c r="D5948" i="2" s="1"/>
  <c r="D5949" i="2" s="1"/>
  <c r="D5950" i="2" s="1"/>
  <c r="D5951" i="2" s="1"/>
  <c r="D5952" i="2" s="1"/>
  <c r="D5953" i="2" s="1"/>
  <c r="D5954" i="2" s="1"/>
  <c r="D5955" i="2" s="1"/>
  <c r="D5956" i="2" s="1"/>
  <c r="D5957" i="2" s="1"/>
  <c r="D5958" i="2" s="1"/>
  <c r="D5959" i="2" s="1"/>
  <c r="D5960" i="2" s="1"/>
  <c r="D5961" i="2" s="1"/>
  <c r="D5962" i="2" s="1"/>
  <c r="D5963" i="2" s="1"/>
  <c r="D5964" i="2" s="1"/>
  <c r="D5965" i="2" s="1"/>
  <c r="D5966" i="2" s="1"/>
  <c r="D5967" i="2" s="1"/>
  <c r="D5968" i="2" s="1"/>
  <c r="D5969" i="2" s="1"/>
  <c r="D5970" i="2" s="1"/>
  <c r="D5971" i="2" s="1"/>
  <c r="D5972" i="2" s="1"/>
  <c r="D5973" i="2" s="1"/>
  <c r="D5974" i="2" s="1"/>
  <c r="D5975" i="2" s="1"/>
  <c r="D5976" i="2" s="1"/>
  <c r="D5977" i="2" s="1"/>
  <c r="D5978" i="2" s="1"/>
  <c r="D5979" i="2" s="1"/>
  <c r="D5980" i="2" s="1"/>
  <c r="D5981" i="2" s="1"/>
  <c r="D5982" i="2" s="1"/>
  <c r="D5983" i="2" s="1"/>
  <c r="D5984" i="2" s="1"/>
  <c r="D5985" i="2" s="1"/>
  <c r="D5986" i="2" s="1"/>
  <c r="D5987" i="2" s="1"/>
  <c r="D5988" i="2" s="1"/>
  <c r="D5989" i="2" s="1"/>
  <c r="D5990" i="2" s="1"/>
  <c r="D5991" i="2" s="1"/>
  <c r="D5992" i="2" s="1"/>
  <c r="D5993" i="2" s="1"/>
  <c r="D5994" i="2" s="1"/>
  <c r="D5995" i="2" s="1"/>
  <c r="D5996" i="2" s="1"/>
  <c r="D5997" i="2" s="1"/>
  <c r="D5998" i="2" s="1"/>
  <c r="D5999" i="2" s="1"/>
  <c r="D6000" i="2" s="1"/>
  <c r="C1" i="2"/>
  <c r="B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1" i="2"/>
  <c r="F18" i="1"/>
  <c r="B18" i="1"/>
  <c r="F13" i="1"/>
  <c r="B19" i="1" l="1"/>
  <c r="F19" i="1"/>
  <c r="G1" i="2"/>
  <c r="K1" i="2"/>
  <c r="F1" i="2"/>
  <c r="C2" i="2"/>
  <c r="G2" i="2" s="1"/>
  <c r="I2" i="2"/>
  <c r="F2" i="2" l="1"/>
  <c r="K2" i="2"/>
  <c r="C3" i="2"/>
  <c r="G3" i="2" s="1"/>
  <c r="I3" i="2"/>
  <c r="C4" i="2" l="1"/>
  <c r="G4" i="2" s="1"/>
  <c r="K3" i="2"/>
  <c r="F3" i="2"/>
  <c r="I4" i="2"/>
  <c r="F4" i="2" l="1"/>
  <c r="C5" i="2"/>
  <c r="G5" i="2" s="1"/>
  <c r="K4" i="2"/>
  <c r="I5" i="2"/>
  <c r="C6" i="2" l="1"/>
  <c r="G6" i="2" s="1"/>
  <c r="F5" i="2"/>
  <c r="K5" i="2"/>
  <c r="I6" i="2"/>
  <c r="C7" i="2" l="1"/>
  <c r="G7" i="2" s="1"/>
  <c r="F6" i="2"/>
  <c r="K6" i="2"/>
  <c r="I7" i="2"/>
  <c r="C8" i="2" l="1"/>
  <c r="G8" i="2" s="1"/>
  <c r="F7" i="2"/>
  <c r="K7" i="2"/>
  <c r="I8" i="2"/>
  <c r="F8" i="2" l="1"/>
  <c r="C9" i="2"/>
  <c r="G9" i="2" s="1"/>
  <c r="K8" i="2"/>
  <c r="I9" i="2"/>
  <c r="C10" i="2" l="1"/>
  <c r="G10" i="2" s="1"/>
  <c r="F9" i="2"/>
  <c r="K9" i="2"/>
  <c r="I10" i="2"/>
  <c r="C11" i="2" l="1"/>
  <c r="G11" i="2" s="1"/>
  <c r="F10" i="2"/>
  <c r="K10" i="2"/>
  <c r="I11" i="2"/>
  <c r="C12" i="2" l="1"/>
  <c r="G12" i="2" s="1"/>
  <c r="F11" i="2"/>
  <c r="K11" i="2"/>
  <c r="I12" i="2"/>
  <c r="C13" i="2" l="1"/>
  <c r="G13" i="2" s="1"/>
  <c r="F12" i="2"/>
  <c r="K12" i="2"/>
  <c r="I13" i="2"/>
  <c r="C14" i="2" l="1"/>
  <c r="G14" i="2" s="1"/>
  <c r="F13" i="2"/>
  <c r="K13" i="2"/>
  <c r="I14" i="2"/>
  <c r="C15" i="2" l="1"/>
  <c r="G15" i="2" s="1"/>
  <c r="F14" i="2"/>
  <c r="K14" i="2"/>
  <c r="I15" i="2"/>
  <c r="C16" i="2" l="1"/>
  <c r="G16" i="2" s="1"/>
  <c r="F15" i="2"/>
  <c r="K15" i="2"/>
  <c r="I16" i="2"/>
  <c r="C17" i="2" l="1"/>
  <c r="G17" i="2" s="1"/>
  <c r="F16" i="2"/>
  <c r="K16" i="2"/>
  <c r="I17" i="2"/>
  <c r="C18" i="2" l="1"/>
  <c r="G18" i="2" s="1"/>
  <c r="F17" i="2"/>
  <c r="K17" i="2"/>
  <c r="I18" i="2"/>
  <c r="C19" i="2" l="1"/>
  <c r="G19" i="2" s="1"/>
  <c r="F18" i="2"/>
  <c r="K18" i="2"/>
  <c r="I19" i="2"/>
  <c r="F19" i="2" l="1"/>
  <c r="K19" i="2"/>
  <c r="C20" i="2"/>
  <c r="G20" i="2" s="1"/>
  <c r="I20" i="2"/>
  <c r="C21" i="2" l="1"/>
  <c r="G21" i="2" s="1"/>
  <c r="K20" i="2"/>
  <c r="F20" i="2"/>
  <c r="I21" i="2"/>
  <c r="C22" i="2" l="1"/>
  <c r="G22" i="2" s="1"/>
  <c r="F21" i="2"/>
  <c r="K21" i="2"/>
  <c r="I22" i="2"/>
  <c r="C23" i="2" l="1"/>
  <c r="G23" i="2" s="1"/>
  <c r="F22" i="2"/>
  <c r="K22" i="2"/>
  <c r="I23" i="2"/>
  <c r="C24" i="2" l="1"/>
  <c r="G24" i="2" s="1"/>
  <c r="F23" i="2"/>
  <c r="K23" i="2"/>
  <c r="I24" i="2"/>
  <c r="C25" i="2" l="1"/>
  <c r="G25" i="2" s="1"/>
  <c r="F24" i="2"/>
  <c r="K24" i="2"/>
  <c r="I25" i="2"/>
  <c r="C26" i="2" l="1"/>
  <c r="G26" i="2" s="1"/>
  <c r="F25" i="2"/>
  <c r="K25" i="2"/>
  <c r="I26" i="2"/>
  <c r="C27" i="2" l="1"/>
  <c r="G27" i="2" s="1"/>
  <c r="F26" i="2"/>
  <c r="K26" i="2"/>
  <c r="I27" i="2"/>
  <c r="C28" i="2" l="1"/>
  <c r="G28" i="2" s="1"/>
  <c r="F27" i="2"/>
  <c r="K27" i="2"/>
  <c r="I28" i="2"/>
  <c r="C29" i="2" l="1"/>
  <c r="G29" i="2" s="1"/>
  <c r="F28" i="2"/>
  <c r="K28" i="2"/>
  <c r="I29" i="2"/>
  <c r="C30" i="2" l="1"/>
  <c r="G30" i="2" s="1"/>
  <c r="F29" i="2"/>
  <c r="K29" i="2"/>
  <c r="I30" i="2"/>
  <c r="C31" i="2" l="1"/>
  <c r="G31" i="2" s="1"/>
  <c r="F30" i="2"/>
  <c r="K30" i="2"/>
  <c r="I31" i="2"/>
  <c r="C32" i="2" l="1"/>
  <c r="G32" i="2" s="1"/>
  <c r="F31" i="2"/>
  <c r="K31" i="2"/>
  <c r="I32" i="2"/>
  <c r="C33" i="2" l="1"/>
  <c r="G33" i="2" s="1"/>
  <c r="F32" i="2"/>
  <c r="K32" i="2"/>
  <c r="I33" i="2"/>
  <c r="C34" i="2" l="1"/>
  <c r="G34" i="2" s="1"/>
  <c r="F33" i="2"/>
  <c r="K33" i="2"/>
  <c r="I34" i="2"/>
  <c r="C35" i="2" l="1"/>
  <c r="G35" i="2" s="1"/>
  <c r="F34" i="2"/>
  <c r="K34" i="2"/>
  <c r="I35" i="2"/>
  <c r="C36" i="2" l="1"/>
  <c r="G36" i="2" s="1"/>
  <c r="F35" i="2"/>
  <c r="K35" i="2"/>
  <c r="I36" i="2"/>
  <c r="C37" i="2" l="1"/>
  <c r="G37" i="2" s="1"/>
  <c r="F36" i="2"/>
  <c r="K36" i="2"/>
  <c r="I37" i="2"/>
  <c r="C38" i="2" l="1"/>
  <c r="G38" i="2" s="1"/>
  <c r="F37" i="2"/>
  <c r="K37" i="2"/>
  <c r="I38" i="2"/>
  <c r="C39" i="2" l="1"/>
  <c r="G39" i="2" s="1"/>
  <c r="F38" i="2"/>
  <c r="K38" i="2"/>
  <c r="I39" i="2"/>
  <c r="C40" i="2" l="1"/>
  <c r="G40" i="2" s="1"/>
  <c r="F39" i="2"/>
  <c r="K39" i="2"/>
  <c r="I40" i="2"/>
  <c r="C41" i="2" l="1"/>
  <c r="G41" i="2" s="1"/>
  <c r="F40" i="2"/>
  <c r="K40" i="2"/>
  <c r="I41" i="2"/>
  <c r="C42" i="2" l="1"/>
  <c r="G42" i="2" s="1"/>
  <c r="F41" i="2"/>
  <c r="K41" i="2"/>
  <c r="I42" i="2"/>
  <c r="C43" i="2" l="1"/>
  <c r="G43" i="2" s="1"/>
  <c r="F42" i="2"/>
  <c r="K42" i="2"/>
  <c r="I43" i="2"/>
  <c r="C44" i="2" l="1"/>
  <c r="G44" i="2" s="1"/>
  <c r="F43" i="2"/>
  <c r="K43" i="2"/>
  <c r="I44" i="2"/>
  <c r="C45" i="2" l="1"/>
  <c r="G45" i="2" s="1"/>
  <c r="F44" i="2"/>
  <c r="K44" i="2"/>
  <c r="I45" i="2"/>
  <c r="C46" i="2" l="1"/>
  <c r="G46" i="2" s="1"/>
  <c r="F45" i="2"/>
  <c r="K45" i="2"/>
  <c r="I46" i="2"/>
  <c r="C47" i="2" l="1"/>
  <c r="G47" i="2" s="1"/>
  <c r="F46" i="2"/>
  <c r="K46" i="2"/>
  <c r="I47" i="2"/>
  <c r="C48" i="2" l="1"/>
  <c r="G48" i="2" s="1"/>
  <c r="F47" i="2"/>
  <c r="K47" i="2"/>
  <c r="I48" i="2"/>
  <c r="C49" i="2" l="1"/>
  <c r="G49" i="2" s="1"/>
  <c r="F48" i="2"/>
  <c r="K48" i="2"/>
  <c r="I49" i="2"/>
  <c r="C50" i="2" l="1"/>
  <c r="G50" i="2" s="1"/>
  <c r="F49" i="2"/>
  <c r="K49" i="2"/>
  <c r="I50" i="2"/>
  <c r="C51" i="2" l="1"/>
  <c r="G51" i="2" s="1"/>
  <c r="F50" i="2"/>
  <c r="K50" i="2"/>
  <c r="I51" i="2"/>
  <c r="C52" i="2" l="1"/>
  <c r="G52" i="2" s="1"/>
  <c r="F51" i="2"/>
  <c r="K51" i="2"/>
  <c r="I52" i="2"/>
  <c r="C53" i="2" l="1"/>
  <c r="G53" i="2" s="1"/>
  <c r="F52" i="2"/>
  <c r="K52" i="2"/>
  <c r="I53" i="2"/>
  <c r="C54" i="2" l="1"/>
  <c r="G54" i="2" s="1"/>
  <c r="F53" i="2"/>
  <c r="K53" i="2"/>
  <c r="I54" i="2"/>
  <c r="C55" i="2" l="1"/>
  <c r="G55" i="2" s="1"/>
  <c r="F54" i="2"/>
  <c r="K54" i="2"/>
  <c r="I55" i="2"/>
  <c r="C56" i="2" l="1"/>
  <c r="G56" i="2" s="1"/>
  <c r="F55" i="2"/>
  <c r="K55" i="2"/>
  <c r="I56" i="2"/>
  <c r="C57" i="2" l="1"/>
  <c r="G57" i="2" s="1"/>
  <c r="F56" i="2"/>
  <c r="K56" i="2"/>
  <c r="I57" i="2"/>
  <c r="C58" i="2" l="1"/>
  <c r="G58" i="2" s="1"/>
  <c r="F57" i="2"/>
  <c r="K57" i="2"/>
  <c r="I58" i="2"/>
  <c r="C59" i="2" l="1"/>
  <c r="G59" i="2" s="1"/>
  <c r="F58" i="2"/>
  <c r="K58" i="2"/>
  <c r="I59" i="2"/>
  <c r="C60" i="2" l="1"/>
  <c r="G60" i="2" s="1"/>
  <c r="F59" i="2"/>
  <c r="K59" i="2"/>
  <c r="I60" i="2"/>
  <c r="C61" i="2" l="1"/>
  <c r="G61" i="2" s="1"/>
  <c r="F60" i="2"/>
  <c r="K60" i="2"/>
  <c r="I61" i="2"/>
  <c r="C62" i="2" l="1"/>
  <c r="G62" i="2" s="1"/>
  <c r="F61" i="2"/>
  <c r="K61" i="2"/>
  <c r="I62" i="2"/>
  <c r="C63" i="2" l="1"/>
  <c r="G63" i="2" s="1"/>
  <c r="F62" i="2"/>
  <c r="K62" i="2"/>
  <c r="I63" i="2"/>
  <c r="C64" i="2" l="1"/>
  <c r="G64" i="2" s="1"/>
  <c r="F63" i="2"/>
  <c r="K63" i="2"/>
  <c r="I64" i="2"/>
  <c r="C65" i="2" l="1"/>
  <c r="G65" i="2" s="1"/>
  <c r="F64" i="2"/>
  <c r="K64" i="2"/>
  <c r="I65" i="2"/>
  <c r="C66" i="2" l="1"/>
  <c r="G66" i="2" s="1"/>
  <c r="F65" i="2"/>
  <c r="K65" i="2"/>
  <c r="I66" i="2"/>
  <c r="C67" i="2" l="1"/>
  <c r="G67" i="2" s="1"/>
  <c r="F66" i="2"/>
  <c r="K66" i="2"/>
  <c r="I67" i="2"/>
  <c r="C68" i="2" l="1"/>
  <c r="G68" i="2" s="1"/>
  <c r="F67" i="2"/>
  <c r="K67" i="2"/>
  <c r="I68" i="2"/>
  <c r="C69" i="2" l="1"/>
  <c r="G69" i="2" s="1"/>
  <c r="F68" i="2"/>
  <c r="K68" i="2"/>
  <c r="I69" i="2"/>
  <c r="C70" i="2" l="1"/>
  <c r="G70" i="2" s="1"/>
  <c r="F69" i="2"/>
  <c r="K69" i="2"/>
  <c r="I70" i="2"/>
  <c r="C71" i="2" l="1"/>
  <c r="G71" i="2" s="1"/>
  <c r="F70" i="2"/>
  <c r="K70" i="2"/>
  <c r="I71" i="2"/>
  <c r="C72" i="2" l="1"/>
  <c r="G72" i="2" s="1"/>
  <c r="F71" i="2"/>
  <c r="K71" i="2"/>
  <c r="I72" i="2"/>
  <c r="C73" i="2" l="1"/>
  <c r="G73" i="2" s="1"/>
  <c r="F72" i="2"/>
  <c r="K72" i="2"/>
  <c r="I73" i="2"/>
  <c r="C74" i="2" l="1"/>
  <c r="G74" i="2" s="1"/>
  <c r="F73" i="2"/>
  <c r="K73" i="2"/>
  <c r="I74" i="2"/>
  <c r="C75" i="2" l="1"/>
  <c r="G75" i="2" s="1"/>
  <c r="F74" i="2"/>
  <c r="K74" i="2"/>
  <c r="I75" i="2"/>
  <c r="C76" i="2" l="1"/>
  <c r="G76" i="2" s="1"/>
  <c r="F75" i="2"/>
  <c r="K75" i="2"/>
  <c r="I76" i="2"/>
  <c r="C77" i="2" l="1"/>
  <c r="G77" i="2" s="1"/>
  <c r="F76" i="2"/>
  <c r="K76" i="2"/>
  <c r="I77" i="2"/>
  <c r="C78" i="2" l="1"/>
  <c r="G78" i="2" s="1"/>
  <c r="F77" i="2"/>
  <c r="K77" i="2"/>
  <c r="I78" i="2"/>
  <c r="C79" i="2" l="1"/>
  <c r="G79" i="2" s="1"/>
  <c r="F78" i="2"/>
  <c r="K78" i="2"/>
  <c r="I79" i="2"/>
  <c r="C80" i="2" l="1"/>
  <c r="G80" i="2" s="1"/>
  <c r="F79" i="2"/>
  <c r="K79" i="2"/>
  <c r="I80" i="2"/>
  <c r="C81" i="2" l="1"/>
  <c r="G81" i="2" s="1"/>
  <c r="F80" i="2"/>
  <c r="K80" i="2"/>
  <c r="I81" i="2"/>
  <c r="C82" i="2" l="1"/>
  <c r="G82" i="2" s="1"/>
  <c r="F81" i="2"/>
  <c r="K81" i="2"/>
  <c r="I82" i="2"/>
  <c r="C83" i="2" l="1"/>
  <c r="G83" i="2" s="1"/>
  <c r="F82" i="2"/>
  <c r="K82" i="2"/>
  <c r="I83" i="2"/>
  <c r="C84" i="2" l="1"/>
  <c r="G84" i="2" s="1"/>
  <c r="F83" i="2"/>
  <c r="K83" i="2"/>
  <c r="I84" i="2"/>
  <c r="C85" i="2" l="1"/>
  <c r="G85" i="2" s="1"/>
  <c r="F84" i="2"/>
  <c r="K84" i="2"/>
  <c r="I85" i="2"/>
  <c r="C86" i="2" l="1"/>
  <c r="G86" i="2" s="1"/>
  <c r="F85" i="2"/>
  <c r="K85" i="2"/>
  <c r="I86" i="2"/>
  <c r="C87" i="2" l="1"/>
  <c r="G87" i="2" s="1"/>
  <c r="F86" i="2"/>
  <c r="K86" i="2"/>
  <c r="I87" i="2"/>
  <c r="C88" i="2" l="1"/>
  <c r="G88" i="2" s="1"/>
  <c r="F87" i="2"/>
  <c r="K87" i="2"/>
  <c r="I88" i="2"/>
  <c r="C89" i="2" l="1"/>
  <c r="G89" i="2" s="1"/>
  <c r="F88" i="2"/>
  <c r="K88" i="2"/>
  <c r="I89" i="2"/>
  <c r="C90" i="2" l="1"/>
  <c r="G90" i="2" s="1"/>
  <c r="F89" i="2"/>
  <c r="K89" i="2"/>
  <c r="I90" i="2"/>
  <c r="C91" i="2" l="1"/>
  <c r="G91" i="2" s="1"/>
  <c r="F90" i="2"/>
  <c r="K90" i="2"/>
  <c r="I91" i="2"/>
  <c r="C92" i="2" l="1"/>
  <c r="G92" i="2" s="1"/>
  <c r="F91" i="2"/>
  <c r="K91" i="2"/>
  <c r="I92" i="2"/>
  <c r="C93" i="2" l="1"/>
  <c r="G93" i="2" s="1"/>
  <c r="F92" i="2"/>
  <c r="K92" i="2"/>
  <c r="I93" i="2"/>
  <c r="C94" i="2" l="1"/>
  <c r="G94" i="2" s="1"/>
  <c r="F93" i="2"/>
  <c r="K93" i="2"/>
  <c r="I94" i="2"/>
  <c r="C95" i="2" l="1"/>
  <c r="G95" i="2" s="1"/>
  <c r="F94" i="2"/>
  <c r="K94" i="2"/>
  <c r="I95" i="2"/>
  <c r="C96" i="2" l="1"/>
  <c r="G96" i="2" s="1"/>
  <c r="F95" i="2"/>
  <c r="K95" i="2"/>
  <c r="I96" i="2"/>
  <c r="C97" i="2" l="1"/>
  <c r="G97" i="2" s="1"/>
  <c r="F96" i="2"/>
  <c r="K96" i="2"/>
  <c r="I97" i="2"/>
  <c r="C98" i="2" l="1"/>
  <c r="G98" i="2" s="1"/>
  <c r="F97" i="2"/>
  <c r="K97" i="2"/>
  <c r="I98" i="2"/>
  <c r="C99" i="2" l="1"/>
  <c r="G99" i="2" s="1"/>
  <c r="F98" i="2"/>
  <c r="K98" i="2"/>
  <c r="I99" i="2"/>
  <c r="C100" i="2" l="1"/>
  <c r="G100" i="2" s="1"/>
  <c r="F99" i="2"/>
  <c r="K99" i="2"/>
  <c r="I100" i="2"/>
  <c r="C101" i="2" l="1"/>
  <c r="G101" i="2" s="1"/>
  <c r="F100" i="2"/>
  <c r="K100" i="2"/>
  <c r="I101" i="2"/>
  <c r="C102" i="2" l="1"/>
  <c r="G102" i="2" s="1"/>
  <c r="F101" i="2"/>
  <c r="K101" i="2"/>
  <c r="I102" i="2"/>
  <c r="C103" i="2" l="1"/>
  <c r="G103" i="2" s="1"/>
  <c r="F102" i="2"/>
  <c r="K102" i="2"/>
  <c r="I103" i="2"/>
  <c r="C104" i="2" l="1"/>
  <c r="G104" i="2" s="1"/>
  <c r="F103" i="2"/>
  <c r="K103" i="2"/>
  <c r="I104" i="2"/>
  <c r="C105" i="2" l="1"/>
  <c r="G105" i="2" s="1"/>
  <c r="F104" i="2"/>
  <c r="K104" i="2"/>
  <c r="I105" i="2"/>
  <c r="C106" i="2" l="1"/>
  <c r="G106" i="2" s="1"/>
  <c r="F105" i="2"/>
  <c r="K105" i="2"/>
  <c r="I106" i="2"/>
  <c r="C107" i="2" l="1"/>
  <c r="G107" i="2" s="1"/>
  <c r="F106" i="2"/>
  <c r="K106" i="2"/>
  <c r="I107" i="2"/>
  <c r="C108" i="2" l="1"/>
  <c r="G108" i="2" s="1"/>
  <c r="F107" i="2"/>
  <c r="K107" i="2"/>
  <c r="I108" i="2"/>
  <c r="C109" i="2" l="1"/>
  <c r="G109" i="2" s="1"/>
  <c r="F108" i="2"/>
  <c r="K108" i="2"/>
  <c r="I109" i="2"/>
  <c r="C110" i="2" l="1"/>
  <c r="G110" i="2" s="1"/>
  <c r="F109" i="2"/>
  <c r="K109" i="2"/>
  <c r="I110" i="2"/>
  <c r="C111" i="2" l="1"/>
  <c r="G111" i="2" s="1"/>
  <c r="F110" i="2"/>
  <c r="K110" i="2"/>
  <c r="I111" i="2"/>
  <c r="C112" i="2" l="1"/>
  <c r="G112" i="2" s="1"/>
  <c r="F111" i="2"/>
  <c r="K111" i="2"/>
  <c r="I112" i="2"/>
  <c r="C113" i="2" l="1"/>
  <c r="G113" i="2" s="1"/>
  <c r="F112" i="2"/>
  <c r="K112" i="2"/>
  <c r="I113" i="2"/>
  <c r="C114" i="2" l="1"/>
  <c r="G114" i="2" s="1"/>
  <c r="F113" i="2"/>
  <c r="K113" i="2"/>
  <c r="I114" i="2"/>
  <c r="C115" i="2" l="1"/>
  <c r="G115" i="2" s="1"/>
  <c r="F114" i="2"/>
  <c r="K114" i="2"/>
  <c r="I115" i="2"/>
  <c r="C116" i="2" l="1"/>
  <c r="G116" i="2" s="1"/>
  <c r="F115" i="2"/>
  <c r="K115" i="2"/>
  <c r="I116" i="2"/>
  <c r="C117" i="2" l="1"/>
  <c r="G117" i="2" s="1"/>
  <c r="F116" i="2"/>
  <c r="K116" i="2"/>
  <c r="I117" i="2"/>
  <c r="C118" i="2" l="1"/>
  <c r="G118" i="2" s="1"/>
  <c r="F117" i="2"/>
  <c r="K117" i="2"/>
  <c r="I118" i="2"/>
  <c r="C119" i="2" l="1"/>
  <c r="G119" i="2" s="1"/>
  <c r="F118" i="2"/>
  <c r="K118" i="2"/>
  <c r="I119" i="2"/>
  <c r="C120" i="2" l="1"/>
  <c r="G120" i="2" s="1"/>
  <c r="F119" i="2"/>
  <c r="K119" i="2"/>
  <c r="I120" i="2"/>
  <c r="C121" i="2" l="1"/>
  <c r="G121" i="2" s="1"/>
  <c r="F120" i="2"/>
  <c r="K120" i="2"/>
  <c r="I121" i="2"/>
  <c r="C122" i="2" l="1"/>
  <c r="G122" i="2" s="1"/>
  <c r="F121" i="2"/>
  <c r="K121" i="2"/>
  <c r="I122" i="2"/>
  <c r="C123" i="2" l="1"/>
  <c r="G123" i="2" s="1"/>
  <c r="F122" i="2"/>
  <c r="K122" i="2"/>
  <c r="I123" i="2"/>
  <c r="C124" i="2" l="1"/>
  <c r="G124" i="2" s="1"/>
  <c r="F123" i="2"/>
  <c r="K123" i="2"/>
  <c r="I124" i="2"/>
  <c r="C125" i="2" l="1"/>
  <c r="G125" i="2" s="1"/>
  <c r="F124" i="2"/>
  <c r="K124" i="2"/>
  <c r="I125" i="2"/>
  <c r="C126" i="2" l="1"/>
  <c r="G126" i="2" s="1"/>
  <c r="F125" i="2"/>
  <c r="K125" i="2"/>
  <c r="I126" i="2"/>
  <c r="C127" i="2" l="1"/>
  <c r="G127" i="2" s="1"/>
  <c r="F126" i="2"/>
  <c r="K126" i="2"/>
  <c r="I127" i="2"/>
  <c r="C128" i="2" l="1"/>
  <c r="G128" i="2" s="1"/>
  <c r="F127" i="2"/>
  <c r="K127" i="2"/>
  <c r="I128" i="2"/>
  <c r="C129" i="2" l="1"/>
  <c r="G129" i="2" s="1"/>
  <c r="F128" i="2"/>
  <c r="K128" i="2"/>
  <c r="I129" i="2"/>
  <c r="C130" i="2" l="1"/>
  <c r="G130" i="2" s="1"/>
  <c r="F129" i="2"/>
  <c r="K129" i="2"/>
  <c r="I130" i="2"/>
  <c r="C131" i="2" l="1"/>
  <c r="G131" i="2" s="1"/>
  <c r="F130" i="2"/>
  <c r="K130" i="2"/>
  <c r="I131" i="2"/>
  <c r="C132" i="2" l="1"/>
  <c r="G132" i="2" s="1"/>
  <c r="F131" i="2"/>
  <c r="K131" i="2"/>
  <c r="I132" i="2"/>
  <c r="C133" i="2" l="1"/>
  <c r="G133" i="2" s="1"/>
  <c r="F132" i="2"/>
  <c r="K132" i="2"/>
  <c r="I133" i="2"/>
  <c r="C134" i="2" l="1"/>
  <c r="G134" i="2" s="1"/>
  <c r="F133" i="2"/>
  <c r="K133" i="2"/>
  <c r="I134" i="2"/>
  <c r="C135" i="2" l="1"/>
  <c r="G135" i="2" s="1"/>
  <c r="F134" i="2"/>
  <c r="K134" i="2"/>
  <c r="I135" i="2"/>
  <c r="C136" i="2" l="1"/>
  <c r="G136" i="2" s="1"/>
  <c r="F135" i="2"/>
  <c r="K135" i="2"/>
  <c r="I136" i="2"/>
  <c r="C137" i="2" l="1"/>
  <c r="G137" i="2" s="1"/>
  <c r="F136" i="2"/>
  <c r="K136" i="2"/>
  <c r="I137" i="2"/>
  <c r="C138" i="2" l="1"/>
  <c r="G138" i="2" s="1"/>
  <c r="F137" i="2"/>
  <c r="K137" i="2"/>
  <c r="I138" i="2"/>
  <c r="C139" i="2" l="1"/>
  <c r="G139" i="2" s="1"/>
  <c r="F138" i="2"/>
  <c r="K138" i="2"/>
  <c r="I139" i="2"/>
  <c r="C140" i="2" l="1"/>
  <c r="G140" i="2" s="1"/>
  <c r="F139" i="2"/>
  <c r="K139" i="2"/>
  <c r="I140" i="2"/>
  <c r="C141" i="2" l="1"/>
  <c r="G141" i="2" s="1"/>
  <c r="F140" i="2"/>
  <c r="K140" i="2"/>
  <c r="I141" i="2"/>
  <c r="C142" i="2" l="1"/>
  <c r="G142" i="2" s="1"/>
  <c r="F141" i="2"/>
  <c r="K141" i="2"/>
  <c r="I142" i="2"/>
  <c r="C143" i="2" l="1"/>
  <c r="G143" i="2" s="1"/>
  <c r="F142" i="2"/>
  <c r="K142" i="2"/>
  <c r="I143" i="2"/>
  <c r="C144" i="2" l="1"/>
  <c r="G144" i="2" s="1"/>
  <c r="F143" i="2"/>
  <c r="K143" i="2"/>
  <c r="I144" i="2"/>
  <c r="C145" i="2" l="1"/>
  <c r="G145" i="2" s="1"/>
  <c r="F144" i="2"/>
  <c r="K144" i="2"/>
  <c r="I145" i="2"/>
  <c r="C146" i="2" l="1"/>
  <c r="G146" i="2" s="1"/>
  <c r="F145" i="2"/>
  <c r="K145" i="2"/>
  <c r="I146" i="2"/>
  <c r="C147" i="2" l="1"/>
  <c r="G147" i="2" s="1"/>
  <c r="F146" i="2"/>
  <c r="K146" i="2"/>
  <c r="I147" i="2"/>
  <c r="C148" i="2" l="1"/>
  <c r="G148" i="2" s="1"/>
  <c r="F147" i="2"/>
  <c r="K147" i="2"/>
  <c r="I148" i="2"/>
  <c r="C149" i="2" l="1"/>
  <c r="G149" i="2" s="1"/>
  <c r="F148" i="2"/>
  <c r="K148" i="2"/>
  <c r="I149" i="2"/>
  <c r="C150" i="2" l="1"/>
  <c r="G150" i="2" s="1"/>
  <c r="F149" i="2"/>
  <c r="K149" i="2"/>
  <c r="I150" i="2"/>
  <c r="C151" i="2" l="1"/>
  <c r="G151" i="2" s="1"/>
  <c r="F150" i="2"/>
  <c r="K150" i="2"/>
  <c r="I151" i="2"/>
  <c r="C152" i="2" l="1"/>
  <c r="G152" i="2" s="1"/>
  <c r="F151" i="2"/>
  <c r="K151" i="2"/>
  <c r="I152" i="2"/>
  <c r="C153" i="2" l="1"/>
  <c r="G153" i="2" s="1"/>
  <c r="F152" i="2"/>
  <c r="K152" i="2"/>
  <c r="I153" i="2"/>
  <c r="C154" i="2" l="1"/>
  <c r="G154" i="2" s="1"/>
  <c r="F153" i="2"/>
  <c r="K153" i="2"/>
  <c r="I154" i="2"/>
  <c r="C155" i="2" l="1"/>
  <c r="G155" i="2" s="1"/>
  <c r="F154" i="2"/>
  <c r="K154" i="2"/>
  <c r="I155" i="2"/>
  <c r="C156" i="2" l="1"/>
  <c r="G156" i="2" s="1"/>
  <c r="F155" i="2"/>
  <c r="K155" i="2"/>
  <c r="I156" i="2"/>
  <c r="C157" i="2" l="1"/>
  <c r="G157" i="2" s="1"/>
  <c r="F156" i="2"/>
  <c r="K156" i="2"/>
  <c r="I157" i="2"/>
  <c r="C158" i="2" l="1"/>
  <c r="G158" i="2" s="1"/>
  <c r="F157" i="2"/>
  <c r="K157" i="2"/>
  <c r="I158" i="2"/>
  <c r="C159" i="2" l="1"/>
  <c r="G159" i="2" s="1"/>
  <c r="F158" i="2"/>
  <c r="K158" i="2"/>
  <c r="I159" i="2"/>
  <c r="C160" i="2" l="1"/>
  <c r="G160" i="2" s="1"/>
  <c r="F159" i="2"/>
  <c r="K159" i="2"/>
  <c r="I160" i="2"/>
  <c r="C161" i="2" l="1"/>
  <c r="G161" i="2" s="1"/>
  <c r="F160" i="2"/>
  <c r="K160" i="2"/>
  <c r="I161" i="2"/>
  <c r="C162" i="2" l="1"/>
  <c r="G162" i="2" s="1"/>
  <c r="F161" i="2"/>
  <c r="K161" i="2"/>
  <c r="I162" i="2"/>
  <c r="C163" i="2" l="1"/>
  <c r="G163" i="2" s="1"/>
  <c r="F162" i="2"/>
  <c r="K162" i="2"/>
  <c r="I163" i="2"/>
  <c r="C164" i="2" l="1"/>
  <c r="G164" i="2" s="1"/>
  <c r="F163" i="2"/>
  <c r="K163" i="2"/>
  <c r="I164" i="2"/>
  <c r="C165" i="2" l="1"/>
  <c r="G165" i="2" s="1"/>
  <c r="F164" i="2"/>
  <c r="K164" i="2"/>
  <c r="I165" i="2"/>
  <c r="C166" i="2" l="1"/>
  <c r="G166" i="2" s="1"/>
  <c r="F165" i="2"/>
  <c r="K165" i="2"/>
  <c r="I166" i="2"/>
  <c r="C167" i="2" l="1"/>
  <c r="G167" i="2" s="1"/>
  <c r="F166" i="2"/>
  <c r="K166" i="2"/>
  <c r="I167" i="2"/>
  <c r="C168" i="2" l="1"/>
  <c r="G168" i="2" s="1"/>
  <c r="F167" i="2"/>
  <c r="K167" i="2"/>
  <c r="I168" i="2"/>
  <c r="C169" i="2" l="1"/>
  <c r="G169" i="2" s="1"/>
  <c r="F168" i="2"/>
  <c r="K168" i="2"/>
  <c r="I169" i="2"/>
  <c r="C170" i="2" l="1"/>
  <c r="G170" i="2" s="1"/>
  <c r="F169" i="2"/>
  <c r="K169" i="2"/>
  <c r="I170" i="2"/>
  <c r="C171" i="2" l="1"/>
  <c r="G171" i="2" s="1"/>
  <c r="F170" i="2"/>
  <c r="K170" i="2"/>
  <c r="I171" i="2"/>
  <c r="C172" i="2" l="1"/>
  <c r="G172" i="2" s="1"/>
  <c r="F171" i="2"/>
  <c r="K171" i="2"/>
  <c r="I172" i="2"/>
  <c r="C173" i="2" l="1"/>
  <c r="G173" i="2" s="1"/>
  <c r="F172" i="2"/>
  <c r="K172" i="2"/>
  <c r="I173" i="2"/>
  <c r="C174" i="2" l="1"/>
  <c r="G174" i="2" s="1"/>
  <c r="F173" i="2"/>
  <c r="K173" i="2"/>
  <c r="I174" i="2"/>
  <c r="C175" i="2" l="1"/>
  <c r="G175" i="2" s="1"/>
  <c r="F174" i="2"/>
  <c r="K174" i="2"/>
  <c r="I175" i="2"/>
  <c r="C176" i="2" l="1"/>
  <c r="G176" i="2" s="1"/>
  <c r="F175" i="2"/>
  <c r="K175" i="2"/>
  <c r="I176" i="2"/>
  <c r="C177" i="2" l="1"/>
  <c r="G177" i="2" s="1"/>
  <c r="F176" i="2"/>
  <c r="K176" i="2"/>
  <c r="I177" i="2"/>
  <c r="C178" i="2" l="1"/>
  <c r="G178" i="2" s="1"/>
  <c r="F177" i="2"/>
  <c r="K177" i="2"/>
  <c r="I178" i="2"/>
  <c r="C179" i="2" l="1"/>
  <c r="G179" i="2" s="1"/>
  <c r="F178" i="2"/>
  <c r="K178" i="2"/>
  <c r="I179" i="2"/>
  <c r="C180" i="2" l="1"/>
  <c r="G180" i="2" s="1"/>
  <c r="F179" i="2"/>
  <c r="K179" i="2"/>
  <c r="I180" i="2"/>
  <c r="C181" i="2" l="1"/>
  <c r="G181" i="2" s="1"/>
  <c r="F180" i="2"/>
  <c r="K180" i="2"/>
  <c r="I181" i="2"/>
  <c r="C182" i="2" l="1"/>
  <c r="G182" i="2" s="1"/>
  <c r="F181" i="2"/>
  <c r="K181" i="2"/>
  <c r="I182" i="2"/>
  <c r="C183" i="2" l="1"/>
  <c r="G183" i="2" s="1"/>
  <c r="F182" i="2"/>
  <c r="K182" i="2"/>
  <c r="I183" i="2"/>
  <c r="C184" i="2" l="1"/>
  <c r="G184" i="2" s="1"/>
  <c r="F183" i="2"/>
  <c r="K183" i="2"/>
  <c r="I184" i="2"/>
  <c r="C185" i="2" l="1"/>
  <c r="G185" i="2" s="1"/>
  <c r="F184" i="2"/>
  <c r="K184" i="2"/>
  <c r="I185" i="2"/>
  <c r="C186" i="2" l="1"/>
  <c r="G186" i="2" s="1"/>
  <c r="F185" i="2"/>
  <c r="K185" i="2"/>
  <c r="I186" i="2"/>
  <c r="C187" i="2" l="1"/>
  <c r="G187" i="2" s="1"/>
  <c r="F186" i="2"/>
  <c r="K186" i="2"/>
  <c r="I187" i="2"/>
  <c r="C188" i="2" l="1"/>
  <c r="G188" i="2" s="1"/>
  <c r="F187" i="2"/>
  <c r="K187" i="2"/>
  <c r="I188" i="2"/>
  <c r="C189" i="2" l="1"/>
  <c r="G189" i="2" s="1"/>
  <c r="F188" i="2"/>
  <c r="K188" i="2"/>
  <c r="I189" i="2"/>
  <c r="C190" i="2" l="1"/>
  <c r="G190" i="2" s="1"/>
  <c r="F189" i="2"/>
  <c r="K189" i="2"/>
  <c r="I190" i="2"/>
  <c r="C191" i="2" l="1"/>
  <c r="G191" i="2" s="1"/>
  <c r="F190" i="2"/>
  <c r="K190" i="2"/>
  <c r="I191" i="2"/>
  <c r="C192" i="2" l="1"/>
  <c r="G192" i="2" s="1"/>
  <c r="F191" i="2"/>
  <c r="K191" i="2"/>
  <c r="I192" i="2"/>
  <c r="C193" i="2" l="1"/>
  <c r="G193" i="2" s="1"/>
  <c r="F192" i="2"/>
  <c r="K192" i="2"/>
  <c r="I193" i="2"/>
  <c r="C194" i="2" l="1"/>
  <c r="G194" i="2" s="1"/>
  <c r="F193" i="2"/>
  <c r="K193" i="2"/>
  <c r="I194" i="2"/>
  <c r="C195" i="2" l="1"/>
  <c r="G195" i="2" s="1"/>
  <c r="F194" i="2"/>
  <c r="K194" i="2"/>
  <c r="I195" i="2"/>
  <c r="C196" i="2" l="1"/>
  <c r="G196" i="2" s="1"/>
  <c r="F195" i="2"/>
  <c r="K195" i="2"/>
  <c r="I196" i="2"/>
  <c r="C197" i="2" l="1"/>
  <c r="G197" i="2" s="1"/>
  <c r="F196" i="2"/>
  <c r="K196" i="2"/>
  <c r="I197" i="2"/>
  <c r="C198" i="2" l="1"/>
  <c r="G198" i="2" s="1"/>
  <c r="F197" i="2"/>
  <c r="K197" i="2"/>
  <c r="I198" i="2"/>
  <c r="C199" i="2" l="1"/>
  <c r="G199" i="2" s="1"/>
  <c r="F198" i="2"/>
  <c r="K198" i="2"/>
  <c r="I199" i="2"/>
  <c r="C200" i="2" l="1"/>
  <c r="G200" i="2" s="1"/>
  <c r="F199" i="2"/>
  <c r="K199" i="2"/>
  <c r="I200" i="2"/>
  <c r="C201" i="2" l="1"/>
  <c r="G201" i="2" s="1"/>
  <c r="F200" i="2"/>
  <c r="K200" i="2"/>
  <c r="I201" i="2"/>
  <c r="C202" i="2" l="1"/>
  <c r="G202" i="2" s="1"/>
  <c r="F201" i="2"/>
  <c r="K201" i="2"/>
  <c r="I202" i="2"/>
  <c r="C203" i="2" l="1"/>
  <c r="G203" i="2" s="1"/>
  <c r="F202" i="2"/>
  <c r="K202" i="2"/>
  <c r="I203" i="2"/>
  <c r="C204" i="2" l="1"/>
  <c r="G204" i="2" s="1"/>
  <c r="F203" i="2"/>
  <c r="K203" i="2"/>
  <c r="I204" i="2"/>
  <c r="C205" i="2" l="1"/>
  <c r="G205" i="2" s="1"/>
  <c r="F204" i="2"/>
  <c r="K204" i="2"/>
  <c r="I205" i="2"/>
  <c r="C206" i="2" l="1"/>
  <c r="G206" i="2" s="1"/>
  <c r="F205" i="2"/>
  <c r="K205" i="2"/>
  <c r="I206" i="2"/>
  <c r="C207" i="2" l="1"/>
  <c r="G207" i="2" s="1"/>
  <c r="F206" i="2"/>
  <c r="K206" i="2"/>
  <c r="I207" i="2"/>
  <c r="C208" i="2" l="1"/>
  <c r="G208" i="2" s="1"/>
  <c r="F207" i="2"/>
  <c r="K207" i="2"/>
  <c r="I208" i="2"/>
  <c r="C209" i="2" l="1"/>
  <c r="G209" i="2" s="1"/>
  <c r="F208" i="2"/>
  <c r="K208" i="2"/>
  <c r="I209" i="2"/>
  <c r="C210" i="2" l="1"/>
  <c r="G210" i="2" s="1"/>
  <c r="F209" i="2"/>
  <c r="K209" i="2"/>
  <c r="I210" i="2"/>
  <c r="C211" i="2" l="1"/>
  <c r="G211" i="2" s="1"/>
  <c r="F210" i="2"/>
  <c r="K210" i="2"/>
  <c r="I211" i="2"/>
  <c r="C212" i="2" l="1"/>
  <c r="G212" i="2" s="1"/>
  <c r="F211" i="2"/>
  <c r="K211" i="2"/>
  <c r="I212" i="2"/>
  <c r="C213" i="2" l="1"/>
  <c r="G213" i="2" s="1"/>
  <c r="F212" i="2"/>
  <c r="K212" i="2"/>
  <c r="I213" i="2"/>
  <c r="C214" i="2" l="1"/>
  <c r="G214" i="2" s="1"/>
  <c r="F213" i="2"/>
  <c r="K213" i="2"/>
  <c r="I214" i="2"/>
  <c r="C215" i="2" l="1"/>
  <c r="G215" i="2" s="1"/>
  <c r="F214" i="2"/>
  <c r="K214" i="2"/>
  <c r="I215" i="2"/>
  <c r="C216" i="2" l="1"/>
  <c r="G216" i="2" s="1"/>
  <c r="F215" i="2"/>
  <c r="K215" i="2"/>
  <c r="I216" i="2"/>
  <c r="C217" i="2" l="1"/>
  <c r="G217" i="2" s="1"/>
  <c r="F216" i="2"/>
  <c r="K216" i="2"/>
  <c r="I217" i="2"/>
  <c r="C218" i="2" l="1"/>
  <c r="G218" i="2" s="1"/>
  <c r="F217" i="2"/>
  <c r="K217" i="2"/>
  <c r="I218" i="2"/>
  <c r="C219" i="2" l="1"/>
  <c r="G219" i="2" s="1"/>
  <c r="F218" i="2"/>
  <c r="K218" i="2"/>
  <c r="I219" i="2"/>
  <c r="C220" i="2" l="1"/>
  <c r="G220" i="2" s="1"/>
  <c r="F219" i="2"/>
  <c r="K219" i="2"/>
  <c r="I220" i="2"/>
  <c r="C221" i="2" l="1"/>
  <c r="G221" i="2" s="1"/>
  <c r="F220" i="2"/>
  <c r="K220" i="2"/>
  <c r="I221" i="2"/>
  <c r="C222" i="2" l="1"/>
  <c r="G222" i="2" s="1"/>
  <c r="F221" i="2"/>
  <c r="K221" i="2"/>
  <c r="I222" i="2"/>
  <c r="C223" i="2" l="1"/>
  <c r="G223" i="2" s="1"/>
  <c r="F222" i="2"/>
  <c r="K222" i="2"/>
  <c r="I223" i="2"/>
  <c r="C224" i="2" l="1"/>
  <c r="G224" i="2" s="1"/>
  <c r="F223" i="2"/>
  <c r="K223" i="2"/>
  <c r="I224" i="2"/>
  <c r="C225" i="2" l="1"/>
  <c r="G225" i="2" s="1"/>
  <c r="F224" i="2"/>
  <c r="K224" i="2"/>
  <c r="I225" i="2"/>
  <c r="C226" i="2" l="1"/>
  <c r="G226" i="2" s="1"/>
  <c r="F225" i="2"/>
  <c r="K225" i="2"/>
  <c r="I226" i="2"/>
  <c r="C227" i="2" l="1"/>
  <c r="G227" i="2" s="1"/>
  <c r="F226" i="2"/>
  <c r="K226" i="2"/>
  <c r="I227" i="2"/>
  <c r="C228" i="2" l="1"/>
  <c r="G228" i="2" s="1"/>
  <c r="F227" i="2"/>
  <c r="K227" i="2"/>
  <c r="I228" i="2"/>
  <c r="C229" i="2" l="1"/>
  <c r="G229" i="2" s="1"/>
  <c r="F228" i="2"/>
  <c r="K228" i="2"/>
  <c r="I229" i="2"/>
  <c r="C230" i="2" l="1"/>
  <c r="G230" i="2" s="1"/>
  <c r="F229" i="2"/>
  <c r="K229" i="2"/>
  <c r="I230" i="2"/>
  <c r="C231" i="2" l="1"/>
  <c r="G231" i="2" s="1"/>
  <c r="F230" i="2"/>
  <c r="K230" i="2"/>
  <c r="I231" i="2"/>
  <c r="C232" i="2" l="1"/>
  <c r="G232" i="2" s="1"/>
  <c r="F231" i="2"/>
  <c r="K231" i="2"/>
  <c r="I232" i="2"/>
  <c r="C233" i="2" l="1"/>
  <c r="G233" i="2" s="1"/>
  <c r="F232" i="2"/>
  <c r="K232" i="2"/>
  <c r="I233" i="2"/>
  <c r="C234" i="2" l="1"/>
  <c r="G234" i="2" s="1"/>
  <c r="F233" i="2"/>
  <c r="K233" i="2"/>
  <c r="I234" i="2"/>
  <c r="C235" i="2" l="1"/>
  <c r="G235" i="2" s="1"/>
  <c r="F234" i="2"/>
  <c r="K234" i="2"/>
  <c r="I235" i="2"/>
  <c r="C236" i="2" l="1"/>
  <c r="G236" i="2" s="1"/>
  <c r="F235" i="2"/>
  <c r="K235" i="2"/>
  <c r="I236" i="2"/>
  <c r="C237" i="2" l="1"/>
  <c r="G237" i="2" s="1"/>
  <c r="F236" i="2"/>
  <c r="K236" i="2"/>
  <c r="I237" i="2"/>
  <c r="C238" i="2" l="1"/>
  <c r="G238" i="2" s="1"/>
  <c r="F237" i="2"/>
  <c r="K237" i="2"/>
  <c r="I238" i="2"/>
  <c r="C239" i="2" l="1"/>
  <c r="G239" i="2" s="1"/>
  <c r="F238" i="2"/>
  <c r="K238" i="2"/>
  <c r="I239" i="2"/>
  <c r="C240" i="2" l="1"/>
  <c r="G240" i="2" s="1"/>
  <c r="F239" i="2"/>
  <c r="K239" i="2"/>
  <c r="I240" i="2"/>
  <c r="C241" i="2" l="1"/>
  <c r="G241" i="2" s="1"/>
  <c r="F240" i="2"/>
  <c r="K240" i="2"/>
  <c r="I241" i="2"/>
  <c r="C242" i="2" l="1"/>
  <c r="G242" i="2" s="1"/>
  <c r="F241" i="2"/>
  <c r="K241" i="2"/>
  <c r="I242" i="2"/>
  <c r="C243" i="2" l="1"/>
  <c r="G243" i="2" s="1"/>
  <c r="F242" i="2"/>
  <c r="K242" i="2"/>
  <c r="I243" i="2"/>
  <c r="C244" i="2" l="1"/>
  <c r="G244" i="2" s="1"/>
  <c r="F243" i="2"/>
  <c r="K243" i="2"/>
  <c r="I244" i="2"/>
  <c r="C245" i="2" l="1"/>
  <c r="G245" i="2" s="1"/>
  <c r="F244" i="2"/>
  <c r="K244" i="2"/>
  <c r="I245" i="2"/>
  <c r="C246" i="2" l="1"/>
  <c r="G246" i="2" s="1"/>
  <c r="F245" i="2"/>
  <c r="K245" i="2"/>
  <c r="I246" i="2"/>
  <c r="C247" i="2" l="1"/>
  <c r="G247" i="2" s="1"/>
  <c r="F246" i="2"/>
  <c r="K246" i="2"/>
  <c r="I247" i="2"/>
  <c r="C248" i="2" l="1"/>
  <c r="G248" i="2" s="1"/>
  <c r="F247" i="2"/>
  <c r="K247" i="2"/>
  <c r="I248" i="2"/>
  <c r="C249" i="2" l="1"/>
  <c r="G249" i="2" s="1"/>
  <c r="F248" i="2"/>
  <c r="K248" i="2"/>
  <c r="I249" i="2"/>
  <c r="C250" i="2" l="1"/>
  <c r="G250" i="2" s="1"/>
  <c r="F249" i="2"/>
  <c r="K249" i="2"/>
  <c r="I250" i="2"/>
  <c r="C251" i="2" l="1"/>
  <c r="G251" i="2" s="1"/>
  <c r="F250" i="2"/>
  <c r="K250" i="2"/>
  <c r="I251" i="2"/>
  <c r="C252" i="2" l="1"/>
  <c r="G252" i="2" s="1"/>
  <c r="F251" i="2"/>
  <c r="K251" i="2"/>
  <c r="I252" i="2"/>
  <c r="C253" i="2" l="1"/>
  <c r="G253" i="2" s="1"/>
  <c r="F252" i="2"/>
  <c r="K252" i="2"/>
  <c r="I253" i="2"/>
  <c r="C254" i="2" l="1"/>
  <c r="G254" i="2" s="1"/>
  <c r="F253" i="2"/>
  <c r="K253" i="2"/>
  <c r="I254" i="2"/>
  <c r="C255" i="2" l="1"/>
  <c r="G255" i="2" s="1"/>
  <c r="F254" i="2"/>
  <c r="K254" i="2"/>
  <c r="I255" i="2"/>
  <c r="C256" i="2" l="1"/>
  <c r="G256" i="2" s="1"/>
  <c r="F255" i="2"/>
  <c r="K255" i="2"/>
  <c r="I256" i="2"/>
  <c r="C257" i="2" l="1"/>
  <c r="G257" i="2" s="1"/>
  <c r="F256" i="2"/>
  <c r="K256" i="2"/>
  <c r="I257" i="2"/>
  <c r="C258" i="2" l="1"/>
  <c r="G258" i="2" s="1"/>
  <c r="F257" i="2"/>
  <c r="K257" i="2"/>
  <c r="I258" i="2"/>
  <c r="C259" i="2" l="1"/>
  <c r="G259" i="2" s="1"/>
  <c r="F258" i="2"/>
  <c r="K258" i="2"/>
  <c r="I259" i="2"/>
  <c r="C260" i="2" l="1"/>
  <c r="G260" i="2" s="1"/>
  <c r="F259" i="2"/>
  <c r="K259" i="2"/>
  <c r="I260" i="2"/>
  <c r="C261" i="2" l="1"/>
  <c r="G261" i="2" s="1"/>
  <c r="F260" i="2"/>
  <c r="K260" i="2"/>
  <c r="I261" i="2"/>
  <c r="C262" i="2" l="1"/>
  <c r="G262" i="2" s="1"/>
  <c r="F261" i="2"/>
  <c r="K261" i="2"/>
  <c r="I262" i="2"/>
  <c r="C263" i="2" l="1"/>
  <c r="G263" i="2" s="1"/>
  <c r="F262" i="2"/>
  <c r="K262" i="2"/>
  <c r="I263" i="2"/>
  <c r="C264" i="2" l="1"/>
  <c r="G264" i="2" s="1"/>
  <c r="F263" i="2"/>
  <c r="K263" i="2"/>
  <c r="I264" i="2"/>
  <c r="C265" i="2" l="1"/>
  <c r="G265" i="2" s="1"/>
  <c r="F264" i="2"/>
  <c r="K264" i="2"/>
  <c r="I265" i="2"/>
  <c r="C266" i="2" l="1"/>
  <c r="G266" i="2" s="1"/>
  <c r="F265" i="2"/>
  <c r="K265" i="2"/>
  <c r="I266" i="2"/>
  <c r="C267" i="2" l="1"/>
  <c r="G267" i="2" s="1"/>
  <c r="F266" i="2"/>
  <c r="K266" i="2"/>
  <c r="I267" i="2"/>
  <c r="C268" i="2" l="1"/>
  <c r="G268" i="2" s="1"/>
  <c r="F267" i="2"/>
  <c r="K267" i="2"/>
  <c r="I268" i="2"/>
  <c r="C269" i="2" l="1"/>
  <c r="G269" i="2" s="1"/>
  <c r="F268" i="2"/>
  <c r="K268" i="2"/>
  <c r="I269" i="2"/>
  <c r="C270" i="2" l="1"/>
  <c r="G270" i="2" s="1"/>
  <c r="F269" i="2"/>
  <c r="K269" i="2"/>
  <c r="I270" i="2"/>
  <c r="C271" i="2" l="1"/>
  <c r="G271" i="2" s="1"/>
  <c r="F270" i="2"/>
  <c r="K270" i="2"/>
  <c r="I271" i="2"/>
  <c r="C272" i="2" l="1"/>
  <c r="G272" i="2" s="1"/>
  <c r="F271" i="2"/>
  <c r="K271" i="2"/>
  <c r="I272" i="2"/>
  <c r="C273" i="2" l="1"/>
  <c r="G273" i="2" s="1"/>
  <c r="F272" i="2"/>
  <c r="K272" i="2"/>
  <c r="I273" i="2"/>
  <c r="C274" i="2" l="1"/>
  <c r="G274" i="2" s="1"/>
  <c r="F273" i="2"/>
  <c r="K273" i="2"/>
  <c r="I274" i="2"/>
  <c r="C275" i="2" l="1"/>
  <c r="G275" i="2" s="1"/>
  <c r="F274" i="2"/>
  <c r="K274" i="2"/>
  <c r="I275" i="2"/>
  <c r="C276" i="2" l="1"/>
  <c r="G276" i="2" s="1"/>
  <c r="F275" i="2"/>
  <c r="K275" i="2"/>
  <c r="I276" i="2"/>
  <c r="C277" i="2" l="1"/>
  <c r="G277" i="2" s="1"/>
  <c r="F276" i="2"/>
  <c r="K276" i="2"/>
  <c r="I277" i="2"/>
  <c r="C278" i="2" l="1"/>
  <c r="G278" i="2" s="1"/>
  <c r="F277" i="2"/>
  <c r="K277" i="2"/>
  <c r="I278" i="2"/>
  <c r="C279" i="2" l="1"/>
  <c r="G279" i="2" s="1"/>
  <c r="F278" i="2"/>
  <c r="K278" i="2"/>
  <c r="I279" i="2"/>
  <c r="C280" i="2" l="1"/>
  <c r="G280" i="2" s="1"/>
  <c r="F279" i="2"/>
  <c r="K279" i="2"/>
  <c r="I280" i="2"/>
  <c r="C281" i="2" l="1"/>
  <c r="G281" i="2" s="1"/>
  <c r="F280" i="2"/>
  <c r="K280" i="2"/>
  <c r="I281" i="2"/>
  <c r="C282" i="2" l="1"/>
  <c r="G282" i="2" s="1"/>
  <c r="F281" i="2"/>
  <c r="K281" i="2"/>
  <c r="I282" i="2"/>
  <c r="C283" i="2" l="1"/>
  <c r="G283" i="2" s="1"/>
  <c r="F282" i="2"/>
  <c r="K282" i="2"/>
  <c r="I283" i="2"/>
  <c r="C284" i="2" l="1"/>
  <c r="G284" i="2" s="1"/>
  <c r="F283" i="2"/>
  <c r="K283" i="2"/>
  <c r="I284" i="2"/>
  <c r="C285" i="2" l="1"/>
  <c r="G285" i="2" s="1"/>
  <c r="F284" i="2"/>
  <c r="K284" i="2"/>
  <c r="I285" i="2"/>
  <c r="C286" i="2" l="1"/>
  <c r="G286" i="2" s="1"/>
  <c r="F285" i="2"/>
  <c r="K285" i="2"/>
  <c r="I286" i="2"/>
  <c r="C287" i="2" l="1"/>
  <c r="G287" i="2" s="1"/>
  <c r="F286" i="2"/>
  <c r="K286" i="2"/>
  <c r="I287" i="2"/>
  <c r="C288" i="2" l="1"/>
  <c r="G288" i="2" s="1"/>
  <c r="F287" i="2"/>
  <c r="K287" i="2"/>
  <c r="I288" i="2"/>
  <c r="C289" i="2" l="1"/>
  <c r="G289" i="2" s="1"/>
  <c r="F288" i="2"/>
  <c r="K288" i="2"/>
  <c r="I289" i="2"/>
  <c r="C290" i="2" l="1"/>
  <c r="G290" i="2" s="1"/>
  <c r="F289" i="2"/>
  <c r="K289" i="2"/>
  <c r="I290" i="2"/>
  <c r="C291" i="2" l="1"/>
  <c r="G291" i="2" s="1"/>
  <c r="F290" i="2"/>
  <c r="K290" i="2"/>
  <c r="I291" i="2"/>
  <c r="C292" i="2" l="1"/>
  <c r="G292" i="2" s="1"/>
  <c r="F291" i="2"/>
  <c r="K291" i="2"/>
  <c r="I292" i="2"/>
  <c r="C293" i="2" l="1"/>
  <c r="G293" i="2" s="1"/>
  <c r="F292" i="2"/>
  <c r="K292" i="2"/>
  <c r="I293" i="2"/>
  <c r="C294" i="2" l="1"/>
  <c r="G294" i="2" s="1"/>
  <c r="F293" i="2"/>
  <c r="K293" i="2"/>
  <c r="I294" i="2"/>
  <c r="C295" i="2" l="1"/>
  <c r="G295" i="2" s="1"/>
  <c r="F294" i="2"/>
  <c r="K294" i="2"/>
  <c r="I295" i="2"/>
  <c r="C296" i="2" l="1"/>
  <c r="G296" i="2" s="1"/>
  <c r="F295" i="2"/>
  <c r="K295" i="2"/>
  <c r="I296" i="2"/>
  <c r="C297" i="2" l="1"/>
  <c r="G297" i="2" s="1"/>
  <c r="F296" i="2"/>
  <c r="K296" i="2"/>
  <c r="I297" i="2"/>
  <c r="C298" i="2" l="1"/>
  <c r="G298" i="2" s="1"/>
  <c r="F297" i="2"/>
  <c r="K297" i="2"/>
  <c r="I298" i="2"/>
  <c r="C299" i="2" l="1"/>
  <c r="G299" i="2" s="1"/>
  <c r="F298" i="2"/>
  <c r="K298" i="2"/>
  <c r="I299" i="2"/>
  <c r="C300" i="2" l="1"/>
  <c r="G300" i="2" s="1"/>
  <c r="F299" i="2"/>
  <c r="K299" i="2"/>
  <c r="I300" i="2"/>
  <c r="C301" i="2" l="1"/>
  <c r="G301" i="2" s="1"/>
  <c r="F300" i="2"/>
  <c r="K300" i="2"/>
  <c r="I301" i="2"/>
  <c r="C302" i="2" l="1"/>
  <c r="G302" i="2" s="1"/>
  <c r="F301" i="2"/>
  <c r="K301" i="2"/>
  <c r="I302" i="2"/>
  <c r="C303" i="2" l="1"/>
  <c r="G303" i="2" s="1"/>
  <c r="F302" i="2"/>
  <c r="K302" i="2"/>
  <c r="I303" i="2"/>
  <c r="C304" i="2" l="1"/>
  <c r="G304" i="2" s="1"/>
  <c r="F303" i="2"/>
  <c r="K303" i="2"/>
  <c r="I304" i="2"/>
  <c r="C305" i="2" l="1"/>
  <c r="G305" i="2" s="1"/>
  <c r="F304" i="2"/>
  <c r="K304" i="2"/>
  <c r="I305" i="2"/>
  <c r="C306" i="2" l="1"/>
  <c r="G306" i="2" s="1"/>
  <c r="F305" i="2"/>
  <c r="K305" i="2"/>
  <c r="I306" i="2"/>
  <c r="C307" i="2" l="1"/>
  <c r="G307" i="2" s="1"/>
  <c r="F306" i="2"/>
  <c r="K306" i="2"/>
  <c r="I307" i="2"/>
  <c r="C308" i="2" l="1"/>
  <c r="G308" i="2" s="1"/>
  <c r="F307" i="2"/>
  <c r="K307" i="2"/>
  <c r="I308" i="2"/>
  <c r="C309" i="2" l="1"/>
  <c r="G309" i="2" s="1"/>
  <c r="F308" i="2"/>
  <c r="K308" i="2"/>
  <c r="I309" i="2"/>
  <c r="C310" i="2" l="1"/>
  <c r="G310" i="2" s="1"/>
  <c r="F309" i="2"/>
  <c r="K309" i="2"/>
  <c r="I310" i="2"/>
  <c r="C311" i="2" l="1"/>
  <c r="G311" i="2" s="1"/>
  <c r="F310" i="2"/>
  <c r="K310" i="2"/>
  <c r="I311" i="2"/>
  <c r="C312" i="2" l="1"/>
  <c r="G312" i="2" s="1"/>
  <c r="F311" i="2"/>
  <c r="K311" i="2"/>
  <c r="I312" i="2"/>
  <c r="C313" i="2" l="1"/>
  <c r="G313" i="2" s="1"/>
  <c r="F312" i="2"/>
  <c r="K312" i="2"/>
  <c r="I313" i="2"/>
  <c r="C314" i="2" l="1"/>
  <c r="G314" i="2" s="1"/>
  <c r="F313" i="2"/>
  <c r="K313" i="2"/>
  <c r="I314" i="2"/>
  <c r="C315" i="2" l="1"/>
  <c r="G315" i="2" s="1"/>
  <c r="F314" i="2"/>
  <c r="K314" i="2"/>
  <c r="I315" i="2"/>
  <c r="C316" i="2" l="1"/>
  <c r="G316" i="2" s="1"/>
  <c r="F315" i="2"/>
  <c r="K315" i="2"/>
  <c r="I316" i="2"/>
  <c r="C317" i="2" l="1"/>
  <c r="G317" i="2" s="1"/>
  <c r="F316" i="2"/>
  <c r="K316" i="2"/>
  <c r="I317" i="2"/>
  <c r="C318" i="2" l="1"/>
  <c r="G318" i="2" s="1"/>
  <c r="F317" i="2"/>
  <c r="K317" i="2"/>
  <c r="I318" i="2"/>
  <c r="C319" i="2" l="1"/>
  <c r="G319" i="2" s="1"/>
  <c r="F318" i="2"/>
  <c r="K318" i="2"/>
  <c r="I319" i="2"/>
  <c r="C320" i="2" l="1"/>
  <c r="G320" i="2" s="1"/>
  <c r="F319" i="2"/>
  <c r="K319" i="2"/>
  <c r="I320" i="2"/>
  <c r="C321" i="2" l="1"/>
  <c r="G321" i="2" s="1"/>
  <c r="F320" i="2"/>
  <c r="K320" i="2"/>
  <c r="I321" i="2"/>
  <c r="C322" i="2" l="1"/>
  <c r="G322" i="2" s="1"/>
  <c r="F321" i="2"/>
  <c r="K321" i="2"/>
  <c r="I322" i="2"/>
  <c r="C323" i="2" l="1"/>
  <c r="G323" i="2" s="1"/>
  <c r="F322" i="2"/>
  <c r="K322" i="2"/>
  <c r="I323" i="2"/>
  <c r="C324" i="2" l="1"/>
  <c r="G324" i="2" s="1"/>
  <c r="F323" i="2"/>
  <c r="K323" i="2"/>
  <c r="I324" i="2"/>
  <c r="C325" i="2" l="1"/>
  <c r="G325" i="2" s="1"/>
  <c r="F324" i="2"/>
  <c r="K324" i="2"/>
  <c r="I325" i="2"/>
  <c r="C326" i="2" l="1"/>
  <c r="G326" i="2" s="1"/>
  <c r="F325" i="2"/>
  <c r="K325" i="2"/>
  <c r="I326" i="2"/>
  <c r="C327" i="2" l="1"/>
  <c r="G327" i="2" s="1"/>
  <c r="F326" i="2"/>
  <c r="K326" i="2"/>
  <c r="I327" i="2"/>
  <c r="C328" i="2" l="1"/>
  <c r="G328" i="2" s="1"/>
  <c r="F327" i="2"/>
  <c r="K327" i="2"/>
  <c r="I328" i="2"/>
  <c r="C329" i="2" l="1"/>
  <c r="G329" i="2" s="1"/>
  <c r="F328" i="2"/>
  <c r="K328" i="2"/>
  <c r="I329" i="2"/>
  <c r="C330" i="2" l="1"/>
  <c r="G330" i="2" s="1"/>
  <c r="F329" i="2"/>
  <c r="K329" i="2"/>
  <c r="I330" i="2"/>
  <c r="C331" i="2" l="1"/>
  <c r="G331" i="2" s="1"/>
  <c r="F330" i="2"/>
  <c r="K330" i="2"/>
  <c r="I331" i="2"/>
  <c r="C332" i="2" l="1"/>
  <c r="G332" i="2" s="1"/>
  <c r="F331" i="2"/>
  <c r="K331" i="2"/>
  <c r="I332" i="2"/>
  <c r="C333" i="2" l="1"/>
  <c r="G333" i="2" s="1"/>
  <c r="F332" i="2"/>
  <c r="K332" i="2"/>
  <c r="I333" i="2"/>
  <c r="C334" i="2" l="1"/>
  <c r="G334" i="2" s="1"/>
  <c r="F333" i="2"/>
  <c r="K333" i="2"/>
  <c r="I334" i="2"/>
  <c r="C335" i="2" l="1"/>
  <c r="G335" i="2" s="1"/>
  <c r="F334" i="2"/>
  <c r="K334" i="2"/>
  <c r="I335" i="2"/>
  <c r="C336" i="2" l="1"/>
  <c r="G336" i="2" s="1"/>
  <c r="F335" i="2"/>
  <c r="K335" i="2"/>
  <c r="I336" i="2"/>
  <c r="C337" i="2" l="1"/>
  <c r="G337" i="2" s="1"/>
  <c r="F336" i="2"/>
  <c r="K336" i="2"/>
  <c r="I337" i="2"/>
  <c r="C338" i="2" l="1"/>
  <c r="G338" i="2" s="1"/>
  <c r="F337" i="2"/>
  <c r="K337" i="2"/>
  <c r="I338" i="2"/>
  <c r="C339" i="2" l="1"/>
  <c r="G339" i="2" s="1"/>
  <c r="F338" i="2"/>
  <c r="K338" i="2"/>
  <c r="I339" i="2"/>
  <c r="C340" i="2" l="1"/>
  <c r="G340" i="2" s="1"/>
  <c r="F339" i="2"/>
  <c r="K339" i="2"/>
  <c r="I340" i="2"/>
  <c r="C341" i="2" l="1"/>
  <c r="G341" i="2" s="1"/>
  <c r="F340" i="2"/>
  <c r="K340" i="2"/>
  <c r="I341" i="2"/>
  <c r="C342" i="2" l="1"/>
  <c r="G342" i="2" s="1"/>
  <c r="F341" i="2"/>
  <c r="K341" i="2"/>
  <c r="I342" i="2"/>
  <c r="C343" i="2" l="1"/>
  <c r="G343" i="2" s="1"/>
  <c r="F342" i="2"/>
  <c r="K342" i="2"/>
  <c r="I343" i="2"/>
  <c r="C344" i="2" l="1"/>
  <c r="G344" i="2" s="1"/>
  <c r="F343" i="2"/>
  <c r="K343" i="2"/>
  <c r="I344" i="2"/>
  <c r="C345" i="2" l="1"/>
  <c r="G345" i="2" s="1"/>
  <c r="F344" i="2"/>
  <c r="K344" i="2"/>
  <c r="I345" i="2"/>
  <c r="C346" i="2" l="1"/>
  <c r="G346" i="2" s="1"/>
  <c r="F345" i="2"/>
  <c r="K345" i="2"/>
  <c r="I346" i="2"/>
  <c r="C347" i="2" l="1"/>
  <c r="G347" i="2" s="1"/>
  <c r="F346" i="2"/>
  <c r="K346" i="2"/>
  <c r="I347" i="2"/>
  <c r="C348" i="2" l="1"/>
  <c r="G348" i="2" s="1"/>
  <c r="F347" i="2"/>
  <c r="K347" i="2"/>
  <c r="I348" i="2"/>
  <c r="C349" i="2" l="1"/>
  <c r="G349" i="2" s="1"/>
  <c r="F348" i="2"/>
  <c r="K348" i="2"/>
  <c r="I349" i="2"/>
  <c r="C350" i="2" l="1"/>
  <c r="G350" i="2" s="1"/>
  <c r="F349" i="2"/>
  <c r="K349" i="2"/>
  <c r="I350" i="2"/>
  <c r="C351" i="2" l="1"/>
  <c r="G351" i="2" s="1"/>
  <c r="F350" i="2"/>
  <c r="K350" i="2"/>
  <c r="I351" i="2"/>
  <c r="C352" i="2" l="1"/>
  <c r="G352" i="2" s="1"/>
  <c r="F351" i="2"/>
  <c r="K351" i="2"/>
  <c r="I352" i="2"/>
  <c r="C353" i="2" l="1"/>
  <c r="G353" i="2" s="1"/>
  <c r="F352" i="2"/>
  <c r="K352" i="2"/>
  <c r="I353" i="2"/>
  <c r="C354" i="2" l="1"/>
  <c r="G354" i="2" s="1"/>
  <c r="F353" i="2"/>
  <c r="K353" i="2"/>
  <c r="I354" i="2"/>
  <c r="C355" i="2" l="1"/>
  <c r="G355" i="2" s="1"/>
  <c r="F354" i="2"/>
  <c r="K354" i="2"/>
  <c r="I355" i="2"/>
  <c r="C356" i="2" l="1"/>
  <c r="G356" i="2" s="1"/>
  <c r="F355" i="2"/>
  <c r="K355" i="2"/>
  <c r="I356" i="2"/>
  <c r="C357" i="2" l="1"/>
  <c r="G357" i="2" s="1"/>
  <c r="F356" i="2"/>
  <c r="K356" i="2"/>
  <c r="I357" i="2"/>
  <c r="C358" i="2" l="1"/>
  <c r="G358" i="2" s="1"/>
  <c r="F357" i="2"/>
  <c r="K357" i="2"/>
  <c r="I358" i="2"/>
  <c r="C359" i="2" l="1"/>
  <c r="G359" i="2" s="1"/>
  <c r="F358" i="2"/>
  <c r="K358" i="2"/>
  <c r="I359" i="2"/>
  <c r="C360" i="2" l="1"/>
  <c r="G360" i="2" s="1"/>
  <c r="F359" i="2"/>
  <c r="K359" i="2"/>
  <c r="I360" i="2"/>
  <c r="C361" i="2" l="1"/>
  <c r="G361" i="2" s="1"/>
  <c r="F360" i="2"/>
  <c r="K360" i="2"/>
  <c r="I361" i="2"/>
  <c r="C362" i="2" l="1"/>
  <c r="G362" i="2" s="1"/>
  <c r="F361" i="2"/>
  <c r="K361" i="2"/>
  <c r="I362" i="2"/>
  <c r="C363" i="2" l="1"/>
  <c r="G363" i="2" s="1"/>
  <c r="F362" i="2"/>
  <c r="K362" i="2"/>
  <c r="I363" i="2"/>
  <c r="C364" i="2" l="1"/>
  <c r="G364" i="2" s="1"/>
  <c r="F363" i="2"/>
  <c r="K363" i="2"/>
  <c r="I364" i="2"/>
  <c r="C365" i="2" l="1"/>
  <c r="G365" i="2" s="1"/>
  <c r="F364" i="2"/>
  <c r="K364" i="2"/>
  <c r="I365" i="2"/>
  <c r="C366" i="2" l="1"/>
  <c r="G366" i="2" s="1"/>
  <c r="F365" i="2"/>
  <c r="K365" i="2"/>
  <c r="I366" i="2"/>
  <c r="C367" i="2" l="1"/>
  <c r="G367" i="2" s="1"/>
  <c r="F366" i="2"/>
  <c r="K366" i="2"/>
  <c r="I367" i="2"/>
  <c r="C368" i="2" l="1"/>
  <c r="G368" i="2" s="1"/>
  <c r="F367" i="2"/>
  <c r="K367" i="2"/>
  <c r="I368" i="2"/>
  <c r="C369" i="2" l="1"/>
  <c r="G369" i="2" s="1"/>
  <c r="F368" i="2"/>
  <c r="K368" i="2"/>
  <c r="I369" i="2"/>
  <c r="C370" i="2" l="1"/>
  <c r="G370" i="2" s="1"/>
  <c r="F369" i="2"/>
  <c r="K369" i="2"/>
  <c r="I370" i="2"/>
  <c r="C371" i="2" l="1"/>
  <c r="G371" i="2" s="1"/>
  <c r="F370" i="2"/>
  <c r="K370" i="2"/>
  <c r="I371" i="2"/>
  <c r="C372" i="2" l="1"/>
  <c r="G372" i="2" s="1"/>
  <c r="F371" i="2"/>
  <c r="K371" i="2"/>
  <c r="I372" i="2"/>
  <c r="C373" i="2" l="1"/>
  <c r="G373" i="2" s="1"/>
  <c r="F372" i="2"/>
  <c r="K372" i="2"/>
  <c r="I373" i="2"/>
  <c r="C374" i="2" l="1"/>
  <c r="G374" i="2" s="1"/>
  <c r="F373" i="2"/>
  <c r="K373" i="2"/>
  <c r="I374" i="2"/>
  <c r="C375" i="2" l="1"/>
  <c r="G375" i="2" s="1"/>
  <c r="F374" i="2"/>
  <c r="K374" i="2"/>
  <c r="I375" i="2"/>
  <c r="C376" i="2" l="1"/>
  <c r="G376" i="2" s="1"/>
  <c r="F375" i="2"/>
  <c r="K375" i="2"/>
  <c r="I376" i="2"/>
  <c r="C377" i="2" l="1"/>
  <c r="G377" i="2" s="1"/>
  <c r="F376" i="2"/>
  <c r="K376" i="2"/>
  <c r="I377" i="2"/>
  <c r="C378" i="2" l="1"/>
  <c r="G378" i="2" s="1"/>
  <c r="F377" i="2"/>
  <c r="K377" i="2"/>
  <c r="I378" i="2"/>
  <c r="C379" i="2" l="1"/>
  <c r="G379" i="2" s="1"/>
  <c r="F378" i="2"/>
  <c r="K378" i="2"/>
  <c r="I379" i="2"/>
  <c r="C380" i="2" l="1"/>
  <c r="G380" i="2" s="1"/>
  <c r="F379" i="2"/>
  <c r="K379" i="2"/>
  <c r="I380" i="2"/>
  <c r="C381" i="2" l="1"/>
  <c r="G381" i="2" s="1"/>
  <c r="F380" i="2"/>
  <c r="K380" i="2"/>
  <c r="I381" i="2"/>
  <c r="C382" i="2" l="1"/>
  <c r="G382" i="2" s="1"/>
  <c r="F381" i="2"/>
  <c r="K381" i="2"/>
  <c r="I382" i="2"/>
  <c r="C383" i="2" l="1"/>
  <c r="G383" i="2" s="1"/>
  <c r="F382" i="2"/>
  <c r="K382" i="2"/>
  <c r="I383" i="2"/>
  <c r="C384" i="2" l="1"/>
  <c r="G384" i="2" s="1"/>
  <c r="F383" i="2"/>
  <c r="K383" i="2"/>
  <c r="I384" i="2"/>
  <c r="C385" i="2" l="1"/>
  <c r="G385" i="2" s="1"/>
  <c r="F384" i="2"/>
  <c r="K384" i="2"/>
  <c r="I385" i="2"/>
  <c r="C386" i="2" l="1"/>
  <c r="G386" i="2" s="1"/>
  <c r="F385" i="2"/>
  <c r="K385" i="2"/>
  <c r="I386" i="2"/>
  <c r="C387" i="2" l="1"/>
  <c r="G387" i="2" s="1"/>
  <c r="F386" i="2"/>
  <c r="K386" i="2"/>
  <c r="I387" i="2"/>
  <c r="C388" i="2" l="1"/>
  <c r="G388" i="2" s="1"/>
  <c r="F387" i="2"/>
  <c r="K387" i="2"/>
  <c r="I388" i="2"/>
  <c r="C389" i="2" l="1"/>
  <c r="G389" i="2" s="1"/>
  <c r="F388" i="2"/>
  <c r="K388" i="2"/>
  <c r="I389" i="2"/>
  <c r="C390" i="2" l="1"/>
  <c r="G390" i="2" s="1"/>
  <c r="F389" i="2"/>
  <c r="K389" i="2"/>
  <c r="I390" i="2"/>
  <c r="C391" i="2" l="1"/>
  <c r="G391" i="2" s="1"/>
  <c r="F390" i="2"/>
  <c r="K390" i="2"/>
  <c r="I391" i="2"/>
  <c r="C392" i="2" l="1"/>
  <c r="G392" i="2" s="1"/>
  <c r="F391" i="2"/>
  <c r="K391" i="2"/>
  <c r="I392" i="2"/>
  <c r="C393" i="2" l="1"/>
  <c r="G393" i="2" s="1"/>
  <c r="F392" i="2"/>
  <c r="K392" i="2"/>
  <c r="I393" i="2"/>
  <c r="C394" i="2" l="1"/>
  <c r="G394" i="2" s="1"/>
  <c r="F393" i="2"/>
  <c r="K393" i="2"/>
  <c r="I394" i="2"/>
  <c r="C395" i="2" l="1"/>
  <c r="G395" i="2" s="1"/>
  <c r="F394" i="2"/>
  <c r="K394" i="2"/>
  <c r="I395" i="2"/>
  <c r="C396" i="2" l="1"/>
  <c r="G396" i="2" s="1"/>
  <c r="F395" i="2"/>
  <c r="K395" i="2"/>
  <c r="I396" i="2"/>
  <c r="C397" i="2" l="1"/>
  <c r="G397" i="2" s="1"/>
  <c r="F396" i="2"/>
  <c r="K396" i="2"/>
  <c r="I397" i="2"/>
  <c r="C398" i="2" l="1"/>
  <c r="G398" i="2" s="1"/>
  <c r="F397" i="2"/>
  <c r="K397" i="2"/>
  <c r="I398" i="2"/>
  <c r="C399" i="2" l="1"/>
  <c r="G399" i="2" s="1"/>
  <c r="F398" i="2"/>
  <c r="K398" i="2"/>
  <c r="I399" i="2"/>
  <c r="C400" i="2" l="1"/>
  <c r="G400" i="2" s="1"/>
  <c r="F399" i="2"/>
  <c r="K399" i="2"/>
  <c r="I400" i="2"/>
  <c r="C401" i="2" l="1"/>
  <c r="G401" i="2" s="1"/>
  <c r="F400" i="2"/>
  <c r="K400" i="2"/>
  <c r="I401" i="2"/>
  <c r="C402" i="2" l="1"/>
  <c r="G402" i="2" s="1"/>
  <c r="F401" i="2"/>
  <c r="K401" i="2"/>
  <c r="I402" i="2"/>
  <c r="C403" i="2" l="1"/>
  <c r="G403" i="2" s="1"/>
  <c r="F402" i="2"/>
  <c r="K402" i="2"/>
  <c r="I403" i="2"/>
  <c r="C404" i="2" l="1"/>
  <c r="G404" i="2" s="1"/>
  <c r="F403" i="2"/>
  <c r="K403" i="2"/>
  <c r="I404" i="2"/>
  <c r="C405" i="2" l="1"/>
  <c r="G405" i="2" s="1"/>
  <c r="F404" i="2"/>
  <c r="K404" i="2"/>
  <c r="I405" i="2"/>
  <c r="C406" i="2" l="1"/>
  <c r="G406" i="2" s="1"/>
  <c r="F405" i="2"/>
  <c r="K405" i="2"/>
  <c r="I406" i="2"/>
  <c r="C407" i="2" l="1"/>
  <c r="G407" i="2" s="1"/>
  <c r="F406" i="2"/>
  <c r="K406" i="2"/>
  <c r="I407" i="2"/>
  <c r="C408" i="2" l="1"/>
  <c r="G408" i="2" s="1"/>
  <c r="F407" i="2"/>
  <c r="K407" i="2"/>
  <c r="I408" i="2"/>
  <c r="C409" i="2" l="1"/>
  <c r="G409" i="2" s="1"/>
  <c r="F408" i="2"/>
  <c r="K408" i="2"/>
  <c r="I409" i="2"/>
  <c r="C410" i="2" l="1"/>
  <c r="G410" i="2" s="1"/>
  <c r="F409" i="2"/>
  <c r="K409" i="2"/>
  <c r="I410" i="2"/>
  <c r="C411" i="2" l="1"/>
  <c r="G411" i="2" s="1"/>
  <c r="F410" i="2"/>
  <c r="K410" i="2"/>
  <c r="I411" i="2"/>
  <c r="C412" i="2" l="1"/>
  <c r="G412" i="2" s="1"/>
  <c r="F411" i="2"/>
  <c r="K411" i="2"/>
  <c r="I412" i="2"/>
  <c r="C413" i="2" l="1"/>
  <c r="G413" i="2" s="1"/>
  <c r="F412" i="2"/>
  <c r="K412" i="2"/>
  <c r="I413" i="2"/>
  <c r="C414" i="2" l="1"/>
  <c r="G414" i="2" s="1"/>
  <c r="F413" i="2"/>
  <c r="K413" i="2"/>
  <c r="I414" i="2"/>
  <c r="C415" i="2" l="1"/>
  <c r="G415" i="2" s="1"/>
  <c r="F414" i="2"/>
  <c r="K414" i="2"/>
  <c r="I415" i="2"/>
  <c r="C416" i="2" l="1"/>
  <c r="G416" i="2" s="1"/>
  <c r="F415" i="2"/>
  <c r="K415" i="2"/>
  <c r="I416" i="2"/>
  <c r="C417" i="2" l="1"/>
  <c r="G417" i="2" s="1"/>
  <c r="F416" i="2"/>
  <c r="K416" i="2"/>
  <c r="I417" i="2"/>
  <c r="C418" i="2" l="1"/>
  <c r="G418" i="2" s="1"/>
  <c r="F417" i="2"/>
  <c r="K417" i="2"/>
  <c r="I418" i="2"/>
  <c r="C419" i="2" l="1"/>
  <c r="G419" i="2" s="1"/>
  <c r="F418" i="2"/>
  <c r="K418" i="2"/>
  <c r="I419" i="2"/>
  <c r="C420" i="2" l="1"/>
  <c r="G420" i="2" s="1"/>
  <c r="F419" i="2"/>
  <c r="K419" i="2"/>
  <c r="I420" i="2"/>
  <c r="C421" i="2" l="1"/>
  <c r="G421" i="2" s="1"/>
  <c r="F420" i="2"/>
  <c r="K420" i="2"/>
  <c r="I421" i="2"/>
  <c r="C422" i="2" l="1"/>
  <c r="G422" i="2" s="1"/>
  <c r="F421" i="2"/>
  <c r="K421" i="2"/>
  <c r="I422" i="2"/>
  <c r="C423" i="2" l="1"/>
  <c r="G423" i="2" s="1"/>
  <c r="F422" i="2"/>
  <c r="K422" i="2"/>
  <c r="I423" i="2"/>
  <c r="C424" i="2" l="1"/>
  <c r="G424" i="2" s="1"/>
  <c r="F423" i="2"/>
  <c r="K423" i="2"/>
  <c r="I424" i="2"/>
  <c r="C425" i="2" l="1"/>
  <c r="G425" i="2" s="1"/>
  <c r="F424" i="2"/>
  <c r="K424" i="2"/>
  <c r="I425" i="2"/>
  <c r="C426" i="2" l="1"/>
  <c r="G426" i="2" s="1"/>
  <c r="F425" i="2"/>
  <c r="K425" i="2"/>
  <c r="I426" i="2"/>
  <c r="C427" i="2" l="1"/>
  <c r="G427" i="2" s="1"/>
  <c r="F426" i="2"/>
  <c r="K426" i="2"/>
  <c r="I427" i="2"/>
  <c r="C428" i="2" l="1"/>
  <c r="G428" i="2" s="1"/>
  <c r="F427" i="2"/>
  <c r="K427" i="2"/>
  <c r="I428" i="2"/>
  <c r="C429" i="2" l="1"/>
  <c r="G429" i="2" s="1"/>
  <c r="F428" i="2"/>
  <c r="K428" i="2"/>
  <c r="I429" i="2"/>
  <c r="C430" i="2" l="1"/>
  <c r="G430" i="2" s="1"/>
  <c r="F429" i="2"/>
  <c r="K429" i="2"/>
  <c r="I430" i="2"/>
  <c r="C431" i="2" l="1"/>
  <c r="G431" i="2" s="1"/>
  <c r="F430" i="2"/>
  <c r="K430" i="2"/>
  <c r="I431" i="2"/>
  <c r="C432" i="2" l="1"/>
  <c r="G432" i="2" s="1"/>
  <c r="F431" i="2"/>
  <c r="K431" i="2"/>
  <c r="I432" i="2"/>
  <c r="C433" i="2" l="1"/>
  <c r="G433" i="2" s="1"/>
  <c r="F432" i="2"/>
  <c r="K432" i="2"/>
  <c r="I433" i="2"/>
  <c r="C434" i="2" l="1"/>
  <c r="G434" i="2" s="1"/>
  <c r="F433" i="2"/>
  <c r="K433" i="2"/>
  <c r="I434" i="2"/>
  <c r="C435" i="2" l="1"/>
  <c r="G435" i="2" s="1"/>
  <c r="F434" i="2"/>
  <c r="K434" i="2"/>
  <c r="I435" i="2"/>
  <c r="C436" i="2" l="1"/>
  <c r="G436" i="2" s="1"/>
  <c r="F435" i="2"/>
  <c r="K435" i="2"/>
  <c r="I436" i="2"/>
  <c r="C437" i="2" l="1"/>
  <c r="G437" i="2" s="1"/>
  <c r="F436" i="2"/>
  <c r="K436" i="2"/>
  <c r="I437" i="2"/>
  <c r="C438" i="2" l="1"/>
  <c r="G438" i="2" s="1"/>
  <c r="F437" i="2"/>
  <c r="K437" i="2"/>
  <c r="I438" i="2"/>
  <c r="C439" i="2" l="1"/>
  <c r="G439" i="2" s="1"/>
  <c r="F438" i="2"/>
  <c r="K438" i="2"/>
  <c r="I439" i="2"/>
  <c r="C440" i="2" l="1"/>
  <c r="G440" i="2" s="1"/>
  <c r="F439" i="2"/>
  <c r="K439" i="2"/>
  <c r="I440" i="2"/>
  <c r="C441" i="2" l="1"/>
  <c r="G441" i="2" s="1"/>
  <c r="F440" i="2"/>
  <c r="K440" i="2"/>
  <c r="I441" i="2"/>
  <c r="C442" i="2" l="1"/>
  <c r="G442" i="2" s="1"/>
  <c r="F441" i="2"/>
  <c r="K441" i="2"/>
  <c r="I442" i="2"/>
  <c r="C443" i="2" l="1"/>
  <c r="G443" i="2" s="1"/>
  <c r="F442" i="2"/>
  <c r="K442" i="2"/>
  <c r="I443" i="2"/>
  <c r="C444" i="2" l="1"/>
  <c r="G444" i="2" s="1"/>
  <c r="F443" i="2"/>
  <c r="K443" i="2"/>
  <c r="I444" i="2"/>
  <c r="C445" i="2" l="1"/>
  <c r="G445" i="2" s="1"/>
  <c r="F444" i="2"/>
  <c r="K444" i="2"/>
  <c r="I445" i="2"/>
  <c r="C446" i="2" l="1"/>
  <c r="G446" i="2" s="1"/>
  <c r="F445" i="2"/>
  <c r="K445" i="2"/>
  <c r="I446" i="2"/>
  <c r="C447" i="2" l="1"/>
  <c r="G447" i="2" s="1"/>
  <c r="F446" i="2"/>
  <c r="K446" i="2"/>
  <c r="I447" i="2"/>
  <c r="C448" i="2" l="1"/>
  <c r="G448" i="2" s="1"/>
  <c r="F447" i="2"/>
  <c r="K447" i="2"/>
  <c r="I448" i="2"/>
  <c r="C449" i="2" l="1"/>
  <c r="G449" i="2" s="1"/>
  <c r="F448" i="2"/>
  <c r="K448" i="2"/>
  <c r="I449" i="2"/>
  <c r="C450" i="2" l="1"/>
  <c r="G450" i="2" s="1"/>
  <c r="F449" i="2"/>
  <c r="K449" i="2"/>
  <c r="I450" i="2"/>
  <c r="C451" i="2" l="1"/>
  <c r="G451" i="2" s="1"/>
  <c r="F450" i="2"/>
  <c r="K450" i="2"/>
  <c r="I451" i="2"/>
  <c r="C452" i="2" l="1"/>
  <c r="G452" i="2" s="1"/>
  <c r="F451" i="2"/>
  <c r="K451" i="2"/>
  <c r="I452" i="2"/>
  <c r="C453" i="2" l="1"/>
  <c r="G453" i="2" s="1"/>
  <c r="F452" i="2"/>
  <c r="K452" i="2"/>
  <c r="I453" i="2"/>
  <c r="C454" i="2" l="1"/>
  <c r="G454" i="2" s="1"/>
  <c r="F453" i="2"/>
  <c r="K453" i="2"/>
  <c r="I454" i="2"/>
  <c r="C455" i="2" l="1"/>
  <c r="G455" i="2" s="1"/>
  <c r="F454" i="2"/>
  <c r="K454" i="2"/>
  <c r="I455" i="2"/>
  <c r="C456" i="2" l="1"/>
  <c r="G456" i="2" s="1"/>
  <c r="F455" i="2"/>
  <c r="K455" i="2"/>
  <c r="I456" i="2"/>
  <c r="C457" i="2" l="1"/>
  <c r="G457" i="2" s="1"/>
  <c r="F456" i="2"/>
  <c r="K456" i="2"/>
  <c r="I457" i="2"/>
  <c r="C458" i="2" l="1"/>
  <c r="G458" i="2" s="1"/>
  <c r="F457" i="2"/>
  <c r="K457" i="2"/>
  <c r="I458" i="2"/>
  <c r="C459" i="2" l="1"/>
  <c r="G459" i="2" s="1"/>
  <c r="F458" i="2"/>
  <c r="K458" i="2"/>
  <c r="I459" i="2"/>
  <c r="C460" i="2" l="1"/>
  <c r="G460" i="2" s="1"/>
  <c r="F459" i="2"/>
  <c r="K459" i="2"/>
  <c r="I460" i="2"/>
  <c r="C461" i="2" l="1"/>
  <c r="G461" i="2" s="1"/>
  <c r="F460" i="2"/>
  <c r="K460" i="2"/>
  <c r="I461" i="2"/>
  <c r="C462" i="2" l="1"/>
  <c r="G462" i="2" s="1"/>
  <c r="F461" i="2"/>
  <c r="K461" i="2"/>
  <c r="I462" i="2"/>
  <c r="C463" i="2" l="1"/>
  <c r="G463" i="2" s="1"/>
  <c r="F462" i="2"/>
  <c r="K462" i="2"/>
  <c r="I463" i="2"/>
  <c r="C464" i="2" l="1"/>
  <c r="G464" i="2" s="1"/>
  <c r="F463" i="2"/>
  <c r="K463" i="2"/>
  <c r="I464" i="2"/>
  <c r="C465" i="2" l="1"/>
  <c r="G465" i="2" s="1"/>
  <c r="F464" i="2"/>
  <c r="K464" i="2"/>
  <c r="I465" i="2"/>
  <c r="C466" i="2" l="1"/>
  <c r="G466" i="2" s="1"/>
  <c r="F465" i="2"/>
  <c r="K465" i="2"/>
  <c r="I466" i="2"/>
  <c r="C467" i="2" l="1"/>
  <c r="G467" i="2" s="1"/>
  <c r="F466" i="2"/>
  <c r="K466" i="2"/>
  <c r="I467" i="2"/>
  <c r="C468" i="2" l="1"/>
  <c r="G468" i="2" s="1"/>
  <c r="F467" i="2"/>
  <c r="K467" i="2"/>
  <c r="I468" i="2"/>
  <c r="C469" i="2" l="1"/>
  <c r="G469" i="2" s="1"/>
  <c r="F468" i="2"/>
  <c r="K468" i="2"/>
  <c r="I469" i="2"/>
  <c r="C470" i="2" l="1"/>
  <c r="G470" i="2" s="1"/>
  <c r="F469" i="2"/>
  <c r="K469" i="2"/>
  <c r="I470" i="2"/>
  <c r="C471" i="2" l="1"/>
  <c r="G471" i="2" s="1"/>
  <c r="F470" i="2"/>
  <c r="K470" i="2"/>
  <c r="I471" i="2"/>
  <c r="C472" i="2" l="1"/>
  <c r="G472" i="2" s="1"/>
  <c r="F471" i="2"/>
  <c r="K471" i="2"/>
  <c r="I472" i="2"/>
  <c r="C473" i="2" l="1"/>
  <c r="G473" i="2" s="1"/>
  <c r="F472" i="2"/>
  <c r="K472" i="2"/>
  <c r="I473" i="2"/>
  <c r="C474" i="2" l="1"/>
  <c r="G474" i="2" s="1"/>
  <c r="F473" i="2"/>
  <c r="K473" i="2"/>
  <c r="I474" i="2"/>
  <c r="C475" i="2" l="1"/>
  <c r="G475" i="2" s="1"/>
  <c r="F474" i="2"/>
  <c r="K474" i="2"/>
  <c r="I475" i="2"/>
  <c r="C476" i="2" l="1"/>
  <c r="G476" i="2" s="1"/>
  <c r="F475" i="2"/>
  <c r="K475" i="2"/>
  <c r="I476" i="2"/>
  <c r="C477" i="2" l="1"/>
  <c r="G477" i="2" s="1"/>
  <c r="F476" i="2"/>
  <c r="K476" i="2"/>
  <c r="I477" i="2"/>
  <c r="C478" i="2" l="1"/>
  <c r="G478" i="2" s="1"/>
  <c r="F477" i="2"/>
  <c r="K477" i="2"/>
  <c r="I478" i="2"/>
  <c r="C479" i="2" l="1"/>
  <c r="G479" i="2" s="1"/>
  <c r="F478" i="2"/>
  <c r="K478" i="2"/>
  <c r="I479" i="2"/>
  <c r="C480" i="2" l="1"/>
  <c r="G480" i="2" s="1"/>
  <c r="F479" i="2"/>
  <c r="K479" i="2"/>
  <c r="I480" i="2"/>
  <c r="C481" i="2" l="1"/>
  <c r="G481" i="2" s="1"/>
  <c r="F480" i="2"/>
  <c r="K480" i="2"/>
  <c r="I481" i="2"/>
  <c r="C482" i="2" l="1"/>
  <c r="G482" i="2" s="1"/>
  <c r="F481" i="2"/>
  <c r="K481" i="2"/>
  <c r="I482" i="2"/>
  <c r="C483" i="2" l="1"/>
  <c r="G483" i="2" s="1"/>
  <c r="F482" i="2"/>
  <c r="K482" i="2"/>
  <c r="I483" i="2"/>
  <c r="C484" i="2" l="1"/>
  <c r="G484" i="2" s="1"/>
  <c r="F483" i="2"/>
  <c r="K483" i="2"/>
  <c r="I484" i="2"/>
  <c r="C485" i="2" l="1"/>
  <c r="G485" i="2" s="1"/>
  <c r="F484" i="2"/>
  <c r="K484" i="2"/>
  <c r="I485" i="2"/>
  <c r="C486" i="2" l="1"/>
  <c r="G486" i="2" s="1"/>
  <c r="F485" i="2"/>
  <c r="K485" i="2"/>
  <c r="I486" i="2"/>
  <c r="C487" i="2" l="1"/>
  <c r="G487" i="2" s="1"/>
  <c r="F486" i="2"/>
  <c r="K486" i="2"/>
  <c r="I487" i="2"/>
  <c r="C488" i="2" l="1"/>
  <c r="G488" i="2" s="1"/>
  <c r="F487" i="2"/>
  <c r="K487" i="2"/>
  <c r="I488" i="2"/>
  <c r="C489" i="2" l="1"/>
  <c r="G489" i="2" s="1"/>
  <c r="F488" i="2"/>
  <c r="K488" i="2"/>
  <c r="I489" i="2"/>
  <c r="C490" i="2" l="1"/>
  <c r="G490" i="2" s="1"/>
  <c r="F489" i="2"/>
  <c r="K489" i="2"/>
  <c r="I490" i="2"/>
  <c r="C491" i="2" l="1"/>
  <c r="G491" i="2" s="1"/>
  <c r="F490" i="2"/>
  <c r="K490" i="2"/>
  <c r="I491" i="2"/>
  <c r="C492" i="2" l="1"/>
  <c r="G492" i="2" s="1"/>
  <c r="F491" i="2"/>
  <c r="K491" i="2"/>
  <c r="I492" i="2"/>
  <c r="C493" i="2" l="1"/>
  <c r="G493" i="2" s="1"/>
  <c r="F492" i="2"/>
  <c r="K492" i="2"/>
  <c r="I493" i="2"/>
  <c r="C494" i="2" l="1"/>
  <c r="G494" i="2" s="1"/>
  <c r="F493" i="2"/>
  <c r="K493" i="2"/>
  <c r="I494" i="2"/>
  <c r="C495" i="2" l="1"/>
  <c r="G495" i="2" s="1"/>
  <c r="F494" i="2"/>
  <c r="K494" i="2"/>
  <c r="I495" i="2"/>
  <c r="C496" i="2" l="1"/>
  <c r="G496" i="2" s="1"/>
  <c r="F495" i="2"/>
  <c r="K495" i="2"/>
  <c r="I496" i="2"/>
  <c r="C497" i="2" l="1"/>
  <c r="G497" i="2" s="1"/>
  <c r="F496" i="2"/>
  <c r="K496" i="2"/>
  <c r="I497" i="2"/>
  <c r="C498" i="2" l="1"/>
  <c r="G498" i="2" s="1"/>
  <c r="F497" i="2"/>
  <c r="K497" i="2"/>
  <c r="I498" i="2"/>
  <c r="C499" i="2" l="1"/>
  <c r="G499" i="2" s="1"/>
  <c r="F498" i="2"/>
  <c r="K498" i="2"/>
  <c r="I499" i="2"/>
  <c r="C500" i="2" l="1"/>
  <c r="G500" i="2" s="1"/>
  <c r="F499" i="2"/>
  <c r="K499" i="2"/>
  <c r="I500" i="2"/>
  <c r="C501" i="2" l="1"/>
  <c r="G501" i="2" s="1"/>
  <c r="F500" i="2"/>
  <c r="K500" i="2"/>
  <c r="I501" i="2"/>
  <c r="C502" i="2" l="1"/>
  <c r="G502" i="2" s="1"/>
  <c r="F501" i="2"/>
  <c r="K501" i="2"/>
  <c r="I502" i="2"/>
  <c r="C503" i="2" l="1"/>
  <c r="G503" i="2" s="1"/>
  <c r="F502" i="2"/>
  <c r="K502" i="2"/>
  <c r="I503" i="2"/>
  <c r="C504" i="2" l="1"/>
  <c r="G504" i="2" s="1"/>
  <c r="F503" i="2"/>
  <c r="K503" i="2"/>
  <c r="I504" i="2"/>
  <c r="C505" i="2" l="1"/>
  <c r="G505" i="2" s="1"/>
  <c r="F504" i="2"/>
  <c r="K504" i="2"/>
  <c r="I505" i="2"/>
  <c r="C506" i="2" l="1"/>
  <c r="G506" i="2" s="1"/>
  <c r="F505" i="2"/>
  <c r="K505" i="2"/>
  <c r="I506" i="2"/>
  <c r="C507" i="2" l="1"/>
  <c r="G507" i="2" s="1"/>
  <c r="F506" i="2"/>
  <c r="K506" i="2"/>
  <c r="I507" i="2"/>
  <c r="C508" i="2" l="1"/>
  <c r="G508" i="2" s="1"/>
  <c r="F507" i="2"/>
  <c r="K507" i="2"/>
  <c r="I508" i="2"/>
  <c r="C509" i="2" l="1"/>
  <c r="G509" i="2" s="1"/>
  <c r="F508" i="2"/>
  <c r="K508" i="2"/>
  <c r="I509" i="2"/>
  <c r="C510" i="2" l="1"/>
  <c r="G510" i="2" s="1"/>
  <c r="F509" i="2"/>
  <c r="K509" i="2"/>
  <c r="I510" i="2"/>
  <c r="C511" i="2" l="1"/>
  <c r="G511" i="2" s="1"/>
  <c r="F510" i="2"/>
  <c r="K510" i="2"/>
  <c r="I511" i="2"/>
  <c r="C512" i="2" l="1"/>
  <c r="G512" i="2" s="1"/>
  <c r="F511" i="2"/>
  <c r="K511" i="2"/>
  <c r="I512" i="2"/>
  <c r="C513" i="2" l="1"/>
  <c r="G513" i="2" s="1"/>
  <c r="F512" i="2"/>
  <c r="K512" i="2"/>
  <c r="I513" i="2"/>
  <c r="C514" i="2" l="1"/>
  <c r="G514" i="2" s="1"/>
  <c r="F513" i="2"/>
  <c r="K513" i="2"/>
  <c r="I514" i="2"/>
  <c r="C515" i="2" l="1"/>
  <c r="G515" i="2" s="1"/>
  <c r="F514" i="2"/>
  <c r="K514" i="2"/>
  <c r="I515" i="2"/>
  <c r="C516" i="2" l="1"/>
  <c r="G516" i="2" s="1"/>
  <c r="F515" i="2"/>
  <c r="K515" i="2"/>
  <c r="I516" i="2"/>
  <c r="C517" i="2" l="1"/>
  <c r="G517" i="2" s="1"/>
  <c r="F516" i="2"/>
  <c r="K516" i="2"/>
  <c r="I517" i="2"/>
  <c r="C518" i="2" l="1"/>
  <c r="G518" i="2" s="1"/>
  <c r="F517" i="2"/>
  <c r="K517" i="2"/>
  <c r="I518" i="2"/>
  <c r="C519" i="2" l="1"/>
  <c r="G519" i="2" s="1"/>
  <c r="F518" i="2"/>
  <c r="K518" i="2"/>
  <c r="I519" i="2"/>
  <c r="C520" i="2" l="1"/>
  <c r="G520" i="2" s="1"/>
  <c r="F519" i="2"/>
  <c r="K519" i="2"/>
  <c r="I520" i="2"/>
  <c r="C521" i="2" l="1"/>
  <c r="G521" i="2" s="1"/>
  <c r="F520" i="2"/>
  <c r="K520" i="2"/>
  <c r="I521" i="2"/>
  <c r="C522" i="2" l="1"/>
  <c r="G522" i="2" s="1"/>
  <c r="F521" i="2"/>
  <c r="K521" i="2"/>
  <c r="I522" i="2"/>
  <c r="C523" i="2" l="1"/>
  <c r="G523" i="2" s="1"/>
  <c r="F522" i="2"/>
  <c r="K522" i="2"/>
  <c r="I523" i="2"/>
  <c r="C524" i="2" l="1"/>
  <c r="G524" i="2" s="1"/>
  <c r="F523" i="2"/>
  <c r="K523" i="2"/>
  <c r="I524" i="2"/>
  <c r="C525" i="2" l="1"/>
  <c r="G525" i="2" s="1"/>
  <c r="F524" i="2"/>
  <c r="K524" i="2"/>
  <c r="I525" i="2"/>
  <c r="C526" i="2" l="1"/>
  <c r="G526" i="2" s="1"/>
  <c r="F525" i="2"/>
  <c r="K525" i="2"/>
  <c r="I526" i="2"/>
  <c r="C527" i="2" l="1"/>
  <c r="G527" i="2" s="1"/>
  <c r="F526" i="2"/>
  <c r="K526" i="2"/>
  <c r="I527" i="2"/>
  <c r="C528" i="2" l="1"/>
  <c r="G528" i="2" s="1"/>
  <c r="F527" i="2"/>
  <c r="K527" i="2"/>
  <c r="I528" i="2"/>
  <c r="C529" i="2" l="1"/>
  <c r="G529" i="2" s="1"/>
  <c r="F528" i="2"/>
  <c r="K528" i="2"/>
  <c r="I529" i="2"/>
  <c r="C530" i="2" l="1"/>
  <c r="G530" i="2" s="1"/>
  <c r="F529" i="2"/>
  <c r="K529" i="2"/>
  <c r="I530" i="2"/>
  <c r="C531" i="2" l="1"/>
  <c r="G531" i="2" s="1"/>
  <c r="F530" i="2"/>
  <c r="K530" i="2"/>
  <c r="I531" i="2"/>
  <c r="C532" i="2" l="1"/>
  <c r="G532" i="2" s="1"/>
  <c r="F531" i="2"/>
  <c r="K531" i="2"/>
  <c r="I532" i="2"/>
  <c r="C533" i="2" l="1"/>
  <c r="G533" i="2" s="1"/>
  <c r="F532" i="2"/>
  <c r="K532" i="2"/>
  <c r="I533" i="2"/>
  <c r="C534" i="2" l="1"/>
  <c r="G534" i="2" s="1"/>
  <c r="F533" i="2"/>
  <c r="K533" i="2"/>
  <c r="I534" i="2"/>
  <c r="C535" i="2" l="1"/>
  <c r="G535" i="2" s="1"/>
  <c r="F534" i="2"/>
  <c r="K534" i="2"/>
  <c r="I535" i="2"/>
  <c r="C536" i="2" l="1"/>
  <c r="G536" i="2" s="1"/>
  <c r="F535" i="2"/>
  <c r="K535" i="2"/>
  <c r="I536" i="2"/>
  <c r="C537" i="2" l="1"/>
  <c r="G537" i="2" s="1"/>
  <c r="F536" i="2"/>
  <c r="K536" i="2"/>
  <c r="I537" i="2"/>
  <c r="C538" i="2" l="1"/>
  <c r="G538" i="2" s="1"/>
  <c r="F537" i="2"/>
  <c r="K537" i="2"/>
  <c r="I538" i="2"/>
  <c r="C539" i="2" l="1"/>
  <c r="G539" i="2" s="1"/>
  <c r="F538" i="2"/>
  <c r="K538" i="2"/>
  <c r="I539" i="2"/>
  <c r="C540" i="2" l="1"/>
  <c r="G540" i="2" s="1"/>
  <c r="F539" i="2"/>
  <c r="K539" i="2"/>
  <c r="I540" i="2"/>
  <c r="C541" i="2" l="1"/>
  <c r="G541" i="2" s="1"/>
  <c r="F540" i="2"/>
  <c r="K540" i="2"/>
  <c r="I541" i="2"/>
  <c r="C542" i="2" l="1"/>
  <c r="G542" i="2" s="1"/>
  <c r="F541" i="2"/>
  <c r="K541" i="2"/>
  <c r="I542" i="2"/>
  <c r="C543" i="2" l="1"/>
  <c r="G543" i="2" s="1"/>
  <c r="F542" i="2"/>
  <c r="K542" i="2"/>
  <c r="I543" i="2"/>
  <c r="C544" i="2" l="1"/>
  <c r="G544" i="2" s="1"/>
  <c r="F543" i="2"/>
  <c r="K543" i="2"/>
  <c r="I544" i="2"/>
  <c r="C545" i="2" l="1"/>
  <c r="G545" i="2" s="1"/>
  <c r="F544" i="2"/>
  <c r="K544" i="2"/>
  <c r="I545" i="2"/>
  <c r="C546" i="2" l="1"/>
  <c r="G546" i="2" s="1"/>
  <c r="F545" i="2"/>
  <c r="K545" i="2"/>
  <c r="I546" i="2"/>
  <c r="C547" i="2" l="1"/>
  <c r="G547" i="2" s="1"/>
  <c r="F546" i="2"/>
  <c r="K546" i="2"/>
  <c r="I547" i="2"/>
  <c r="C548" i="2" l="1"/>
  <c r="G548" i="2" s="1"/>
  <c r="F547" i="2"/>
  <c r="K547" i="2"/>
  <c r="I548" i="2"/>
  <c r="C549" i="2" l="1"/>
  <c r="G549" i="2" s="1"/>
  <c r="F548" i="2"/>
  <c r="K548" i="2"/>
  <c r="I549" i="2"/>
  <c r="C550" i="2" l="1"/>
  <c r="G550" i="2" s="1"/>
  <c r="F549" i="2"/>
  <c r="K549" i="2"/>
  <c r="I550" i="2"/>
  <c r="C551" i="2" l="1"/>
  <c r="G551" i="2" s="1"/>
  <c r="F550" i="2"/>
  <c r="K550" i="2"/>
  <c r="I551" i="2"/>
  <c r="C552" i="2" l="1"/>
  <c r="G552" i="2" s="1"/>
  <c r="F551" i="2"/>
  <c r="K551" i="2"/>
  <c r="I552" i="2"/>
  <c r="C553" i="2" l="1"/>
  <c r="G553" i="2" s="1"/>
  <c r="F552" i="2"/>
  <c r="K552" i="2"/>
  <c r="I553" i="2"/>
  <c r="C554" i="2" l="1"/>
  <c r="G554" i="2" s="1"/>
  <c r="F553" i="2"/>
  <c r="K553" i="2"/>
  <c r="I554" i="2"/>
  <c r="C555" i="2" l="1"/>
  <c r="G555" i="2" s="1"/>
  <c r="F554" i="2"/>
  <c r="K554" i="2"/>
  <c r="I555" i="2"/>
  <c r="C556" i="2" l="1"/>
  <c r="G556" i="2" s="1"/>
  <c r="F555" i="2"/>
  <c r="K555" i="2"/>
  <c r="I556" i="2"/>
  <c r="C557" i="2" l="1"/>
  <c r="G557" i="2" s="1"/>
  <c r="F556" i="2"/>
  <c r="K556" i="2"/>
  <c r="I557" i="2"/>
  <c r="C558" i="2" l="1"/>
  <c r="G558" i="2" s="1"/>
  <c r="F557" i="2"/>
  <c r="K557" i="2"/>
  <c r="I558" i="2"/>
  <c r="C559" i="2" l="1"/>
  <c r="G559" i="2" s="1"/>
  <c r="F558" i="2"/>
  <c r="K558" i="2"/>
  <c r="I559" i="2"/>
  <c r="C560" i="2" l="1"/>
  <c r="G560" i="2" s="1"/>
  <c r="F559" i="2"/>
  <c r="K559" i="2"/>
  <c r="I560" i="2"/>
  <c r="C561" i="2" l="1"/>
  <c r="G561" i="2" s="1"/>
  <c r="F560" i="2"/>
  <c r="K560" i="2"/>
  <c r="I561" i="2"/>
  <c r="C562" i="2" l="1"/>
  <c r="G562" i="2" s="1"/>
  <c r="F561" i="2"/>
  <c r="K561" i="2"/>
  <c r="I562" i="2"/>
  <c r="C563" i="2" l="1"/>
  <c r="G563" i="2" s="1"/>
  <c r="F562" i="2"/>
  <c r="K562" i="2"/>
  <c r="I563" i="2"/>
  <c r="C564" i="2" l="1"/>
  <c r="G564" i="2" s="1"/>
  <c r="F563" i="2"/>
  <c r="K563" i="2"/>
  <c r="I564" i="2"/>
  <c r="C565" i="2" l="1"/>
  <c r="G565" i="2" s="1"/>
  <c r="F564" i="2"/>
  <c r="K564" i="2"/>
  <c r="I565" i="2"/>
  <c r="C566" i="2" l="1"/>
  <c r="G566" i="2" s="1"/>
  <c r="F565" i="2"/>
  <c r="K565" i="2"/>
  <c r="I566" i="2"/>
  <c r="C567" i="2" l="1"/>
  <c r="G567" i="2" s="1"/>
  <c r="F566" i="2"/>
  <c r="K566" i="2"/>
  <c r="I567" i="2"/>
  <c r="C568" i="2" l="1"/>
  <c r="G568" i="2" s="1"/>
  <c r="F567" i="2"/>
  <c r="K567" i="2"/>
  <c r="I568" i="2"/>
  <c r="C569" i="2" l="1"/>
  <c r="G569" i="2" s="1"/>
  <c r="F568" i="2"/>
  <c r="K568" i="2"/>
  <c r="I569" i="2"/>
  <c r="C570" i="2" l="1"/>
  <c r="G570" i="2" s="1"/>
  <c r="F569" i="2"/>
  <c r="K569" i="2"/>
  <c r="I570" i="2"/>
  <c r="C571" i="2" l="1"/>
  <c r="G571" i="2" s="1"/>
  <c r="F570" i="2"/>
  <c r="K570" i="2"/>
  <c r="I571" i="2"/>
  <c r="C572" i="2" l="1"/>
  <c r="G572" i="2" s="1"/>
  <c r="F571" i="2"/>
  <c r="K571" i="2"/>
  <c r="I572" i="2"/>
  <c r="C573" i="2" l="1"/>
  <c r="G573" i="2" s="1"/>
  <c r="F572" i="2"/>
  <c r="K572" i="2"/>
  <c r="I573" i="2"/>
  <c r="C574" i="2" l="1"/>
  <c r="G574" i="2" s="1"/>
  <c r="F573" i="2"/>
  <c r="K573" i="2"/>
  <c r="I574" i="2"/>
  <c r="C575" i="2" l="1"/>
  <c r="G575" i="2" s="1"/>
  <c r="F574" i="2"/>
  <c r="K574" i="2"/>
  <c r="I575" i="2"/>
  <c r="C576" i="2" l="1"/>
  <c r="G576" i="2" s="1"/>
  <c r="F575" i="2"/>
  <c r="K575" i="2"/>
  <c r="I576" i="2"/>
  <c r="C577" i="2" l="1"/>
  <c r="G577" i="2" s="1"/>
  <c r="F576" i="2"/>
  <c r="K576" i="2"/>
  <c r="I577" i="2"/>
  <c r="C578" i="2" l="1"/>
  <c r="G578" i="2" s="1"/>
  <c r="F577" i="2"/>
  <c r="K577" i="2"/>
  <c r="I578" i="2"/>
  <c r="C579" i="2" l="1"/>
  <c r="G579" i="2" s="1"/>
  <c r="F578" i="2"/>
  <c r="K578" i="2"/>
  <c r="I579" i="2"/>
  <c r="C580" i="2" l="1"/>
  <c r="G580" i="2" s="1"/>
  <c r="F579" i="2"/>
  <c r="K579" i="2"/>
  <c r="I580" i="2"/>
  <c r="C581" i="2" l="1"/>
  <c r="G581" i="2" s="1"/>
  <c r="F580" i="2"/>
  <c r="K580" i="2"/>
  <c r="I581" i="2"/>
  <c r="C582" i="2" l="1"/>
  <c r="G582" i="2" s="1"/>
  <c r="F581" i="2"/>
  <c r="K581" i="2"/>
  <c r="I582" i="2"/>
  <c r="C583" i="2" l="1"/>
  <c r="G583" i="2" s="1"/>
  <c r="F582" i="2"/>
  <c r="K582" i="2"/>
  <c r="I583" i="2"/>
  <c r="C584" i="2" l="1"/>
  <c r="G584" i="2" s="1"/>
  <c r="F583" i="2"/>
  <c r="K583" i="2"/>
  <c r="I584" i="2"/>
  <c r="C585" i="2" l="1"/>
  <c r="G585" i="2" s="1"/>
  <c r="F584" i="2"/>
  <c r="K584" i="2"/>
  <c r="I585" i="2"/>
  <c r="C586" i="2" l="1"/>
  <c r="G586" i="2" s="1"/>
  <c r="F585" i="2"/>
  <c r="K585" i="2"/>
  <c r="I586" i="2"/>
  <c r="C587" i="2" l="1"/>
  <c r="G587" i="2" s="1"/>
  <c r="F586" i="2"/>
  <c r="K586" i="2"/>
  <c r="I587" i="2"/>
  <c r="C588" i="2" l="1"/>
  <c r="G588" i="2" s="1"/>
  <c r="F587" i="2"/>
  <c r="K587" i="2"/>
  <c r="I588" i="2"/>
  <c r="C589" i="2" l="1"/>
  <c r="G589" i="2" s="1"/>
  <c r="F588" i="2"/>
  <c r="K588" i="2"/>
  <c r="I589" i="2"/>
  <c r="C590" i="2" l="1"/>
  <c r="G590" i="2" s="1"/>
  <c r="F589" i="2"/>
  <c r="K589" i="2"/>
  <c r="I590" i="2"/>
  <c r="C591" i="2" l="1"/>
  <c r="G591" i="2" s="1"/>
  <c r="F590" i="2"/>
  <c r="K590" i="2"/>
  <c r="I591" i="2"/>
  <c r="C592" i="2" l="1"/>
  <c r="G592" i="2" s="1"/>
  <c r="F591" i="2"/>
  <c r="K591" i="2"/>
  <c r="I592" i="2"/>
  <c r="C593" i="2" l="1"/>
  <c r="G593" i="2" s="1"/>
  <c r="F592" i="2"/>
  <c r="K592" i="2"/>
  <c r="I593" i="2"/>
  <c r="C594" i="2" l="1"/>
  <c r="G594" i="2" s="1"/>
  <c r="F593" i="2"/>
  <c r="K593" i="2"/>
  <c r="I594" i="2"/>
  <c r="C595" i="2" l="1"/>
  <c r="G595" i="2" s="1"/>
  <c r="F594" i="2"/>
  <c r="K594" i="2"/>
  <c r="I595" i="2"/>
  <c r="C596" i="2" l="1"/>
  <c r="G596" i="2" s="1"/>
  <c r="F595" i="2"/>
  <c r="K595" i="2"/>
  <c r="I596" i="2"/>
  <c r="C597" i="2" l="1"/>
  <c r="G597" i="2" s="1"/>
  <c r="F596" i="2"/>
  <c r="K596" i="2"/>
  <c r="I597" i="2"/>
  <c r="C598" i="2" l="1"/>
  <c r="G598" i="2" s="1"/>
  <c r="F597" i="2"/>
  <c r="K597" i="2"/>
  <c r="I598" i="2"/>
  <c r="C599" i="2" l="1"/>
  <c r="G599" i="2" s="1"/>
  <c r="F598" i="2"/>
  <c r="K598" i="2"/>
  <c r="I599" i="2"/>
  <c r="C600" i="2" l="1"/>
  <c r="G600" i="2" s="1"/>
  <c r="F599" i="2"/>
  <c r="K599" i="2"/>
  <c r="I600" i="2"/>
  <c r="C601" i="2" l="1"/>
  <c r="G601" i="2" s="1"/>
  <c r="F600" i="2"/>
  <c r="K600" i="2"/>
  <c r="I601" i="2"/>
  <c r="C602" i="2" l="1"/>
  <c r="G602" i="2" s="1"/>
  <c r="F601" i="2"/>
  <c r="K601" i="2"/>
  <c r="I602" i="2"/>
  <c r="C603" i="2" l="1"/>
  <c r="G603" i="2" s="1"/>
  <c r="F602" i="2"/>
  <c r="K602" i="2"/>
  <c r="I603" i="2"/>
  <c r="C604" i="2" l="1"/>
  <c r="G604" i="2" s="1"/>
  <c r="F603" i="2"/>
  <c r="K603" i="2"/>
  <c r="I604" i="2"/>
  <c r="C605" i="2" l="1"/>
  <c r="G605" i="2" s="1"/>
  <c r="F604" i="2"/>
  <c r="K604" i="2"/>
  <c r="I605" i="2"/>
  <c r="C606" i="2" l="1"/>
  <c r="G606" i="2" s="1"/>
  <c r="F605" i="2"/>
  <c r="K605" i="2"/>
  <c r="I606" i="2"/>
  <c r="C607" i="2" l="1"/>
  <c r="G607" i="2" s="1"/>
  <c r="F606" i="2"/>
  <c r="K606" i="2"/>
  <c r="I607" i="2"/>
  <c r="C608" i="2" l="1"/>
  <c r="G608" i="2" s="1"/>
  <c r="F607" i="2"/>
  <c r="K607" i="2"/>
  <c r="I608" i="2"/>
  <c r="C609" i="2" l="1"/>
  <c r="G609" i="2" s="1"/>
  <c r="F608" i="2"/>
  <c r="K608" i="2"/>
  <c r="I609" i="2"/>
  <c r="C610" i="2" l="1"/>
  <c r="G610" i="2" s="1"/>
  <c r="F609" i="2"/>
  <c r="K609" i="2"/>
  <c r="I610" i="2"/>
  <c r="C611" i="2" l="1"/>
  <c r="G611" i="2" s="1"/>
  <c r="F610" i="2"/>
  <c r="K610" i="2"/>
  <c r="I611" i="2"/>
  <c r="C612" i="2" l="1"/>
  <c r="G612" i="2" s="1"/>
  <c r="F611" i="2"/>
  <c r="K611" i="2"/>
  <c r="I612" i="2"/>
  <c r="C613" i="2" l="1"/>
  <c r="G613" i="2" s="1"/>
  <c r="F612" i="2"/>
  <c r="K612" i="2"/>
  <c r="I613" i="2"/>
  <c r="C614" i="2" l="1"/>
  <c r="G614" i="2" s="1"/>
  <c r="F613" i="2"/>
  <c r="K613" i="2"/>
  <c r="I614" i="2"/>
  <c r="C615" i="2" l="1"/>
  <c r="G615" i="2" s="1"/>
  <c r="F614" i="2"/>
  <c r="K614" i="2"/>
  <c r="I615" i="2"/>
  <c r="C616" i="2" l="1"/>
  <c r="G616" i="2" s="1"/>
  <c r="F615" i="2"/>
  <c r="K615" i="2"/>
  <c r="I616" i="2"/>
  <c r="C617" i="2" l="1"/>
  <c r="G617" i="2" s="1"/>
  <c r="F616" i="2"/>
  <c r="K616" i="2"/>
  <c r="I617" i="2"/>
  <c r="C618" i="2" l="1"/>
  <c r="G618" i="2" s="1"/>
  <c r="F617" i="2"/>
  <c r="K617" i="2"/>
  <c r="I618" i="2"/>
  <c r="C619" i="2" l="1"/>
  <c r="G619" i="2" s="1"/>
  <c r="F618" i="2"/>
  <c r="K618" i="2"/>
  <c r="I619" i="2"/>
  <c r="C620" i="2" l="1"/>
  <c r="G620" i="2" s="1"/>
  <c r="F619" i="2"/>
  <c r="K619" i="2"/>
  <c r="I620" i="2"/>
  <c r="C621" i="2" l="1"/>
  <c r="G621" i="2" s="1"/>
  <c r="F620" i="2"/>
  <c r="K620" i="2"/>
  <c r="I621" i="2"/>
  <c r="C622" i="2" l="1"/>
  <c r="G622" i="2" s="1"/>
  <c r="F621" i="2"/>
  <c r="K621" i="2"/>
  <c r="I622" i="2"/>
  <c r="C623" i="2" l="1"/>
  <c r="G623" i="2" s="1"/>
  <c r="F622" i="2"/>
  <c r="K622" i="2"/>
  <c r="I623" i="2"/>
  <c r="C624" i="2" l="1"/>
  <c r="G624" i="2" s="1"/>
  <c r="F623" i="2"/>
  <c r="K623" i="2"/>
  <c r="I624" i="2"/>
  <c r="C625" i="2" l="1"/>
  <c r="G625" i="2" s="1"/>
  <c r="F624" i="2"/>
  <c r="K624" i="2"/>
  <c r="I625" i="2"/>
  <c r="C626" i="2" l="1"/>
  <c r="G626" i="2" s="1"/>
  <c r="F625" i="2"/>
  <c r="K625" i="2"/>
  <c r="I626" i="2"/>
  <c r="C627" i="2" l="1"/>
  <c r="G627" i="2" s="1"/>
  <c r="F626" i="2"/>
  <c r="K626" i="2"/>
  <c r="I627" i="2"/>
  <c r="C628" i="2" l="1"/>
  <c r="G628" i="2" s="1"/>
  <c r="F627" i="2"/>
  <c r="K627" i="2"/>
  <c r="I628" i="2"/>
  <c r="C629" i="2" l="1"/>
  <c r="G629" i="2" s="1"/>
  <c r="F628" i="2"/>
  <c r="K628" i="2"/>
  <c r="I629" i="2"/>
  <c r="C630" i="2" l="1"/>
  <c r="G630" i="2" s="1"/>
  <c r="F629" i="2"/>
  <c r="K629" i="2"/>
  <c r="I630" i="2"/>
  <c r="C631" i="2" l="1"/>
  <c r="G631" i="2" s="1"/>
  <c r="F630" i="2"/>
  <c r="K630" i="2"/>
  <c r="I631" i="2"/>
  <c r="C632" i="2" l="1"/>
  <c r="G632" i="2" s="1"/>
  <c r="F631" i="2"/>
  <c r="K631" i="2"/>
  <c r="I632" i="2"/>
  <c r="C633" i="2" l="1"/>
  <c r="G633" i="2" s="1"/>
  <c r="F632" i="2"/>
  <c r="K632" i="2"/>
  <c r="I633" i="2"/>
  <c r="C634" i="2" l="1"/>
  <c r="G634" i="2" s="1"/>
  <c r="F633" i="2"/>
  <c r="K633" i="2"/>
  <c r="I634" i="2"/>
  <c r="C635" i="2" l="1"/>
  <c r="G635" i="2" s="1"/>
  <c r="F634" i="2"/>
  <c r="K634" i="2"/>
  <c r="I635" i="2"/>
  <c r="C636" i="2" l="1"/>
  <c r="G636" i="2" s="1"/>
  <c r="F635" i="2"/>
  <c r="K635" i="2"/>
  <c r="I636" i="2"/>
  <c r="C637" i="2" l="1"/>
  <c r="G637" i="2" s="1"/>
  <c r="F636" i="2"/>
  <c r="K636" i="2"/>
  <c r="I637" i="2"/>
  <c r="C638" i="2" l="1"/>
  <c r="G638" i="2" s="1"/>
  <c r="F637" i="2"/>
  <c r="K637" i="2"/>
  <c r="I638" i="2"/>
  <c r="C639" i="2" l="1"/>
  <c r="G639" i="2" s="1"/>
  <c r="F638" i="2"/>
  <c r="K638" i="2"/>
  <c r="I639" i="2"/>
  <c r="C640" i="2" l="1"/>
  <c r="G640" i="2" s="1"/>
  <c r="F639" i="2"/>
  <c r="K639" i="2"/>
  <c r="I640" i="2"/>
  <c r="C641" i="2" l="1"/>
  <c r="G641" i="2" s="1"/>
  <c r="F640" i="2"/>
  <c r="K640" i="2"/>
  <c r="I641" i="2"/>
  <c r="C642" i="2" l="1"/>
  <c r="G642" i="2" s="1"/>
  <c r="F641" i="2"/>
  <c r="K641" i="2"/>
  <c r="I642" i="2"/>
  <c r="C643" i="2" l="1"/>
  <c r="G643" i="2" s="1"/>
  <c r="F642" i="2"/>
  <c r="K642" i="2"/>
  <c r="I643" i="2"/>
  <c r="C644" i="2" l="1"/>
  <c r="G644" i="2" s="1"/>
  <c r="F643" i="2"/>
  <c r="K643" i="2"/>
  <c r="I644" i="2"/>
  <c r="C645" i="2" l="1"/>
  <c r="G645" i="2" s="1"/>
  <c r="F644" i="2"/>
  <c r="K644" i="2"/>
  <c r="I645" i="2"/>
  <c r="C646" i="2" l="1"/>
  <c r="G646" i="2" s="1"/>
  <c r="F645" i="2"/>
  <c r="K645" i="2"/>
  <c r="I646" i="2"/>
  <c r="C647" i="2" l="1"/>
  <c r="G647" i="2" s="1"/>
  <c r="F646" i="2"/>
  <c r="K646" i="2"/>
  <c r="I647" i="2"/>
  <c r="C648" i="2" l="1"/>
  <c r="G648" i="2" s="1"/>
  <c r="F647" i="2"/>
  <c r="K647" i="2"/>
  <c r="I648" i="2"/>
  <c r="C649" i="2" l="1"/>
  <c r="G649" i="2" s="1"/>
  <c r="F648" i="2"/>
  <c r="K648" i="2"/>
  <c r="I649" i="2"/>
  <c r="C650" i="2" l="1"/>
  <c r="G650" i="2" s="1"/>
  <c r="F649" i="2"/>
  <c r="K649" i="2"/>
  <c r="I650" i="2"/>
  <c r="C651" i="2" l="1"/>
  <c r="G651" i="2" s="1"/>
  <c r="F650" i="2"/>
  <c r="K650" i="2"/>
  <c r="I651" i="2"/>
  <c r="C652" i="2" l="1"/>
  <c r="G652" i="2" s="1"/>
  <c r="F651" i="2"/>
  <c r="K651" i="2"/>
  <c r="I652" i="2"/>
  <c r="C653" i="2" l="1"/>
  <c r="G653" i="2" s="1"/>
  <c r="F652" i="2"/>
  <c r="K652" i="2"/>
  <c r="I653" i="2"/>
  <c r="C654" i="2" l="1"/>
  <c r="G654" i="2" s="1"/>
  <c r="F653" i="2"/>
  <c r="K653" i="2"/>
  <c r="I654" i="2"/>
  <c r="C655" i="2" l="1"/>
  <c r="G655" i="2" s="1"/>
  <c r="F654" i="2"/>
  <c r="K654" i="2"/>
  <c r="I655" i="2"/>
  <c r="C656" i="2" l="1"/>
  <c r="G656" i="2" s="1"/>
  <c r="F655" i="2"/>
  <c r="K655" i="2"/>
  <c r="I656" i="2"/>
  <c r="C657" i="2" l="1"/>
  <c r="G657" i="2" s="1"/>
  <c r="F656" i="2"/>
  <c r="K656" i="2"/>
  <c r="I657" i="2"/>
  <c r="C658" i="2" l="1"/>
  <c r="G658" i="2" s="1"/>
  <c r="F657" i="2"/>
  <c r="K657" i="2"/>
  <c r="I658" i="2"/>
  <c r="C659" i="2" l="1"/>
  <c r="G659" i="2" s="1"/>
  <c r="F658" i="2"/>
  <c r="K658" i="2"/>
  <c r="I659" i="2"/>
  <c r="C660" i="2" l="1"/>
  <c r="G660" i="2" s="1"/>
  <c r="F659" i="2"/>
  <c r="K659" i="2"/>
  <c r="I660" i="2"/>
  <c r="C661" i="2" l="1"/>
  <c r="G661" i="2" s="1"/>
  <c r="F660" i="2"/>
  <c r="K660" i="2"/>
  <c r="I661" i="2"/>
  <c r="C662" i="2" l="1"/>
  <c r="G662" i="2" s="1"/>
  <c r="F661" i="2"/>
  <c r="K661" i="2"/>
  <c r="I662" i="2"/>
  <c r="C663" i="2" l="1"/>
  <c r="G663" i="2" s="1"/>
  <c r="F662" i="2"/>
  <c r="K662" i="2"/>
  <c r="I663" i="2"/>
  <c r="C664" i="2" l="1"/>
  <c r="G664" i="2" s="1"/>
  <c r="F663" i="2"/>
  <c r="K663" i="2"/>
  <c r="I664" i="2"/>
  <c r="C665" i="2" l="1"/>
  <c r="G665" i="2" s="1"/>
  <c r="F664" i="2"/>
  <c r="K664" i="2"/>
  <c r="I665" i="2"/>
  <c r="C666" i="2" l="1"/>
  <c r="G666" i="2" s="1"/>
  <c r="F665" i="2"/>
  <c r="K665" i="2"/>
  <c r="I666" i="2"/>
  <c r="C667" i="2" l="1"/>
  <c r="G667" i="2" s="1"/>
  <c r="F666" i="2"/>
  <c r="K666" i="2"/>
  <c r="I667" i="2"/>
  <c r="C668" i="2" l="1"/>
  <c r="G668" i="2" s="1"/>
  <c r="F667" i="2"/>
  <c r="K667" i="2"/>
  <c r="I668" i="2"/>
  <c r="C669" i="2" l="1"/>
  <c r="G669" i="2" s="1"/>
  <c r="F668" i="2"/>
  <c r="K668" i="2"/>
  <c r="I669" i="2"/>
  <c r="C670" i="2" l="1"/>
  <c r="G670" i="2" s="1"/>
  <c r="F669" i="2"/>
  <c r="K669" i="2"/>
  <c r="I670" i="2"/>
  <c r="C671" i="2" l="1"/>
  <c r="G671" i="2" s="1"/>
  <c r="F670" i="2"/>
  <c r="K670" i="2"/>
  <c r="I671" i="2"/>
  <c r="C672" i="2" l="1"/>
  <c r="G672" i="2" s="1"/>
  <c r="F671" i="2"/>
  <c r="K671" i="2"/>
  <c r="I672" i="2"/>
  <c r="C673" i="2" l="1"/>
  <c r="G673" i="2" s="1"/>
  <c r="F672" i="2"/>
  <c r="K672" i="2"/>
  <c r="I673" i="2"/>
  <c r="C674" i="2" l="1"/>
  <c r="G674" i="2" s="1"/>
  <c r="F673" i="2"/>
  <c r="K673" i="2"/>
  <c r="I674" i="2"/>
  <c r="C675" i="2" l="1"/>
  <c r="G675" i="2" s="1"/>
  <c r="F674" i="2"/>
  <c r="K674" i="2"/>
  <c r="I675" i="2"/>
  <c r="C676" i="2" l="1"/>
  <c r="G676" i="2" s="1"/>
  <c r="F675" i="2"/>
  <c r="K675" i="2"/>
  <c r="I676" i="2"/>
  <c r="C677" i="2" l="1"/>
  <c r="G677" i="2" s="1"/>
  <c r="F676" i="2"/>
  <c r="K676" i="2"/>
  <c r="I677" i="2"/>
  <c r="C678" i="2" l="1"/>
  <c r="G678" i="2" s="1"/>
  <c r="F677" i="2"/>
  <c r="K677" i="2"/>
  <c r="I678" i="2"/>
  <c r="C679" i="2" l="1"/>
  <c r="G679" i="2" s="1"/>
  <c r="F678" i="2"/>
  <c r="K678" i="2"/>
  <c r="I679" i="2"/>
  <c r="C680" i="2" l="1"/>
  <c r="G680" i="2" s="1"/>
  <c r="F679" i="2"/>
  <c r="K679" i="2"/>
  <c r="I680" i="2"/>
  <c r="C681" i="2" l="1"/>
  <c r="G681" i="2" s="1"/>
  <c r="F680" i="2"/>
  <c r="K680" i="2"/>
  <c r="I681" i="2"/>
  <c r="C682" i="2" l="1"/>
  <c r="G682" i="2" s="1"/>
  <c r="F681" i="2"/>
  <c r="K681" i="2"/>
  <c r="I682" i="2"/>
  <c r="C683" i="2" l="1"/>
  <c r="G683" i="2" s="1"/>
  <c r="F682" i="2"/>
  <c r="K682" i="2"/>
  <c r="I683" i="2"/>
  <c r="C684" i="2" l="1"/>
  <c r="G684" i="2" s="1"/>
  <c r="F683" i="2"/>
  <c r="K683" i="2"/>
  <c r="I684" i="2"/>
  <c r="C685" i="2" l="1"/>
  <c r="G685" i="2" s="1"/>
  <c r="F684" i="2"/>
  <c r="K684" i="2"/>
  <c r="I685" i="2"/>
  <c r="C686" i="2" l="1"/>
  <c r="G686" i="2" s="1"/>
  <c r="F685" i="2"/>
  <c r="K685" i="2"/>
  <c r="I686" i="2"/>
  <c r="C687" i="2" l="1"/>
  <c r="G687" i="2" s="1"/>
  <c r="F686" i="2"/>
  <c r="K686" i="2"/>
  <c r="I687" i="2"/>
  <c r="C688" i="2" l="1"/>
  <c r="G688" i="2" s="1"/>
  <c r="F687" i="2"/>
  <c r="K687" i="2"/>
  <c r="I688" i="2"/>
  <c r="C689" i="2" l="1"/>
  <c r="G689" i="2" s="1"/>
  <c r="F688" i="2"/>
  <c r="K688" i="2"/>
  <c r="I689" i="2"/>
  <c r="C690" i="2" l="1"/>
  <c r="G690" i="2" s="1"/>
  <c r="F689" i="2"/>
  <c r="K689" i="2"/>
  <c r="I690" i="2"/>
  <c r="C691" i="2" l="1"/>
  <c r="G691" i="2" s="1"/>
  <c r="F690" i="2"/>
  <c r="K690" i="2"/>
  <c r="I691" i="2"/>
  <c r="C692" i="2" l="1"/>
  <c r="G692" i="2" s="1"/>
  <c r="F691" i="2"/>
  <c r="K691" i="2"/>
  <c r="I692" i="2"/>
  <c r="C693" i="2" l="1"/>
  <c r="G693" i="2" s="1"/>
  <c r="F692" i="2"/>
  <c r="K692" i="2"/>
  <c r="I693" i="2"/>
  <c r="C694" i="2" l="1"/>
  <c r="G694" i="2" s="1"/>
  <c r="F693" i="2"/>
  <c r="K693" i="2"/>
  <c r="I694" i="2"/>
  <c r="C695" i="2" l="1"/>
  <c r="G695" i="2" s="1"/>
  <c r="F694" i="2"/>
  <c r="K694" i="2"/>
  <c r="I695" i="2"/>
  <c r="C696" i="2" l="1"/>
  <c r="G696" i="2" s="1"/>
  <c r="F695" i="2"/>
  <c r="K695" i="2"/>
  <c r="I696" i="2"/>
  <c r="C697" i="2" l="1"/>
  <c r="G697" i="2" s="1"/>
  <c r="F696" i="2"/>
  <c r="K696" i="2"/>
  <c r="I697" i="2"/>
  <c r="C698" i="2" l="1"/>
  <c r="G698" i="2" s="1"/>
  <c r="F697" i="2"/>
  <c r="K697" i="2"/>
  <c r="I698" i="2"/>
  <c r="C699" i="2" l="1"/>
  <c r="G699" i="2" s="1"/>
  <c r="F698" i="2"/>
  <c r="K698" i="2"/>
  <c r="I699" i="2"/>
  <c r="C700" i="2" l="1"/>
  <c r="G700" i="2" s="1"/>
  <c r="F699" i="2"/>
  <c r="K699" i="2"/>
  <c r="I700" i="2"/>
  <c r="C701" i="2" l="1"/>
  <c r="G701" i="2" s="1"/>
  <c r="F700" i="2"/>
  <c r="K700" i="2"/>
  <c r="I701" i="2"/>
  <c r="C702" i="2" l="1"/>
  <c r="G702" i="2" s="1"/>
  <c r="F701" i="2"/>
  <c r="K701" i="2"/>
  <c r="I702" i="2"/>
  <c r="C703" i="2" l="1"/>
  <c r="G703" i="2" s="1"/>
  <c r="F702" i="2"/>
  <c r="K702" i="2"/>
  <c r="I703" i="2"/>
  <c r="C704" i="2" l="1"/>
  <c r="G704" i="2" s="1"/>
  <c r="F703" i="2"/>
  <c r="K703" i="2"/>
  <c r="I704" i="2"/>
  <c r="C705" i="2" l="1"/>
  <c r="G705" i="2" s="1"/>
  <c r="F704" i="2"/>
  <c r="K704" i="2"/>
  <c r="I705" i="2"/>
  <c r="C706" i="2" l="1"/>
  <c r="G706" i="2" s="1"/>
  <c r="F705" i="2"/>
  <c r="K705" i="2"/>
  <c r="I706" i="2"/>
  <c r="C707" i="2" l="1"/>
  <c r="G707" i="2" s="1"/>
  <c r="F706" i="2"/>
  <c r="K706" i="2"/>
  <c r="I707" i="2"/>
  <c r="C708" i="2" l="1"/>
  <c r="G708" i="2" s="1"/>
  <c r="F707" i="2"/>
  <c r="K707" i="2"/>
  <c r="I708" i="2"/>
  <c r="C709" i="2" l="1"/>
  <c r="G709" i="2" s="1"/>
  <c r="F708" i="2"/>
  <c r="K708" i="2"/>
  <c r="I709" i="2"/>
  <c r="C710" i="2" l="1"/>
  <c r="G710" i="2" s="1"/>
  <c r="F709" i="2"/>
  <c r="K709" i="2"/>
  <c r="I710" i="2"/>
  <c r="C711" i="2" l="1"/>
  <c r="G711" i="2" s="1"/>
  <c r="F710" i="2"/>
  <c r="K710" i="2"/>
  <c r="I711" i="2"/>
  <c r="C712" i="2" l="1"/>
  <c r="G712" i="2" s="1"/>
  <c r="F711" i="2"/>
  <c r="K711" i="2"/>
  <c r="I712" i="2"/>
  <c r="C713" i="2" l="1"/>
  <c r="G713" i="2" s="1"/>
  <c r="F712" i="2"/>
  <c r="K712" i="2"/>
  <c r="I713" i="2"/>
  <c r="C714" i="2" l="1"/>
  <c r="G714" i="2" s="1"/>
  <c r="F713" i="2"/>
  <c r="K713" i="2"/>
  <c r="I714" i="2"/>
  <c r="C715" i="2" l="1"/>
  <c r="G715" i="2" s="1"/>
  <c r="F714" i="2"/>
  <c r="K714" i="2"/>
  <c r="I715" i="2"/>
  <c r="C716" i="2" l="1"/>
  <c r="G716" i="2" s="1"/>
  <c r="F715" i="2"/>
  <c r="K715" i="2"/>
  <c r="I716" i="2"/>
  <c r="C717" i="2" l="1"/>
  <c r="G717" i="2" s="1"/>
  <c r="F716" i="2"/>
  <c r="K716" i="2"/>
  <c r="I717" i="2"/>
  <c r="C718" i="2" l="1"/>
  <c r="G718" i="2" s="1"/>
  <c r="F717" i="2"/>
  <c r="K717" i="2"/>
  <c r="I718" i="2"/>
  <c r="C719" i="2" l="1"/>
  <c r="G719" i="2" s="1"/>
  <c r="F718" i="2"/>
  <c r="K718" i="2"/>
  <c r="I719" i="2"/>
  <c r="C720" i="2" l="1"/>
  <c r="G720" i="2" s="1"/>
  <c r="F719" i="2"/>
  <c r="K719" i="2"/>
  <c r="I720" i="2"/>
  <c r="C721" i="2" l="1"/>
  <c r="G721" i="2" s="1"/>
  <c r="F720" i="2"/>
  <c r="K720" i="2"/>
  <c r="I721" i="2"/>
  <c r="C722" i="2" l="1"/>
  <c r="G722" i="2" s="1"/>
  <c r="F721" i="2"/>
  <c r="K721" i="2"/>
  <c r="I722" i="2"/>
  <c r="C723" i="2" l="1"/>
  <c r="G723" i="2" s="1"/>
  <c r="F722" i="2"/>
  <c r="K722" i="2"/>
  <c r="I723" i="2"/>
  <c r="C724" i="2" l="1"/>
  <c r="G724" i="2" s="1"/>
  <c r="F723" i="2"/>
  <c r="K723" i="2"/>
  <c r="I724" i="2"/>
  <c r="C725" i="2" l="1"/>
  <c r="G725" i="2" s="1"/>
  <c r="F724" i="2"/>
  <c r="K724" i="2"/>
  <c r="I725" i="2"/>
  <c r="C726" i="2" l="1"/>
  <c r="G726" i="2" s="1"/>
  <c r="F725" i="2"/>
  <c r="K725" i="2"/>
  <c r="I726" i="2"/>
  <c r="C727" i="2" l="1"/>
  <c r="G727" i="2" s="1"/>
  <c r="F726" i="2"/>
  <c r="K726" i="2"/>
  <c r="I727" i="2"/>
  <c r="C728" i="2" l="1"/>
  <c r="G728" i="2" s="1"/>
  <c r="F727" i="2"/>
  <c r="K727" i="2"/>
  <c r="I728" i="2"/>
  <c r="C729" i="2" l="1"/>
  <c r="G729" i="2" s="1"/>
  <c r="F728" i="2"/>
  <c r="K728" i="2"/>
  <c r="I729" i="2"/>
  <c r="C730" i="2" l="1"/>
  <c r="G730" i="2" s="1"/>
  <c r="F729" i="2"/>
  <c r="K729" i="2"/>
  <c r="I730" i="2"/>
  <c r="C731" i="2" l="1"/>
  <c r="G731" i="2" s="1"/>
  <c r="F730" i="2"/>
  <c r="K730" i="2"/>
  <c r="I731" i="2"/>
  <c r="C732" i="2" l="1"/>
  <c r="G732" i="2" s="1"/>
  <c r="F731" i="2"/>
  <c r="K731" i="2"/>
  <c r="I732" i="2"/>
  <c r="C733" i="2" l="1"/>
  <c r="G733" i="2" s="1"/>
  <c r="F732" i="2"/>
  <c r="K732" i="2"/>
  <c r="I733" i="2"/>
  <c r="C734" i="2" l="1"/>
  <c r="G734" i="2" s="1"/>
  <c r="F733" i="2"/>
  <c r="K733" i="2"/>
  <c r="I734" i="2"/>
  <c r="C735" i="2" l="1"/>
  <c r="G735" i="2" s="1"/>
  <c r="F734" i="2"/>
  <c r="K734" i="2"/>
  <c r="I735" i="2"/>
  <c r="C736" i="2" l="1"/>
  <c r="G736" i="2" s="1"/>
  <c r="F735" i="2"/>
  <c r="K735" i="2"/>
  <c r="I736" i="2"/>
  <c r="C737" i="2" l="1"/>
  <c r="G737" i="2" s="1"/>
  <c r="F736" i="2"/>
  <c r="K736" i="2"/>
  <c r="I737" i="2"/>
  <c r="C738" i="2" l="1"/>
  <c r="G738" i="2" s="1"/>
  <c r="F737" i="2"/>
  <c r="K737" i="2"/>
  <c r="I738" i="2"/>
  <c r="C739" i="2" l="1"/>
  <c r="G739" i="2" s="1"/>
  <c r="F738" i="2"/>
  <c r="K738" i="2"/>
  <c r="I739" i="2"/>
  <c r="C740" i="2" l="1"/>
  <c r="G740" i="2" s="1"/>
  <c r="F739" i="2"/>
  <c r="K739" i="2"/>
  <c r="I740" i="2"/>
  <c r="C741" i="2" l="1"/>
  <c r="G741" i="2" s="1"/>
  <c r="F740" i="2"/>
  <c r="K740" i="2"/>
  <c r="I741" i="2"/>
  <c r="C742" i="2" l="1"/>
  <c r="G742" i="2" s="1"/>
  <c r="F741" i="2"/>
  <c r="K741" i="2"/>
  <c r="I742" i="2"/>
  <c r="C743" i="2" l="1"/>
  <c r="G743" i="2" s="1"/>
  <c r="F742" i="2"/>
  <c r="K742" i="2"/>
  <c r="I743" i="2"/>
  <c r="C744" i="2" l="1"/>
  <c r="G744" i="2" s="1"/>
  <c r="F743" i="2"/>
  <c r="K743" i="2"/>
  <c r="I744" i="2"/>
  <c r="C745" i="2" l="1"/>
  <c r="G745" i="2" s="1"/>
  <c r="F744" i="2"/>
  <c r="K744" i="2"/>
  <c r="I745" i="2"/>
  <c r="C746" i="2" l="1"/>
  <c r="G746" i="2" s="1"/>
  <c r="F745" i="2"/>
  <c r="K745" i="2"/>
  <c r="I746" i="2"/>
  <c r="C747" i="2" l="1"/>
  <c r="G747" i="2" s="1"/>
  <c r="F746" i="2"/>
  <c r="K746" i="2"/>
  <c r="I747" i="2"/>
  <c r="C748" i="2" l="1"/>
  <c r="G748" i="2" s="1"/>
  <c r="F747" i="2"/>
  <c r="K747" i="2"/>
  <c r="I748" i="2"/>
  <c r="C749" i="2" l="1"/>
  <c r="G749" i="2" s="1"/>
  <c r="F748" i="2"/>
  <c r="K748" i="2"/>
  <c r="I749" i="2"/>
  <c r="C750" i="2" l="1"/>
  <c r="G750" i="2" s="1"/>
  <c r="F749" i="2"/>
  <c r="K749" i="2"/>
  <c r="I750" i="2"/>
  <c r="C751" i="2" l="1"/>
  <c r="G751" i="2" s="1"/>
  <c r="F750" i="2"/>
  <c r="K750" i="2"/>
  <c r="I751" i="2"/>
  <c r="C752" i="2" l="1"/>
  <c r="G752" i="2" s="1"/>
  <c r="F751" i="2"/>
  <c r="K751" i="2"/>
  <c r="I752" i="2"/>
  <c r="C753" i="2" l="1"/>
  <c r="G753" i="2" s="1"/>
  <c r="F752" i="2"/>
  <c r="K752" i="2"/>
  <c r="I753" i="2"/>
  <c r="C754" i="2" l="1"/>
  <c r="G754" i="2" s="1"/>
  <c r="F753" i="2"/>
  <c r="K753" i="2"/>
  <c r="I754" i="2"/>
  <c r="C755" i="2" l="1"/>
  <c r="G755" i="2" s="1"/>
  <c r="F754" i="2"/>
  <c r="K754" i="2"/>
  <c r="I755" i="2"/>
  <c r="C756" i="2" l="1"/>
  <c r="G756" i="2" s="1"/>
  <c r="F755" i="2"/>
  <c r="K755" i="2"/>
  <c r="I756" i="2"/>
  <c r="C757" i="2" l="1"/>
  <c r="G757" i="2" s="1"/>
  <c r="F756" i="2"/>
  <c r="K756" i="2"/>
  <c r="I757" i="2"/>
  <c r="C758" i="2" l="1"/>
  <c r="G758" i="2" s="1"/>
  <c r="F757" i="2"/>
  <c r="K757" i="2"/>
  <c r="I758" i="2"/>
  <c r="C759" i="2" l="1"/>
  <c r="G759" i="2" s="1"/>
  <c r="F758" i="2"/>
  <c r="K758" i="2"/>
  <c r="I759" i="2"/>
  <c r="C760" i="2" l="1"/>
  <c r="G760" i="2" s="1"/>
  <c r="F759" i="2"/>
  <c r="K759" i="2"/>
  <c r="I760" i="2"/>
  <c r="C761" i="2" l="1"/>
  <c r="G761" i="2" s="1"/>
  <c r="F760" i="2"/>
  <c r="K760" i="2"/>
  <c r="I761" i="2"/>
  <c r="C762" i="2" l="1"/>
  <c r="G762" i="2" s="1"/>
  <c r="F761" i="2"/>
  <c r="K761" i="2"/>
  <c r="I762" i="2"/>
  <c r="C763" i="2" l="1"/>
  <c r="G763" i="2" s="1"/>
  <c r="F762" i="2"/>
  <c r="K762" i="2"/>
  <c r="I763" i="2"/>
  <c r="C764" i="2" l="1"/>
  <c r="G764" i="2" s="1"/>
  <c r="F763" i="2"/>
  <c r="K763" i="2"/>
  <c r="I764" i="2"/>
  <c r="C765" i="2" l="1"/>
  <c r="G765" i="2" s="1"/>
  <c r="F764" i="2"/>
  <c r="K764" i="2"/>
  <c r="I765" i="2"/>
  <c r="C766" i="2" l="1"/>
  <c r="G766" i="2" s="1"/>
  <c r="F765" i="2"/>
  <c r="K765" i="2"/>
  <c r="I766" i="2"/>
  <c r="C767" i="2" l="1"/>
  <c r="G767" i="2" s="1"/>
  <c r="F766" i="2"/>
  <c r="K766" i="2"/>
  <c r="I767" i="2"/>
  <c r="C768" i="2" l="1"/>
  <c r="G768" i="2" s="1"/>
  <c r="F767" i="2"/>
  <c r="K767" i="2"/>
  <c r="I768" i="2"/>
  <c r="C769" i="2" l="1"/>
  <c r="G769" i="2" s="1"/>
  <c r="F768" i="2"/>
  <c r="K768" i="2"/>
  <c r="I769" i="2"/>
  <c r="C770" i="2" l="1"/>
  <c r="G770" i="2" s="1"/>
  <c r="F769" i="2"/>
  <c r="K769" i="2"/>
  <c r="I770" i="2"/>
  <c r="C771" i="2" l="1"/>
  <c r="G771" i="2" s="1"/>
  <c r="F770" i="2"/>
  <c r="K770" i="2"/>
  <c r="I771" i="2"/>
  <c r="C772" i="2" l="1"/>
  <c r="G772" i="2" s="1"/>
  <c r="F771" i="2"/>
  <c r="K771" i="2"/>
  <c r="I772" i="2"/>
  <c r="C773" i="2" l="1"/>
  <c r="G773" i="2" s="1"/>
  <c r="F772" i="2"/>
  <c r="K772" i="2"/>
  <c r="I773" i="2"/>
  <c r="C774" i="2" l="1"/>
  <c r="G774" i="2" s="1"/>
  <c r="F773" i="2"/>
  <c r="K773" i="2"/>
  <c r="I774" i="2"/>
  <c r="C775" i="2" l="1"/>
  <c r="G775" i="2" s="1"/>
  <c r="F774" i="2"/>
  <c r="K774" i="2"/>
  <c r="I775" i="2"/>
  <c r="C776" i="2" l="1"/>
  <c r="G776" i="2" s="1"/>
  <c r="F775" i="2"/>
  <c r="K775" i="2"/>
  <c r="I776" i="2"/>
  <c r="C777" i="2" l="1"/>
  <c r="G777" i="2" s="1"/>
  <c r="F776" i="2"/>
  <c r="K776" i="2"/>
  <c r="I777" i="2"/>
  <c r="C778" i="2" l="1"/>
  <c r="G778" i="2" s="1"/>
  <c r="F777" i="2"/>
  <c r="K777" i="2"/>
  <c r="I778" i="2"/>
  <c r="C779" i="2" l="1"/>
  <c r="G779" i="2" s="1"/>
  <c r="F778" i="2"/>
  <c r="K778" i="2"/>
  <c r="I779" i="2"/>
  <c r="C780" i="2" l="1"/>
  <c r="G780" i="2" s="1"/>
  <c r="F779" i="2"/>
  <c r="K779" i="2"/>
  <c r="I780" i="2"/>
  <c r="C781" i="2" l="1"/>
  <c r="G781" i="2" s="1"/>
  <c r="F780" i="2"/>
  <c r="K780" i="2"/>
  <c r="I781" i="2"/>
  <c r="C782" i="2" l="1"/>
  <c r="G782" i="2" s="1"/>
  <c r="F781" i="2"/>
  <c r="K781" i="2"/>
  <c r="I782" i="2"/>
  <c r="C783" i="2" l="1"/>
  <c r="G783" i="2" s="1"/>
  <c r="F782" i="2"/>
  <c r="K782" i="2"/>
  <c r="I783" i="2"/>
  <c r="C784" i="2" l="1"/>
  <c r="G784" i="2" s="1"/>
  <c r="F783" i="2"/>
  <c r="K783" i="2"/>
  <c r="I784" i="2"/>
  <c r="C785" i="2" l="1"/>
  <c r="G785" i="2" s="1"/>
  <c r="F784" i="2"/>
  <c r="K784" i="2"/>
  <c r="I785" i="2"/>
  <c r="C786" i="2" l="1"/>
  <c r="G786" i="2" s="1"/>
  <c r="F785" i="2"/>
  <c r="K785" i="2"/>
  <c r="I786" i="2"/>
  <c r="C787" i="2" l="1"/>
  <c r="G787" i="2" s="1"/>
  <c r="F786" i="2"/>
  <c r="K786" i="2"/>
  <c r="I787" i="2"/>
  <c r="C788" i="2" l="1"/>
  <c r="G788" i="2" s="1"/>
  <c r="F787" i="2"/>
  <c r="K787" i="2"/>
  <c r="I788" i="2"/>
  <c r="C789" i="2" l="1"/>
  <c r="G789" i="2" s="1"/>
  <c r="F788" i="2"/>
  <c r="K788" i="2"/>
  <c r="I789" i="2"/>
  <c r="C790" i="2" l="1"/>
  <c r="G790" i="2" s="1"/>
  <c r="F789" i="2"/>
  <c r="K789" i="2"/>
  <c r="I790" i="2"/>
  <c r="C791" i="2" l="1"/>
  <c r="G791" i="2" s="1"/>
  <c r="F790" i="2"/>
  <c r="K790" i="2"/>
  <c r="I791" i="2"/>
  <c r="C792" i="2" l="1"/>
  <c r="G792" i="2" s="1"/>
  <c r="F791" i="2"/>
  <c r="K791" i="2"/>
  <c r="I792" i="2"/>
  <c r="C793" i="2" l="1"/>
  <c r="G793" i="2" s="1"/>
  <c r="F792" i="2"/>
  <c r="K792" i="2"/>
  <c r="I793" i="2"/>
  <c r="C794" i="2" l="1"/>
  <c r="G794" i="2" s="1"/>
  <c r="F793" i="2"/>
  <c r="K793" i="2"/>
  <c r="I794" i="2"/>
  <c r="C795" i="2" l="1"/>
  <c r="G795" i="2" s="1"/>
  <c r="F794" i="2"/>
  <c r="K794" i="2"/>
  <c r="I795" i="2"/>
  <c r="C796" i="2" l="1"/>
  <c r="G796" i="2" s="1"/>
  <c r="F795" i="2"/>
  <c r="K795" i="2"/>
  <c r="I796" i="2"/>
  <c r="C797" i="2" l="1"/>
  <c r="G797" i="2" s="1"/>
  <c r="F796" i="2"/>
  <c r="K796" i="2"/>
  <c r="I797" i="2"/>
  <c r="C798" i="2" l="1"/>
  <c r="G798" i="2" s="1"/>
  <c r="F797" i="2"/>
  <c r="K797" i="2"/>
  <c r="I798" i="2"/>
  <c r="C799" i="2" l="1"/>
  <c r="G799" i="2" s="1"/>
  <c r="F798" i="2"/>
  <c r="K798" i="2"/>
  <c r="I799" i="2"/>
  <c r="C800" i="2" l="1"/>
  <c r="G800" i="2" s="1"/>
  <c r="F799" i="2"/>
  <c r="K799" i="2"/>
  <c r="I800" i="2"/>
  <c r="C801" i="2" l="1"/>
  <c r="G801" i="2" s="1"/>
  <c r="F800" i="2"/>
  <c r="K800" i="2"/>
  <c r="I801" i="2"/>
  <c r="C802" i="2" l="1"/>
  <c r="G802" i="2" s="1"/>
  <c r="F801" i="2"/>
  <c r="K801" i="2"/>
  <c r="I802" i="2"/>
  <c r="C803" i="2" l="1"/>
  <c r="G803" i="2" s="1"/>
  <c r="F802" i="2"/>
  <c r="K802" i="2"/>
  <c r="I803" i="2"/>
  <c r="C804" i="2" l="1"/>
  <c r="G804" i="2" s="1"/>
  <c r="F803" i="2"/>
  <c r="K803" i="2"/>
  <c r="I804" i="2"/>
  <c r="C805" i="2" l="1"/>
  <c r="G805" i="2" s="1"/>
  <c r="F804" i="2"/>
  <c r="K804" i="2"/>
  <c r="I805" i="2"/>
  <c r="C806" i="2" l="1"/>
  <c r="G806" i="2" s="1"/>
  <c r="F805" i="2"/>
  <c r="K805" i="2"/>
  <c r="I806" i="2"/>
  <c r="C807" i="2" l="1"/>
  <c r="G807" i="2" s="1"/>
  <c r="F806" i="2"/>
  <c r="K806" i="2"/>
  <c r="I807" i="2"/>
  <c r="C808" i="2" l="1"/>
  <c r="G808" i="2" s="1"/>
  <c r="F807" i="2"/>
  <c r="K807" i="2"/>
  <c r="I808" i="2"/>
  <c r="C809" i="2" l="1"/>
  <c r="G809" i="2" s="1"/>
  <c r="F808" i="2"/>
  <c r="K808" i="2"/>
  <c r="I809" i="2"/>
  <c r="C810" i="2" l="1"/>
  <c r="G810" i="2" s="1"/>
  <c r="F809" i="2"/>
  <c r="K809" i="2"/>
  <c r="I810" i="2"/>
  <c r="C811" i="2" l="1"/>
  <c r="G811" i="2" s="1"/>
  <c r="F810" i="2"/>
  <c r="K810" i="2"/>
  <c r="I811" i="2"/>
  <c r="C812" i="2" l="1"/>
  <c r="G812" i="2" s="1"/>
  <c r="F811" i="2"/>
  <c r="K811" i="2"/>
  <c r="I812" i="2"/>
  <c r="C813" i="2" l="1"/>
  <c r="G813" i="2" s="1"/>
  <c r="F812" i="2"/>
  <c r="K812" i="2"/>
  <c r="I813" i="2"/>
  <c r="C814" i="2" l="1"/>
  <c r="G814" i="2" s="1"/>
  <c r="F813" i="2"/>
  <c r="K813" i="2"/>
  <c r="I814" i="2"/>
  <c r="C815" i="2" l="1"/>
  <c r="G815" i="2" s="1"/>
  <c r="F814" i="2"/>
  <c r="K814" i="2"/>
  <c r="I815" i="2"/>
  <c r="C816" i="2" l="1"/>
  <c r="G816" i="2" s="1"/>
  <c r="F815" i="2"/>
  <c r="K815" i="2"/>
  <c r="I816" i="2"/>
  <c r="C817" i="2" l="1"/>
  <c r="G817" i="2" s="1"/>
  <c r="F816" i="2"/>
  <c r="K816" i="2"/>
  <c r="I817" i="2"/>
  <c r="C818" i="2" l="1"/>
  <c r="G818" i="2" s="1"/>
  <c r="F817" i="2"/>
  <c r="K817" i="2"/>
  <c r="I818" i="2"/>
  <c r="C819" i="2" l="1"/>
  <c r="G819" i="2" s="1"/>
  <c r="F818" i="2"/>
  <c r="K818" i="2"/>
  <c r="I819" i="2"/>
  <c r="C820" i="2" l="1"/>
  <c r="G820" i="2" s="1"/>
  <c r="F819" i="2"/>
  <c r="K819" i="2"/>
  <c r="I820" i="2"/>
  <c r="C821" i="2" l="1"/>
  <c r="G821" i="2" s="1"/>
  <c r="F820" i="2"/>
  <c r="K820" i="2"/>
  <c r="I821" i="2"/>
  <c r="C822" i="2" l="1"/>
  <c r="G822" i="2" s="1"/>
  <c r="F821" i="2"/>
  <c r="K821" i="2"/>
  <c r="I822" i="2"/>
  <c r="C823" i="2" l="1"/>
  <c r="G823" i="2" s="1"/>
  <c r="F822" i="2"/>
  <c r="K822" i="2"/>
  <c r="I823" i="2"/>
  <c r="C824" i="2" l="1"/>
  <c r="G824" i="2" s="1"/>
  <c r="F823" i="2"/>
  <c r="K823" i="2"/>
  <c r="I824" i="2"/>
  <c r="C825" i="2" l="1"/>
  <c r="G825" i="2" s="1"/>
  <c r="F824" i="2"/>
  <c r="K824" i="2"/>
  <c r="I825" i="2"/>
  <c r="C826" i="2" l="1"/>
  <c r="G826" i="2" s="1"/>
  <c r="F825" i="2"/>
  <c r="K825" i="2"/>
  <c r="I826" i="2"/>
  <c r="C827" i="2" l="1"/>
  <c r="G827" i="2" s="1"/>
  <c r="F826" i="2"/>
  <c r="K826" i="2"/>
  <c r="I827" i="2"/>
  <c r="C828" i="2" l="1"/>
  <c r="G828" i="2" s="1"/>
  <c r="F827" i="2"/>
  <c r="K827" i="2"/>
  <c r="I828" i="2"/>
  <c r="C829" i="2" l="1"/>
  <c r="G829" i="2" s="1"/>
  <c r="F828" i="2"/>
  <c r="K828" i="2"/>
  <c r="I829" i="2"/>
  <c r="C830" i="2" l="1"/>
  <c r="G830" i="2" s="1"/>
  <c r="F829" i="2"/>
  <c r="K829" i="2"/>
  <c r="I830" i="2"/>
  <c r="C831" i="2" l="1"/>
  <c r="G831" i="2" s="1"/>
  <c r="F830" i="2"/>
  <c r="K830" i="2"/>
  <c r="I831" i="2"/>
  <c r="C832" i="2" l="1"/>
  <c r="G832" i="2" s="1"/>
  <c r="F831" i="2"/>
  <c r="K831" i="2"/>
  <c r="I832" i="2"/>
  <c r="C833" i="2" l="1"/>
  <c r="G833" i="2" s="1"/>
  <c r="F832" i="2"/>
  <c r="K832" i="2"/>
  <c r="I833" i="2"/>
  <c r="C834" i="2" l="1"/>
  <c r="G834" i="2" s="1"/>
  <c r="F833" i="2"/>
  <c r="K833" i="2"/>
  <c r="I834" i="2"/>
  <c r="C835" i="2" l="1"/>
  <c r="G835" i="2" s="1"/>
  <c r="F834" i="2"/>
  <c r="K834" i="2"/>
  <c r="I835" i="2"/>
  <c r="C836" i="2" l="1"/>
  <c r="G836" i="2" s="1"/>
  <c r="F835" i="2"/>
  <c r="K835" i="2"/>
  <c r="I836" i="2"/>
  <c r="C837" i="2" l="1"/>
  <c r="G837" i="2" s="1"/>
  <c r="F836" i="2"/>
  <c r="K836" i="2"/>
  <c r="I837" i="2"/>
  <c r="C838" i="2" l="1"/>
  <c r="G838" i="2" s="1"/>
  <c r="F837" i="2"/>
  <c r="K837" i="2"/>
  <c r="I838" i="2"/>
  <c r="C839" i="2" l="1"/>
  <c r="G839" i="2" s="1"/>
  <c r="F838" i="2"/>
  <c r="K838" i="2"/>
  <c r="I839" i="2"/>
  <c r="C840" i="2" l="1"/>
  <c r="G840" i="2" s="1"/>
  <c r="F839" i="2"/>
  <c r="K839" i="2"/>
  <c r="I840" i="2"/>
  <c r="C841" i="2" l="1"/>
  <c r="G841" i="2" s="1"/>
  <c r="F840" i="2"/>
  <c r="K840" i="2"/>
  <c r="I841" i="2"/>
  <c r="C842" i="2" l="1"/>
  <c r="G842" i="2" s="1"/>
  <c r="F841" i="2"/>
  <c r="K841" i="2"/>
  <c r="I842" i="2"/>
  <c r="C843" i="2" l="1"/>
  <c r="G843" i="2" s="1"/>
  <c r="F842" i="2"/>
  <c r="K842" i="2"/>
  <c r="I843" i="2"/>
  <c r="C844" i="2" l="1"/>
  <c r="G844" i="2" s="1"/>
  <c r="F843" i="2"/>
  <c r="K843" i="2"/>
  <c r="I844" i="2"/>
  <c r="C845" i="2" l="1"/>
  <c r="G845" i="2" s="1"/>
  <c r="F844" i="2"/>
  <c r="K844" i="2"/>
  <c r="I845" i="2"/>
  <c r="C846" i="2" l="1"/>
  <c r="G846" i="2" s="1"/>
  <c r="F845" i="2"/>
  <c r="K845" i="2"/>
  <c r="I846" i="2"/>
  <c r="C847" i="2" l="1"/>
  <c r="G847" i="2" s="1"/>
  <c r="F846" i="2"/>
  <c r="K846" i="2"/>
  <c r="I847" i="2"/>
  <c r="C848" i="2" l="1"/>
  <c r="G848" i="2" s="1"/>
  <c r="F847" i="2"/>
  <c r="K847" i="2"/>
  <c r="I848" i="2"/>
  <c r="C849" i="2" l="1"/>
  <c r="G849" i="2" s="1"/>
  <c r="F848" i="2"/>
  <c r="K848" i="2"/>
  <c r="I849" i="2"/>
  <c r="C850" i="2" l="1"/>
  <c r="G850" i="2" s="1"/>
  <c r="F849" i="2"/>
  <c r="K849" i="2"/>
  <c r="I850" i="2"/>
  <c r="C851" i="2" l="1"/>
  <c r="G851" i="2" s="1"/>
  <c r="F850" i="2"/>
  <c r="K850" i="2"/>
  <c r="I851" i="2"/>
  <c r="C852" i="2" l="1"/>
  <c r="G852" i="2" s="1"/>
  <c r="F851" i="2"/>
  <c r="K851" i="2"/>
  <c r="I852" i="2"/>
  <c r="C853" i="2" l="1"/>
  <c r="G853" i="2" s="1"/>
  <c r="F852" i="2"/>
  <c r="K852" i="2"/>
  <c r="I853" i="2"/>
  <c r="C854" i="2" l="1"/>
  <c r="G854" i="2" s="1"/>
  <c r="F853" i="2"/>
  <c r="K853" i="2"/>
  <c r="I854" i="2"/>
  <c r="C855" i="2" l="1"/>
  <c r="G855" i="2" s="1"/>
  <c r="F854" i="2"/>
  <c r="K854" i="2"/>
  <c r="I855" i="2"/>
  <c r="C856" i="2" l="1"/>
  <c r="G856" i="2" s="1"/>
  <c r="F855" i="2"/>
  <c r="K855" i="2"/>
  <c r="I856" i="2"/>
  <c r="C857" i="2" l="1"/>
  <c r="G857" i="2" s="1"/>
  <c r="F856" i="2"/>
  <c r="K856" i="2"/>
  <c r="I857" i="2"/>
  <c r="C858" i="2" l="1"/>
  <c r="G858" i="2" s="1"/>
  <c r="F857" i="2"/>
  <c r="K857" i="2"/>
  <c r="I858" i="2"/>
  <c r="C859" i="2" l="1"/>
  <c r="G859" i="2" s="1"/>
  <c r="F858" i="2"/>
  <c r="K858" i="2"/>
  <c r="I859" i="2"/>
  <c r="C860" i="2" l="1"/>
  <c r="G860" i="2" s="1"/>
  <c r="F859" i="2"/>
  <c r="K859" i="2"/>
  <c r="I860" i="2"/>
  <c r="C861" i="2" l="1"/>
  <c r="G861" i="2" s="1"/>
  <c r="F860" i="2"/>
  <c r="K860" i="2"/>
  <c r="I861" i="2"/>
  <c r="C862" i="2" l="1"/>
  <c r="G862" i="2" s="1"/>
  <c r="F861" i="2"/>
  <c r="K861" i="2"/>
  <c r="I862" i="2"/>
  <c r="C863" i="2" l="1"/>
  <c r="G863" i="2" s="1"/>
  <c r="F862" i="2"/>
  <c r="K862" i="2"/>
  <c r="I863" i="2"/>
  <c r="C864" i="2" l="1"/>
  <c r="G864" i="2" s="1"/>
  <c r="F863" i="2"/>
  <c r="K863" i="2"/>
  <c r="I864" i="2"/>
  <c r="C865" i="2" l="1"/>
  <c r="G865" i="2" s="1"/>
  <c r="F864" i="2"/>
  <c r="K864" i="2"/>
  <c r="I865" i="2"/>
  <c r="C866" i="2" l="1"/>
  <c r="G866" i="2" s="1"/>
  <c r="F865" i="2"/>
  <c r="K865" i="2"/>
  <c r="I866" i="2"/>
  <c r="C867" i="2" l="1"/>
  <c r="G867" i="2" s="1"/>
  <c r="F866" i="2"/>
  <c r="K866" i="2"/>
  <c r="I867" i="2"/>
  <c r="C868" i="2" l="1"/>
  <c r="G868" i="2" s="1"/>
  <c r="F867" i="2"/>
  <c r="K867" i="2"/>
  <c r="I868" i="2"/>
  <c r="C869" i="2" l="1"/>
  <c r="G869" i="2" s="1"/>
  <c r="F868" i="2"/>
  <c r="K868" i="2"/>
  <c r="I869" i="2"/>
  <c r="C870" i="2" l="1"/>
  <c r="G870" i="2" s="1"/>
  <c r="F869" i="2"/>
  <c r="K869" i="2"/>
  <c r="I870" i="2"/>
  <c r="C871" i="2" l="1"/>
  <c r="G871" i="2" s="1"/>
  <c r="F870" i="2"/>
  <c r="K870" i="2"/>
  <c r="I871" i="2"/>
  <c r="C872" i="2" l="1"/>
  <c r="G872" i="2" s="1"/>
  <c r="F871" i="2"/>
  <c r="K871" i="2"/>
  <c r="I872" i="2"/>
  <c r="C873" i="2" l="1"/>
  <c r="G873" i="2" s="1"/>
  <c r="F872" i="2"/>
  <c r="K872" i="2"/>
  <c r="I873" i="2"/>
  <c r="C874" i="2" l="1"/>
  <c r="G874" i="2" s="1"/>
  <c r="F873" i="2"/>
  <c r="K873" i="2"/>
  <c r="I874" i="2"/>
  <c r="C875" i="2" l="1"/>
  <c r="G875" i="2" s="1"/>
  <c r="F874" i="2"/>
  <c r="K874" i="2"/>
  <c r="I875" i="2"/>
  <c r="C876" i="2" l="1"/>
  <c r="G876" i="2" s="1"/>
  <c r="F875" i="2"/>
  <c r="K875" i="2"/>
  <c r="I876" i="2"/>
  <c r="C877" i="2" l="1"/>
  <c r="G877" i="2" s="1"/>
  <c r="F876" i="2"/>
  <c r="K876" i="2"/>
  <c r="I877" i="2"/>
  <c r="C878" i="2" l="1"/>
  <c r="G878" i="2" s="1"/>
  <c r="F877" i="2"/>
  <c r="K877" i="2"/>
  <c r="I878" i="2"/>
  <c r="C879" i="2" l="1"/>
  <c r="G879" i="2" s="1"/>
  <c r="F878" i="2"/>
  <c r="K878" i="2"/>
  <c r="I879" i="2"/>
  <c r="C880" i="2" l="1"/>
  <c r="G880" i="2" s="1"/>
  <c r="F879" i="2"/>
  <c r="K879" i="2"/>
  <c r="I880" i="2"/>
  <c r="C881" i="2" l="1"/>
  <c r="G881" i="2" s="1"/>
  <c r="F880" i="2"/>
  <c r="K880" i="2"/>
  <c r="I881" i="2"/>
  <c r="C882" i="2" l="1"/>
  <c r="G882" i="2" s="1"/>
  <c r="F881" i="2"/>
  <c r="K881" i="2"/>
  <c r="I882" i="2"/>
  <c r="C883" i="2" l="1"/>
  <c r="G883" i="2" s="1"/>
  <c r="F882" i="2"/>
  <c r="K882" i="2"/>
  <c r="I883" i="2"/>
  <c r="C884" i="2" l="1"/>
  <c r="G884" i="2" s="1"/>
  <c r="F883" i="2"/>
  <c r="K883" i="2"/>
  <c r="I884" i="2"/>
  <c r="C885" i="2" l="1"/>
  <c r="G885" i="2" s="1"/>
  <c r="F884" i="2"/>
  <c r="K884" i="2"/>
  <c r="I885" i="2"/>
  <c r="C886" i="2" l="1"/>
  <c r="G886" i="2" s="1"/>
  <c r="F885" i="2"/>
  <c r="K885" i="2"/>
  <c r="I886" i="2"/>
  <c r="C887" i="2" l="1"/>
  <c r="G887" i="2" s="1"/>
  <c r="F886" i="2"/>
  <c r="K886" i="2"/>
  <c r="I887" i="2"/>
  <c r="C888" i="2" l="1"/>
  <c r="G888" i="2" s="1"/>
  <c r="F887" i="2"/>
  <c r="K887" i="2"/>
  <c r="I888" i="2"/>
  <c r="C889" i="2" l="1"/>
  <c r="G889" i="2" s="1"/>
  <c r="F888" i="2"/>
  <c r="K888" i="2"/>
  <c r="I889" i="2"/>
  <c r="C890" i="2" l="1"/>
  <c r="G890" i="2" s="1"/>
  <c r="F889" i="2"/>
  <c r="K889" i="2"/>
  <c r="I890" i="2"/>
  <c r="C891" i="2" l="1"/>
  <c r="G891" i="2" s="1"/>
  <c r="F890" i="2"/>
  <c r="K890" i="2"/>
  <c r="I891" i="2"/>
  <c r="C892" i="2" l="1"/>
  <c r="G892" i="2" s="1"/>
  <c r="F891" i="2"/>
  <c r="K891" i="2"/>
  <c r="I892" i="2"/>
  <c r="C893" i="2" l="1"/>
  <c r="G893" i="2" s="1"/>
  <c r="F892" i="2"/>
  <c r="K892" i="2"/>
  <c r="I893" i="2"/>
  <c r="C894" i="2" l="1"/>
  <c r="G894" i="2" s="1"/>
  <c r="F893" i="2"/>
  <c r="K893" i="2"/>
  <c r="I894" i="2"/>
  <c r="C895" i="2" l="1"/>
  <c r="G895" i="2" s="1"/>
  <c r="F894" i="2"/>
  <c r="K894" i="2"/>
  <c r="I895" i="2"/>
  <c r="C896" i="2" l="1"/>
  <c r="G896" i="2" s="1"/>
  <c r="F895" i="2"/>
  <c r="K895" i="2"/>
  <c r="I896" i="2"/>
  <c r="C897" i="2" l="1"/>
  <c r="G897" i="2" s="1"/>
  <c r="F896" i="2"/>
  <c r="K896" i="2"/>
  <c r="I897" i="2"/>
  <c r="C898" i="2" l="1"/>
  <c r="G898" i="2" s="1"/>
  <c r="F897" i="2"/>
  <c r="K897" i="2"/>
  <c r="I898" i="2"/>
  <c r="C899" i="2" l="1"/>
  <c r="G899" i="2" s="1"/>
  <c r="F898" i="2"/>
  <c r="K898" i="2"/>
  <c r="I899" i="2"/>
  <c r="C900" i="2" l="1"/>
  <c r="G900" i="2" s="1"/>
  <c r="F899" i="2"/>
  <c r="K899" i="2"/>
  <c r="I900" i="2"/>
  <c r="C901" i="2" l="1"/>
  <c r="G901" i="2" s="1"/>
  <c r="F900" i="2"/>
  <c r="K900" i="2"/>
  <c r="I901" i="2"/>
  <c r="C902" i="2" l="1"/>
  <c r="G902" i="2" s="1"/>
  <c r="F901" i="2"/>
  <c r="K901" i="2"/>
  <c r="I902" i="2"/>
  <c r="C903" i="2" l="1"/>
  <c r="G903" i="2" s="1"/>
  <c r="F902" i="2"/>
  <c r="K902" i="2"/>
  <c r="I903" i="2"/>
  <c r="C904" i="2" l="1"/>
  <c r="G904" i="2" s="1"/>
  <c r="F903" i="2"/>
  <c r="K903" i="2"/>
  <c r="I904" i="2"/>
  <c r="C905" i="2" l="1"/>
  <c r="G905" i="2" s="1"/>
  <c r="F904" i="2"/>
  <c r="K904" i="2"/>
  <c r="I905" i="2"/>
  <c r="C906" i="2" l="1"/>
  <c r="G906" i="2" s="1"/>
  <c r="F905" i="2"/>
  <c r="K905" i="2"/>
  <c r="I906" i="2"/>
  <c r="C907" i="2" l="1"/>
  <c r="G907" i="2" s="1"/>
  <c r="F906" i="2"/>
  <c r="K906" i="2"/>
  <c r="I907" i="2"/>
  <c r="C908" i="2" l="1"/>
  <c r="G908" i="2" s="1"/>
  <c r="F907" i="2"/>
  <c r="K907" i="2"/>
  <c r="I908" i="2"/>
  <c r="C909" i="2" l="1"/>
  <c r="G909" i="2" s="1"/>
  <c r="F908" i="2"/>
  <c r="K908" i="2"/>
  <c r="I909" i="2"/>
  <c r="C910" i="2" l="1"/>
  <c r="G910" i="2" s="1"/>
  <c r="F909" i="2"/>
  <c r="K909" i="2"/>
  <c r="I910" i="2"/>
  <c r="C911" i="2" l="1"/>
  <c r="G911" i="2" s="1"/>
  <c r="F910" i="2"/>
  <c r="K910" i="2"/>
  <c r="I911" i="2"/>
  <c r="C912" i="2" l="1"/>
  <c r="G912" i="2" s="1"/>
  <c r="F911" i="2"/>
  <c r="K911" i="2"/>
  <c r="I912" i="2"/>
  <c r="C913" i="2" l="1"/>
  <c r="G913" i="2" s="1"/>
  <c r="F912" i="2"/>
  <c r="K912" i="2"/>
  <c r="I913" i="2"/>
  <c r="C914" i="2" l="1"/>
  <c r="G914" i="2" s="1"/>
  <c r="F913" i="2"/>
  <c r="K913" i="2"/>
  <c r="I914" i="2"/>
  <c r="C915" i="2" l="1"/>
  <c r="G915" i="2" s="1"/>
  <c r="F914" i="2"/>
  <c r="K914" i="2"/>
  <c r="I915" i="2"/>
  <c r="C916" i="2" l="1"/>
  <c r="G916" i="2" s="1"/>
  <c r="F915" i="2"/>
  <c r="K915" i="2"/>
  <c r="I916" i="2"/>
  <c r="C917" i="2" l="1"/>
  <c r="G917" i="2" s="1"/>
  <c r="F916" i="2"/>
  <c r="K916" i="2"/>
  <c r="I917" i="2"/>
  <c r="C918" i="2" l="1"/>
  <c r="G918" i="2" s="1"/>
  <c r="F917" i="2"/>
  <c r="K917" i="2"/>
  <c r="I918" i="2"/>
  <c r="C919" i="2" l="1"/>
  <c r="G919" i="2" s="1"/>
  <c r="F918" i="2"/>
  <c r="K918" i="2"/>
  <c r="I919" i="2"/>
  <c r="C920" i="2" l="1"/>
  <c r="G920" i="2" s="1"/>
  <c r="F919" i="2"/>
  <c r="K919" i="2"/>
  <c r="I920" i="2"/>
  <c r="C921" i="2" l="1"/>
  <c r="G921" i="2" s="1"/>
  <c r="F920" i="2"/>
  <c r="K920" i="2"/>
  <c r="I921" i="2"/>
  <c r="C922" i="2" l="1"/>
  <c r="G922" i="2" s="1"/>
  <c r="F921" i="2"/>
  <c r="K921" i="2"/>
  <c r="I922" i="2"/>
  <c r="C923" i="2" l="1"/>
  <c r="G923" i="2" s="1"/>
  <c r="F922" i="2"/>
  <c r="K922" i="2"/>
  <c r="I923" i="2"/>
  <c r="C924" i="2" l="1"/>
  <c r="G924" i="2" s="1"/>
  <c r="F923" i="2"/>
  <c r="K923" i="2"/>
  <c r="I924" i="2"/>
  <c r="C925" i="2" l="1"/>
  <c r="G925" i="2" s="1"/>
  <c r="F924" i="2"/>
  <c r="K924" i="2"/>
  <c r="I925" i="2"/>
  <c r="C926" i="2" l="1"/>
  <c r="G926" i="2" s="1"/>
  <c r="F925" i="2"/>
  <c r="K925" i="2"/>
  <c r="I926" i="2"/>
  <c r="C927" i="2" l="1"/>
  <c r="G927" i="2" s="1"/>
  <c r="F926" i="2"/>
  <c r="K926" i="2"/>
  <c r="I927" i="2"/>
  <c r="C928" i="2" l="1"/>
  <c r="G928" i="2" s="1"/>
  <c r="F927" i="2"/>
  <c r="K927" i="2"/>
  <c r="I928" i="2"/>
  <c r="C929" i="2" l="1"/>
  <c r="G929" i="2" s="1"/>
  <c r="F928" i="2"/>
  <c r="K928" i="2"/>
  <c r="I929" i="2"/>
  <c r="C930" i="2" l="1"/>
  <c r="G930" i="2" s="1"/>
  <c r="F929" i="2"/>
  <c r="K929" i="2"/>
  <c r="I930" i="2"/>
  <c r="C931" i="2" l="1"/>
  <c r="G931" i="2" s="1"/>
  <c r="F930" i="2"/>
  <c r="K930" i="2"/>
  <c r="I931" i="2"/>
  <c r="C932" i="2" l="1"/>
  <c r="G932" i="2" s="1"/>
  <c r="F931" i="2"/>
  <c r="K931" i="2"/>
  <c r="I932" i="2"/>
  <c r="C933" i="2" l="1"/>
  <c r="G933" i="2" s="1"/>
  <c r="F932" i="2"/>
  <c r="K932" i="2"/>
  <c r="I933" i="2"/>
  <c r="C934" i="2" l="1"/>
  <c r="G934" i="2" s="1"/>
  <c r="F933" i="2"/>
  <c r="K933" i="2"/>
  <c r="I934" i="2"/>
  <c r="C935" i="2" l="1"/>
  <c r="G935" i="2" s="1"/>
  <c r="F934" i="2"/>
  <c r="K934" i="2"/>
  <c r="I935" i="2"/>
  <c r="C936" i="2" l="1"/>
  <c r="G936" i="2" s="1"/>
  <c r="F935" i="2"/>
  <c r="K935" i="2"/>
  <c r="I936" i="2"/>
  <c r="C937" i="2" l="1"/>
  <c r="G937" i="2" s="1"/>
  <c r="F936" i="2"/>
  <c r="K936" i="2"/>
  <c r="I937" i="2"/>
  <c r="C938" i="2" l="1"/>
  <c r="G938" i="2" s="1"/>
  <c r="F937" i="2"/>
  <c r="K937" i="2"/>
  <c r="I938" i="2"/>
  <c r="C939" i="2" l="1"/>
  <c r="G939" i="2" s="1"/>
  <c r="F938" i="2"/>
  <c r="K938" i="2"/>
  <c r="I939" i="2"/>
  <c r="C940" i="2" l="1"/>
  <c r="G940" i="2" s="1"/>
  <c r="F939" i="2"/>
  <c r="K939" i="2"/>
  <c r="I940" i="2"/>
  <c r="C941" i="2" l="1"/>
  <c r="G941" i="2" s="1"/>
  <c r="F940" i="2"/>
  <c r="K940" i="2"/>
  <c r="I941" i="2"/>
  <c r="C942" i="2" l="1"/>
  <c r="G942" i="2" s="1"/>
  <c r="F941" i="2"/>
  <c r="K941" i="2"/>
  <c r="I942" i="2"/>
  <c r="C943" i="2" l="1"/>
  <c r="G943" i="2" s="1"/>
  <c r="F942" i="2"/>
  <c r="K942" i="2"/>
  <c r="I943" i="2"/>
  <c r="C944" i="2" l="1"/>
  <c r="G944" i="2" s="1"/>
  <c r="F943" i="2"/>
  <c r="K943" i="2"/>
  <c r="I944" i="2"/>
  <c r="C945" i="2" l="1"/>
  <c r="G945" i="2" s="1"/>
  <c r="F944" i="2"/>
  <c r="K944" i="2"/>
  <c r="I945" i="2"/>
  <c r="C946" i="2" l="1"/>
  <c r="G946" i="2" s="1"/>
  <c r="F945" i="2"/>
  <c r="K945" i="2"/>
  <c r="I946" i="2"/>
  <c r="C947" i="2" l="1"/>
  <c r="G947" i="2" s="1"/>
  <c r="F946" i="2"/>
  <c r="K946" i="2"/>
  <c r="I947" i="2"/>
  <c r="C948" i="2" l="1"/>
  <c r="G948" i="2" s="1"/>
  <c r="F947" i="2"/>
  <c r="K947" i="2"/>
  <c r="I948" i="2"/>
  <c r="C949" i="2" l="1"/>
  <c r="G949" i="2" s="1"/>
  <c r="F948" i="2"/>
  <c r="K948" i="2"/>
  <c r="I949" i="2"/>
  <c r="C950" i="2" l="1"/>
  <c r="G950" i="2" s="1"/>
  <c r="F949" i="2"/>
  <c r="K949" i="2"/>
  <c r="I950" i="2"/>
  <c r="C951" i="2" l="1"/>
  <c r="G951" i="2" s="1"/>
  <c r="F950" i="2"/>
  <c r="K950" i="2"/>
  <c r="I951" i="2"/>
  <c r="C952" i="2" l="1"/>
  <c r="G952" i="2" s="1"/>
  <c r="F951" i="2"/>
  <c r="K951" i="2"/>
  <c r="I952" i="2"/>
  <c r="C953" i="2" l="1"/>
  <c r="G953" i="2" s="1"/>
  <c r="F952" i="2"/>
  <c r="K952" i="2"/>
  <c r="I953" i="2"/>
  <c r="C954" i="2" l="1"/>
  <c r="G954" i="2" s="1"/>
  <c r="F953" i="2"/>
  <c r="K953" i="2"/>
  <c r="I954" i="2"/>
  <c r="C955" i="2" l="1"/>
  <c r="G955" i="2" s="1"/>
  <c r="F954" i="2"/>
  <c r="K954" i="2"/>
  <c r="I955" i="2"/>
  <c r="C956" i="2" l="1"/>
  <c r="G956" i="2" s="1"/>
  <c r="F955" i="2"/>
  <c r="K955" i="2"/>
  <c r="I956" i="2"/>
  <c r="C957" i="2" l="1"/>
  <c r="G957" i="2" s="1"/>
  <c r="F956" i="2"/>
  <c r="K956" i="2"/>
  <c r="I957" i="2"/>
  <c r="C958" i="2" l="1"/>
  <c r="G958" i="2" s="1"/>
  <c r="F957" i="2"/>
  <c r="K957" i="2"/>
  <c r="I958" i="2"/>
  <c r="C959" i="2" l="1"/>
  <c r="G959" i="2" s="1"/>
  <c r="F958" i="2"/>
  <c r="K958" i="2"/>
  <c r="I959" i="2"/>
  <c r="C960" i="2" l="1"/>
  <c r="G960" i="2" s="1"/>
  <c r="F959" i="2"/>
  <c r="K959" i="2"/>
  <c r="I960" i="2"/>
  <c r="C961" i="2" l="1"/>
  <c r="G961" i="2" s="1"/>
  <c r="F960" i="2"/>
  <c r="K960" i="2"/>
  <c r="I961" i="2"/>
  <c r="C962" i="2" l="1"/>
  <c r="G962" i="2" s="1"/>
  <c r="F961" i="2"/>
  <c r="K961" i="2"/>
  <c r="I962" i="2"/>
  <c r="C963" i="2" l="1"/>
  <c r="G963" i="2" s="1"/>
  <c r="F962" i="2"/>
  <c r="K962" i="2"/>
  <c r="I963" i="2"/>
  <c r="C964" i="2" l="1"/>
  <c r="G964" i="2" s="1"/>
  <c r="F963" i="2"/>
  <c r="K963" i="2"/>
  <c r="I964" i="2"/>
  <c r="C965" i="2" l="1"/>
  <c r="G965" i="2" s="1"/>
  <c r="F964" i="2"/>
  <c r="K964" i="2"/>
  <c r="I965" i="2"/>
  <c r="C966" i="2" l="1"/>
  <c r="G966" i="2" s="1"/>
  <c r="F965" i="2"/>
  <c r="K965" i="2"/>
  <c r="I966" i="2"/>
  <c r="C967" i="2" l="1"/>
  <c r="G967" i="2" s="1"/>
  <c r="F966" i="2"/>
  <c r="K966" i="2"/>
  <c r="I967" i="2"/>
  <c r="C968" i="2" l="1"/>
  <c r="G968" i="2" s="1"/>
  <c r="F967" i="2"/>
  <c r="K967" i="2"/>
  <c r="I968" i="2"/>
  <c r="C969" i="2" l="1"/>
  <c r="G969" i="2" s="1"/>
  <c r="F968" i="2"/>
  <c r="K968" i="2"/>
  <c r="I969" i="2"/>
  <c r="C970" i="2" l="1"/>
  <c r="G970" i="2" s="1"/>
  <c r="F969" i="2"/>
  <c r="K969" i="2"/>
  <c r="I970" i="2"/>
  <c r="C971" i="2" l="1"/>
  <c r="G971" i="2" s="1"/>
  <c r="F970" i="2"/>
  <c r="K970" i="2"/>
  <c r="I971" i="2"/>
  <c r="C972" i="2" l="1"/>
  <c r="G972" i="2" s="1"/>
  <c r="F971" i="2"/>
  <c r="K971" i="2"/>
  <c r="I972" i="2"/>
  <c r="C973" i="2" l="1"/>
  <c r="G973" i="2" s="1"/>
  <c r="F972" i="2"/>
  <c r="K972" i="2"/>
  <c r="I973" i="2"/>
  <c r="C974" i="2" l="1"/>
  <c r="G974" i="2" s="1"/>
  <c r="F973" i="2"/>
  <c r="K973" i="2"/>
  <c r="I974" i="2"/>
  <c r="C975" i="2" l="1"/>
  <c r="G975" i="2" s="1"/>
  <c r="F974" i="2"/>
  <c r="K974" i="2"/>
  <c r="I975" i="2"/>
  <c r="C976" i="2" l="1"/>
  <c r="G976" i="2" s="1"/>
  <c r="F975" i="2"/>
  <c r="K975" i="2"/>
  <c r="I976" i="2"/>
  <c r="C977" i="2" l="1"/>
  <c r="G977" i="2" s="1"/>
  <c r="F976" i="2"/>
  <c r="K976" i="2"/>
  <c r="I977" i="2"/>
  <c r="C978" i="2" l="1"/>
  <c r="G978" i="2" s="1"/>
  <c r="F977" i="2"/>
  <c r="K977" i="2"/>
  <c r="I978" i="2"/>
  <c r="C979" i="2" l="1"/>
  <c r="G979" i="2" s="1"/>
  <c r="F978" i="2"/>
  <c r="K978" i="2"/>
  <c r="I979" i="2"/>
  <c r="C980" i="2" l="1"/>
  <c r="G980" i="2" s="1"/>
  <c r="F979" i="2"/>
  <c r="K979" i="2"/>
  <c r="I980" i="2"/>
  <c r="C981" i="2" l="1"/>
  <c r="G981" i="2" s="1"/>
  <c r="F980" i="2"/>
  <c r="K980" i="2"/>
  <c r="I981" i="2"/>
  <c r="C982" i="2" l="1"/>
  <c r="G982" i="2" s="1"/>
  <c r="F981" i="2"/>
  <c r="K981" i="2"/>
  <c r="I982" i="2"/>
  <c r="C983" i="2" l="1"/>
  <c r="G983" i="2" s="1"/>
  <c r="F982" i="2"/>
  <c r="K982" i="2"/>
  <c r="I983" i="2"/>
  <c r="C984" i="2" l="1"/>
  <c r="G984" i="2" s="1"/>
  <c r="F983" i="2"/>
  <c r="K983" i="2"/>
  <c r="I984" i="2"/>
  <c r="C985" i="2" l="1"/>
  <c r="G985" i="2" s="1"/>
  <c r="F984" i="2"/>
  <c r="K984" i="2"/>
  <c r="I985" i="2"/>
  <c r="C986" i="2" l="1"/>
  <c r="G986" i="2" s="1"/>
  <c r="F985" i="2"/>
  <c r="K985" i="2"/>
  <c r="I986" i="2"/>
  <c r="C987" i="2" l="1"/>
  <c r="G987" i="2" s="1"/>
  <c r="F986" i="2"/>
  <c r="K986" i="2"/>
  <c r="I987" i="2"/>
  <c r="C988" i="2" l="1"/>
  <c r="G988" i="2" s="1"/>
  <c r="F987" i="2"/>
  <c r="K987" i="2"/>
  <c r="I988" i="2"/>
  <c r="C989" i="2" l="1"/>
  <c r="G989" i="2" s="1"/>
  <c r="F988" i="2"/>
  <c r="K988" i="2"/>
  <c r="I989" i="2"/>
  <c r="C990" i="2" l="1"/>
  <c r="G990" i="2" s="1"/>
  <c r="F989" i="2"/>
  <c r="K989" i="2"/>
  <c r="I990" i="2"/>
  <c r="C991" i="2" l="1"/>
  <c r="G991" i="2" s="1"/>
  <c r="F990" i="2"/>
  <c r="K990" i="2"/>
  <c r="I991" i="2"/>
  <c r="C992" i="2" l="1"/>
  <c r="G992" i="2" s="1"/>
  <c r="F991" i="2"/>
  <c r="K991" i="2"/>
  <c r="I992" i="2"/>
  <c r="C993" i="2" l="1"/>
  <c r="G993" i="2" s="1"/>
  <c r="F992" i="2"/>
  <c r="K992" i="2"/>
  <c r="I993" i="2"/>
  <c r="C994" i="2" l="1"/>
  <c r="G994" i="2" s="1"/>
  <c r="F993" i="2"/>
  <c r="K993" i="2"/>
  <c r="I994" i="2"/>
  <c r="C995" i="2" l="1"/>
  <c r="G995" i="2" s="1"/>
  <c r="F994" i="2"/>
  <c r="K994" i="2"/>
  <c r="I995" i="2"/>
  <c r="C996" i="2" l="1"/>
  <c r="G996" i="2" s="1"/>
  <c r="F995" i="2"/>
  <c r="K995" i="2"/>
  <c r="I996" i="2"/>
  <c r="C997" i="2" l="1"/>
  <c r="G997" i="2" s="1"/>
  <c r="F996" i="2"/>
  <c r="K996" i="2"/>
  <c r="I997" i="2"/>
  <c r="C998" i="2" l="1"/>
  <c r="G998" i="2" s="1"/>
  <c r="F997" i="2"/>
  <c r="K997" i="2"/>
  <c r="I998" i="2"/>
  <c r="C999" i="2" l="1"/>
  <c r="G999" i="2" s="1"/>
  <c r="F998" i="2"/>
  <c r="K998" i="2"/>
  <c r="I999" i="2"/>
  <c r="C1000" i="2" l="1"/>
  <c r="G1000" i="2" s="1"/>
  <c r="F999" i="2"/>
  <c r="K999" i="2"/>
  <c r="I1000" i="2"/>
  <c r="C1001" i="2" l="1"/>
  <c r="G1001" i="2" s="1"/>
  <c r="F1000" i="2"/>
  <c r="K1000" i="2"/>
  <c r="I1001" i="2"/>
  <c r="C1002" i="2" l="1"/>
  <c r="G1002" i="2" s="1"/>
  <c r="F1001" i="2"/>
  <c r="K1001" i="2"/>
  <c r="I1002" i="2"/>
  <c r="C1003" i="2" l="1"/>
  <c r="G1003" i="2" s="1"/>
  <c r="F1002" i="2"/>
  <c r="K1002" i="2"/>
  <c r="I1003" i="2"/>
  <c r="C1004" i="2" l="1"/>
  <c r="G1004" i="2" s="1"/>
  <c r="F1003" i="2"/>
  <c r="K1003" i="2"/>
  <c r="I1004" i="2"/>
  <c r="C1005" i="2" l="1"/>
  <c r="G1005" i="2" s="1"/>
  <c r="F1004" i="2"/>
  <c r="K1004" i="2"/>
  <c r="I1005" i="2"/>
  <c r="C1006" i="2" l="1"/>
  <c r="G1006" i="2" s="1"/>
  <c r="F1005" i="2"/>
  <c r="K1005" i="2"/>
  <c r="I1006" i="2"/>
  <c r="C1007" i="2" l="1"/>
  <c r="G1007" i="2" s="1"/>
  <c r="F1006" i="2"/>
  <c r="K1006" i="2"/>
  <c r="I1007" i="2"/>
  <c r="C1008" i="2" l="1"/>
  <c r="G1008" i="2" s="1"/>
  <c r="F1007" i="2"/>
  <c r="K1007" i="2"/>
  <c r="I1008" i="2"/>
  <c r="C1009" i="2" l="1"/>
  <c r="G1009" i="2" s="1"/>
  <c r="F1008" i="2"/>
  <c r="K1008" i="2"/>
  <c r="I1009" i="2"/>
  <c r="C1010" i="2" l="1"/>
  <c r="G1010" i="2" s="1"/>
  <c r="F1009" i="2"/>
  <c r="K1009" i="2"/>
  <c r="I1010" i="2"/>
  <c r="C1011" i="2" l="1"/>
  <c r="G1011" i="2" s="1"/>
  <c r="F1010" i="2"/>
  <c r="K1010" i="2"/>
  <c r="I1011" i="2"/>
  <c r="C1012" i="2" l="1"/>
  <c r="G1012" i="2" s="1"/>
  <c r="F1011" i="2"/>
  <c r="K1011" i="2"/>
  <c r="I1012" i="2"/>
  <c r="C1013" i="2" l="1"/>
  <c r="G1013" i="2" s="1"/>
  <c r="F1012" i="2"/>
  <c r="K1012" i="2"/>
  <c r="I1013" i="2"/>
  <c r="C1014" i="2" l="1"/>
  <c r="G1014" i="2" s="1"/>
  <c r="F1013" i="2"/>
  <c r="K1013" i="2"/>
  <c r="I1014" i="2"/>
  <c r="C1015" i="2" l="1"/>
  <c r="G1015" i="2" s="1"/>
  <c r="F1014" i="2"/>
  <c r="K1014" i="2"/>
  <c r="I1015" i="2"/>
  <c r="C1016" i="2" l="1"/>
  <c r="G1016" i="2" s="1"/>
  <c r="F1015" i="2"/>
  <c r="K1015" i="2"/>
  <c r="I1016" i="2"/>
  <c r="C1017" i="2" l="1"/>
  <c r="G1017" i="2" s="1"/>
  <c r="F1016" i="2"/>
  <c r="K1016" i="2"/>
  <c r="I1017" i="2"/>
  <c r="C1018" i="2" l="1"/>
  <c r="G1018" i="2" s="1"/>
  <c r="F1017" i="2"/>
  <c r="K1017" i="2"/>
  <c r="I1018" i="2"/>
  <c r="C1019" i="2" l="1"/>
  <c r="G1019" i="2" s="1"/>
  <c r="F1018" i="2"/>
  <c r="K1018" i="2"/>
  <c r="I1019" i="2"/>
  <c r="C1020" i="2" l="1"/>
  <c r="G1020" i="2" s="1"/>
  <c r="F1019" i="2"/>
  <c r="K1019" i="2"/>
  <c r="I1020" i="2"/>
  <c r="C1021" i="2" l="1"/>
  <c r="G1021" i="2" s="1"/>
  <c r="F1020" i="2"/>
  <c r="K1020" i="2"/>
  <c r="I1021" i="2"/>
  <c r="C1022" i="2" l="1"/>
  <c r="G1022" i="2" s="1"/>
  <c r="F1021" i="2"/>
  <c r="K1021" i="2"/>
  <c r="I1022" i="2"/>
  <c r="C1023" i="2" l="1"/>
  <c r="G1023" i="2" s="1"/>
  <c r="F1022" i="2"/>
  <c r="K1022" i="2"/>
  <c r="I1023" i="2"/>
  <c r="C1024" i="2" l="1"/>
  <c r="G1024" i="2" s="1"/>
  <c r="F1023" i="2"/>
  <c r="K1023" i="2"/>
  <c r="I1024" i="2"/>
  <c r="C1025" i="2" l="1"/>
  <c r="G1025" i="2" s="1"/>
  <c r="F1024" i="2"/>
  <c r="K1024" i="2"/>
  <c r="I1025" i="2"/>
  <c r="C1026" i="2" l="1"/>
  <c r="G1026" i="2" s="1"/>
  <c r="F1025" i="2"/>
  <c r="K1025" i="2"/>
  <c r="I1026" i="2"/>
  <c r="C1027" i="2" l="1"/>
  <c r="G1027" i="2" s="1"/>
  <c r="F1026" i="2"/>
  <c r="K1026" i="2"/>
  <c r="I1027" i="2"/>
  <c r="C1028" i="2" l="1"/>
  <c r="G1028" i="2" s="1"/>
  <c r="F1027" i="2"/>
  <c r="K1027" i="2"/>
  <c r="I1028" i="2"/>
  <c r="C1029" i="2" l="1"/>
  <c r="G1029" i="2" s="1"/>
  <c r="F1028" i="2"/>
  <c r="K1028" i="2"/>
  <c r="I1029" i="2"/>
  <c r="C1030" i="2" l="1"/>
  <c r="G1030" i="2" s="1"/>
  <c r="F1029" i="2"/>
  <c r="K1029" i="2"/>
  <c r="I1030" i="2"/>
  <c r="C1031" i="2" l="1"/>
  <c r="G1031" i="2" s="1"/>
  <c r="F1030" i="2"/>
  <c r="K1030" i="2"/>
  <c r="I1031" i="2"/>
  <c r="C1032" i="2" l="1"/>
  <c r="G1032" i="2" s="1"/>
  <c r="F1031" i="2"/>
  <c r="K1031" i="2"/>
  <c r="I1032" i="2"/>
  <c r="C1033" i="2" l="1"/>
  <c r="G1033" i="2" s="1"/>
  <c r="F1032" i="2"/>
  <c r="K1032" i="2"/>
  <c r="I1033" i="2"/>
  <c r="C1034" i="2" l="1"/>
  <c r="G1034" i="2" s="1"/>
  <c r="F1033" i="2"/>
  <c r="K1033" i="2"/>
  <c r="I1034" i="2"/>
  <c r="C1035" i="2" l="1"/>
  <c r="G1035" i="2" s="1"/>
  <c r="F1034" i="2"/>
  <c r="K1034" i="2"/>
  <c r="I1035" i="2"/>
  <c r="C1036" i="2" l="1"/>
  <c r="G1036" i="2" s="1"/>
  <c r="F1035" i="2"/>
  <c r="K1035" i="2"/>
  <c r="I1036" i="2"/>
  <c r="C1037" i="2" l="1"/>
  <c r="G1037" i="2" s="1"/>
  <c r="F1036" i="2"/>
  <c r="K1036" i="2"/>
  <c r="I1037" i="2"/>
  <c r="C1038" i="2" l="1"/>
  <c r="G1038" i="2" s="1"/>
  <c r="F1037" i="2"/>
  <c r="K1037" i="2"/>
  <c r="I1038" i="2"/>
  <c r="C1039" i="2" l="1"/>
  <c r="G1039" i="2" s="1"/>
  <c r="F1038" i="2"/>
  <c r="K1038" i="2"/>
  <c r="I1039" i="2"/>
  <c r="C1040" i="2" l="1"/>
  <c r="G1040" i="2" s="1"/>
  <c r="F1039" i="2"/>
  <c r="K1039" i="2"/>
  <c r="I1040" i="2"/>
  <c r="C1041" i="2" l="1"/>
  <c r="G1041" i="2" s="1"/>
  <c r="F1040" i="2"/>
  <c r="K1040" i="2"/>
  <c r="I1041" i="2"/>
  <c r="C1042" i="2" l="1"/>
  <c r="G1042" i="2" s="1"/>
  <c r="F1041" i="2"/>
  <c r="K1041" i="2"/>
  <c r="I1042" i="2"/>
  <c r="C1043" i="2" l="1"/>
  <c r="G1043" i="2" s="1"/>
  <c r="F1042" i="2"/>
  <c r="K1042" i="2"/>
  <c r="I1043" i="2"/>
  <c r="C1044" i="2" l="1"/>
  <c r="G1044" i="2" s="1"/>
  <c r="F1043" i="2"/>
  <c r="K1043" i="2"/>
  <c r="I1044" i="2"/>
  <c r="C1045" i="2" l="1"/>
  <c r="G1045" i="2" s="1"/>
  <c r="F1044" i="2"/>
  <c r="K1044" i="2"/>
  <c r="I1045" i="2"/>
  <c r="C1046" i="2" l="1"/>
  <c r="G1046" i="2" s="1"/>
  <c r="F1045" i="2"/>
  <c r="K1045" i="2"/>
  <c r="I1046" i="2"/>
  <c r="C1047" i="2" l="1"/>
  <c r="G1047" i="2" s="1"/>
  <c r="F1046" i="2"/>
  <c r="K1046" i="2"/>
  <c r="I1047" i="2"/>
  <c r="C1048" i="2" l="1"/>
  <c r="G1048" i="2" s="1"/>
  <c r="F1047" i="2"/>
  <c r="K1047" i="2"/>
  <c r="I1048" i="2"/>
  <c r="C1049" i="2" l="1"/>
  <c r="G1049" i="2" s="1"/>
  <c r="F1048" i="2"/>
  <c r="K1048" i="2"/>
  <c r="I1049" i="2"/>
  <c r="C1050" i="2" l="1"/>
  <c r="G1050" i="2" s="1"/>
  <c r="F1049" i="2"/>
  <c r="K1049" i="2"/>
  <c r="I1050" i="2"/>
  <c r="C1051" i="2" l="1"/>
  <c r="G1051" i="2" s="1"/>
  <c r="F1050" i="2"/>
  <c r="K1050" i="2"/>
  <c r="I1051" i="2"/>
  <c r="C1052" i="2" l="1"/>
  <c r="G1052" i="2" s="1"/>
  <c r="F1051" i="2"/>
  <c r="K1051" i="2"/>
  <c r="I1052" i="2"/>
  <c r="C1053" i="2" l="1"/>
  <c r="G1053" i="2" s="1"/>
  <c r="F1052" i="2"/>
  <c r="K1052" i="2"/>
  <c r="I1053" i="2"/>
  <c r="C1054" i="2" l="1"/>
  <c r="G1054" i="2" s="1"/>
  <c r="F1053" i="2"/>
  <c r="K1053" i="2"/>
  <c r="I1054" i="2"/>
  <c r="C1055" i="2" l="1"/>
  <c r="G1055" i="2" s="1"/>
  <c r="F1054" i="2"/>
  <c r="K1054" i="2"/>
  <c r="I1055" i="2"/>
  <c r="C1056" i="2" l="1"/>
  <c r="G1056" i="2" s="1"/>
  <c r="F1055" i="2"/>
  <c r="K1055" i="2"/>
  <c r="I1056" i="2"/>
  <c r="C1057" i="2" l="1"/>
  <c r="G1057" i="2" s="1"/>
  <c r="F1056" i="2"/>
  <c r="K1056" i="2"/>
  <c r="I1057" i="2"/>
  <c r="C1058" i="2" l="1"/>
  <c r="G1058" i="2" s="1"/>
  <c r="F1057" i="2"/>
  <c r="K1057" i="2"/>
  <c r="I1058" i="2"/>
  <c r="C1059" i="2" l="1"/>
  <c r="G1059" i="2" s="1"/>
  <c r="F1058" i="2"/>
  <c r="K1058" i="2"/>
  <c r="I1059" i="2"/>
  <c r="C1060" i="2" l="1"/>
  <c r="G1060" i="2" s="1"/>
  <c r="F1059" i="2"/>
  <c r="K1059" i="2"/>
  <c r="I1060" i="2"/>
  <c r="C1061" i="2" l="1"/>
  <c r="G1061" i="2" s="1"/>
  <c r="F1060" i="2"/>
  <c r="K1060" i="2"/>
  <c r="I1061" i="2"/>
  <c r="C1062" i="2" l="1"/>
  <c r="G1062" i="2" s="1"/>
  <c r="F1061" i="2"/>
  <c r="K1061" i="2"/>
  <c r="I1062" i="2"/>
  <c r="C1063" i="2" l="1"/>
  <c r="G1063" i="2" s="1"/>
  <c r="F1062" i="2"/>
  <c r="K1062" i="2"/>
  <c r="I1063" i="2"/>
  <c r="C1064" i="2" l="1"/>
  <c r="G1064" i="2" s="1"/>
  <c r="F1063" i="2"/>
  <c r="K1063" i="2"/>
  <c r="I1064" i="2"/>
  <c r="C1065" i="2" l="1"/>
  <c r="G1065" i="2" s="1"/>
  <c r="F1064" i="2"/>
  <c r="K1064" i="2"/>
  <c r="I1065" i="2"/>
  <c r="C1066" i="2" l="1"/>
  <c r="G1066" i="2" s="1"/>
  <c r="F1065" i="2"/>
  <c r="K1065" i="2"/>
  <c r="I1066" i="2"/>
  <c r="C1067" i="2" l="1"/>
  <c r="G1067" i="2" s="1"/>
  <c r="F1066" i="2"/>
  <c r="K1066" i="2"/>
  <c r="I1067" i="2"/>
  <c r="C1068" i="2" l="1"/>
  <c r="G1068" i="2" s="1"/>
  <c r="F1067" i="2"/>
  <c r="K1067" i="2"/>
  <c r="I1068" i="2"/>
  <c r="C1069" i="2" l="1"/>
  <c r="G1069" i="2" s="1"/>
  <c r="F1068" i="2"/>
  <c r="K1068" i="2"/>
  <c r="I1069" i="2"/>
  <c r="C1070" i="2" l="1"/>
  <c r="G1070" i="2" s="1"/>
  <c r="F1069" i="2"/>
  <c r="K1069" i="2"/>
  <c r="I1070" i="2"/>
  <c r="C1071" i="2" l="1"/>
  <c r="G1071" i="2" s="1"/>
  <c r="F1070" i="2"/>
  <c r="K1070" i="2"/>
  <c r="I1071" i="2"/>
  <c r="C1072" i="2" l="1"/>
  <c r="G1072" i="2" s="1"/>
  <c r="F1071" i="2"/>
  <c r="K1071" i="2"/>
  <c r="I1072" i="2"/>
  <c r="C1073" i="2" l="1"/>
  <c r="G1073" i="2" s="1"/>
  <c r="F1072" i="2"/>
  <c r="K1072" i="2"/>
  <c r="I1073" i="2"/>
  <c r="C1074" i="2" l="1"/>
  <c r="G1074" i="2" s="1"/>
  <c r="F1073" i="2"/>
  <c r="K1073" i="2"/>
  <c r="I1074" i="2"/>
  <c r="C1075" i="2" l="1"/>
  <c r="G1075" i="2" s="1"/>
  <c r="F1074" i="2"/>
  <c r="K1074" i="2"/>
  <c r="I1075" i="2"/>
  <c r="C1076" i="2" l="1"/>
  <c r="G1076" i="2" s="1"/>
  <c r="F1075" i="2"/>
  <c r="K1075" i="2"/>
  <c r="I1076" i="2"/>
  <c r="C1077" i="2" l="1"/>
  <c r="G1077" i="2" s="1"/>
  <c r="F1076" i="2"/>
  <c r="K1076" i="2"/>
  <c r="I1077" i="2"/>
  <c r="C1078" i="2" l="1"/>
  <c r="G1078" i="2" s="1"/>
  <c r="F1077" i="2"/>
  <c r="K1077" i="2"/>
  <c r="I1078" i="2"/>
  <c r="C1079" i="2" l="1"/>
  <c r="G1079" i="2" s="1"/>
  <c r="F1078" i="2"/>
  <c r="K1078" i="2"/>
  <c r="I1079" i="2"/>
  <c r="C1080" i="2" l="1"/>
  <c r="G1080" i="2" s="1"/>
  <c r="F1079" i="2"/>
  <c r="K1079" i="2"/>
  <c r="I1080" i="2"/>
  <c r="C1081" i="2" l="1"/>
  <c r="G1081" i="2" s="1"/>
  <c r="F1080" i="2"/>
  <c r="K1080" i="2"/>
  <c r="I1081" i="2"/>
  <c r="C1082" i="2" l="1"/>
  <c r="G1082" i="2" s="1"/>
  <c r="F1081" i="2"/>
  <c r="K1081" i="2"/>
  <c r="I1082" i="2"/>
  <c r="C1083" i="2" l="1"/>
  <c r="G1083" i="2" s="1"/>
  <c r="F1082" i="2"/>
  <c r="K1082" i="2"/>
  <c r="I1083" i="2"/>
  <c r="C1084" i="2" l="1"/>
  <c r="G1084" i="2" s="1"/>
  <c r="F1083" i="2"/>
  <c r="K1083" i="2"/>
  <c r="I1084" i="2"/>
  <c r="C1085" i="2" l="1"/>
  <c r="G1085" i="2" s="1"/>
  <c r="F1084" i="2"/>
  <c r="K1084" i="2"/>
  <c r="I1085" i="2"/>
  <c r="C1086" i="2" l="1"/>
  <c r="G1086" i="2" s="1"/>
  <c r="F1085" i="2"/>
  <c r="K1085" i="2"/>
  <c r="I1086" i="2"/>
  <c r="C1087" i="2" l="1"/>
  <c r="G1087" i="2" s="1"/>
  <c r="F1086" i="2"/>
  <c r="K1086" i="2"/>
  <c r="I1087" i="2"/>
  <c r="C1088" i="2" l="1"/>
  <c r="G1088" i="2" s="1"/>
  <c r="F1087" i="2"/>
  <c r="K1087" i="2"/>
  <c r="I1088" i="2"/>
  <c r="C1089" i="2" l="1"/>
  <c r="G1089" i="2" s="1"/>
  <c r="F1088" i="2"/>
  <c r="K1088" i="2"/>
  <c r="I1089" i="2"/>
  <c r="C1090" i="2" l="1"/>
  <c r="G1090" i="2" s="1"/>
  <c r="F1089" i="2"/>
  <c r="K1089" i="2"/>
  <c r="I1090" i="2"/>
  <c r="C1091" i="2" l="1"/>
  <c r="G1091" i="2" s="1"/>
  <c r="F1090" i="2"/>
  <c r="K1090" i="2"/>
  <c r="I1091" i="2"/>
  <c r="C1092" i="2" l="1"/>
  <c r="G1092" i="2" s="1"/>
  <c r="F1091" i="2"/>
  <c r="K1091" i="2"/>
  <c r="I1092" i="2"/>
  <c r="C1093" i="2" l="1"/>
  <c r="G1093" i="2" s="1"/>
  <c r="F1092" i="2"/>
  <c r="K1092" i="2"/>
  <c r="I1093" i="2"/>
  <c r="C1094" i="2" l="1"/>
  <c r="G1094" i="2" s="1"/>
  <c r="F1093" i="2"/>
  <c r="K1093" i="2"/>
  <c r="I1094" i="2"/>
  <c r="C1095" i="2" l="1"/>
  <c r="G1095" i="2" s="1"/>
  <c r="F1094" i="2"/>
  <c r="K1094" i="2"/>
  <c r="I1095" i="2"/>
  <c r="C1096" i="2" l="1"/>
  <c r="G1096" i="2" s="1"/>
  <c r="F1095" i="2"/>
  <c r="K1095" i="2"/>
  <c r="I1096" i="2"/>
  <c r="C1097" i="2" l="1"/>
  <c r="G1097" i="2" s="1"/>
  <c r="F1096" i="2"/>
  <c r="K1096" i="2"/>
  <c r="I1097" i="2"/>
  <c r="C1098" i="2" l="1"/>
  <c r="G1098" i="2" s="1"/>
  <c r="F1097" i="2"/>
  <c r="K1097" i="2"/>
  <c r="I1098" i="2"/>
  <c r="C1099" i="2" l="1"/>
  <c r="G1099" i="2" s="1"/>
  <c r="F1098" i="2"/>
  <c r="K1098" i="2"/>
  <c r="I1099" i="2"/>
  <c r="C1100" i="2" l="1"/>
  <c r="G1100" i="2" s="1"/>
  <c r="F1099" i="2"/>
  <c r="K1099" i="2"/>
  <c r="I1100" i="2"/>
  <c r="C1101" i="2" l="1"/>
  <c r="G1101" i="2" s="1"/>
  <c r="F1100" i="2"/>
  <c r="K1100" i="2"/>
  <c r="I1101" i="2"/>
  <c r="C1102" i="2" l="1"/>
  <c r="G1102" i="2" s="1"/>
  <c r="F1101" i="2"/>
  <c r="K1101" i="2"/>
  <c r="I1102" i="2"/>
  <c r="C1103" i="2" l="1"/>
  <c r="G1103" i="2" s="1"/>
  <c r="F1102" i="2"/>
  <c r="K1102" i="2"/>
  <c r="I1103" i="2"/>
  <c r="C1104" i="2" l="1"/>
  <c r="G1104" i="2" s="1"/>
  <c r="F1103" i="2"/>
  <c r="K1103" i="2"/>
  <c r="I1104" i="2"/>
  <c r="C1105" i="2" l="1"/>
  <c r="G1105" i="2" s="1"/>
  <c r="F1104" i="2"/>
  <c r="K1104" i="2"/>
  <c r="I1105" i="2"/>
  <c r="C1106" i="2" l="1"/>
  <c r="G1106" i="2" s="1"/>
  <c r="F1105" i="2"/>
  <c r="K1105" i="2"/>
  <c r="I1106" i="2"/>
  <c r="C1107" i="2" l="1"/>
  <c r="G1107" i="2" s="1"/>
  <c r="F1106" i="2"/>
  <c r="K1106" i="2"/>
  <c r="I1107" i="2"/>
  <c r="C1108" i="2" l="1"/>
  <c r="G1108" i="2" s="1"/>
  <c r="F1107" i="2"/>
  <c r="K1107" i="2"/>
  <c r="I1108" i="2"/>
  <c r="C1109" i="2" l="1"/>
  <c r="G1109" i="2" s="1"/>
  <c r="F1108" i="2"/>
  <c r="K1108" i="2"/>
  <c r="I1109" i="2"/>
  <c r="C1110" i="2" l="1"/>
  <c r="G1110" i="2" s="1"/>
  <c r="F1109" i="2"/>
  <c r="K1109" i="2"/>
  <c r="I1110" i="2"/>
  <c r="C1111" i="2" l="1"/>
  <c r="G1111" i="2" s="1"/>
  <c r="F1110" i="2"/>
  <c r="K1110" i="2"/>
  <c r="I1111" i="2"/>
  <c r="C1112" i="2" l="1"/>
  <c r="G1112" i="2" s="1"/>
  <c r="F1111" i="2"/>
  <c r="K1111" i="2"/>
  <c r="I1112" i="2"/>
  <c r="C1113" i="2" l="1"/>
  <c r="G1113" i="2" s="1"/>
  <c r="F1112" i="2"/>
  <c r="K1112" i="2"/>
  <c r="I1113" i="2"/>
  <c r="C1114" i="2" l="1"/>
  <c r="G1114" i="2" s="1"/>
  <c r="F1113" i="2"/>
  <c r="K1113" i="2"/>
  <c r="I1114" i="2"/>
  <c r="C1115" i="2" l="1"/>
  <c r="G1115" i="2" s="1"/>
  <c r="F1114" i="2"/>
  <c r="K1114" i="2"/>
  <c r="I1115" i="2"/>
  <c r="C1116" i="2" l="1"/>
  <c r="G1116" i="2" s="1"/>
  <c r="F1115" i="2"/>
  <c r="K1115" i="2"/>
  <c r="I1116" i="2"/>
  <c r="C1117" i="2" l="1"/>
  <c r="G1117" i="2" s="1"/>
  <c r="F1116" i="2"/>
  <c r="K1116" i="2"/>
  <c r="I1117" i="2"/>
  <c r="C1118" i="2" l="1"/>
  <c r="G1118" i="2" s="1"/>
  <c r="F1117" i="2"/>
  <c r="K1117" i="2"/>
  <c r="I1118" i="2"/>
  <c r="C1119" i="2" l="1"/>
  <c r="G1119" i="2" s="1"/>
  <c r="F1118" i="2"/>
  <c r="K1118" i="2"/>
  <c r="I1119" i="2"/>
  <c r="C1120" i="2" l="1"/>
  <c r="G1120" i="2" s="1"/>
  <c r="F1119" i="2"/>
  <c r="K1119" i="2"/>
  <c r="I1120" i="2"/>
  <c r="C1121" i="2" l="1"/>
  <c r="G1121" i="2" s="1"/>
  <c r="F1120" i="2"/>
  <c r="K1120" i="2"/>
  <c r="I1121" i="2"/>
  <c r="C1122" i="2" l="1"/>
  <c r="G1122" i="2" s="1"/>
  <c r="F1121" i="2"/>
  <c r="K1121" i="2"/>
  <c r="I1122" i="2"/>
  <c r="C1123" i="2" l="1"/>
  <c r="G1123" i="2" s="1"/>
  <c r="F1122" i="2"/>
  <c r="K1122" i="2"/>
  <c r="I1123" i="2"/>
  <c r="C1124" i="2" l="1"/>
  <c r="G1124" i="2" s="1"/>
  <c r="F1123" i="2"/>
  <c r="K1123" i="2"/>
  <c r="I1124" i="2"/>
  <c r="C1125" i="2" l="1"/>
  <c r="G1125" i="2" s="1"/>
  <c r="F1124" i="2"/>
  <c r="K1124" i="2"/>
  <c r="I1125" i="2"/>
  <c r="C1126" i="2" l="1"/>
  <c r="G1126" i="2" s="1"/>
  <c r="F1125" i="2"/>
  <c r="K1125" i="2"/>
  <c r="I1126" i="2"/>
  <c r="C1127" i="2" l="1"/>
  <c r="G1127" i="2" s="1"/>
  <c r="F1126" i="2"/>
  <c r="K1126" i="2"/>
  <c r="I1127" i="2"/>
  <c r="C1128" i="2" l="1"/>
  <c r="G1128" i="2" s="1"/>
  <c r="F1127" i="2"/>
  <c r="K1127" i="2"/>
  <c r="I1128" i="2"/>
  <c r="C1129" i="2" l="1"/>
  <c r="G1129" i="2" s="1"/>
  <c r="F1128" i="2"/>
  <c r="K1128" i="2"/>
  <c r="I1129" i="2"/>
  <c r="C1130" i="2" l="1"/>
  <c r="G1130" i="2" s="1"/>
  <c r="F1129" i="2"/>
  <c r="K1129" i="2"/>
  <c r="I1130" i="2"/>
  <c r="C1131" i="2" l="1"/>
  <c r="G1131" i="2" s="1"/>
  <c r="F1130" i="2"/>
  <c r="K1130" i="2"/>
  <c r="I1131" i="2"/>
  <c r="C1132" i="2" l="1"/>
  <c r="G1132" i="2" s="1"/>
  <c r="F1131" i="2"/>
  <c r="K1131" i="2"/>
  <c r="I1132" i="2"/>
  <c r="C1133" i="2" l="1"/>
  <c r="G1133" i="2" s="1"/>
  <c r="F1132" i="2"/>
  <c r="K1132" i="2"/>
  <c r="I1133" i="2"/>
  <c r="C1134" i="2" l="1"/>
  <c r="G1134" i="2" s="1"/>
  <c r="F1133" i="2"/>
  <c r="K1133" i="2"/>
  <c r="I1134" i="2"/>
  <c r="C1135" i="2" l="1"/>
  <c r="G1135" i="2" s="1"/>
  <c r="F1134" i="2"/>
  <c r="K1134" i="2"/>
  <c r="I1135" i="2"/>
  <c r="C1136" i="2" l="1"/>
  <c r="G1136" i="2" s="1"/>
  <c r="F1135" i="2"/>
  <c r="K1135" i="2"/>
  <c r="I1136" i="2"/>
  <c r="C1137" i="2" l="1"/>
  <c r="G1137" i="2" s="1"/>
  <c r="F1136" i="2"/>
  <c r="K1136" i="2"/>
  <c r="I1137" i="2"/>
  <c r="C1138" i="2" l="1"/>
  <c r="G1138" i="2" s="1"/>
  <c r="F1137" i="2"/>
  <c r="K1137" i="2"/>
  <c r="I1138" i="2"/>
  <c r="C1139" i="2" l="1"/>
  <c r="G1139" i="2" s="1"/>
  <c r="F1138" i="2"/>
  <c r="K1138" i="2"/>
  <c r="I1139" i="2"/>
  <c r="C1140" i="2" l="1"/>
  <c r="G1140" i="2" s="1"/>
  <c r="F1139" i="2"/>
  <c r="K1139" i="2"/>
  <c r="I1140" i="2"/>
  <c r="C1141" i="2" l="1"/>
  <c r="G1141" i="2" s="1"/>
  <c r="F1140" i="2"/>
  <c r="K1140" i="2"/>
  <c r="I1141" i="2"/>
  <c r="C1142" i="2" l="1"/>
  <c r="G1142" i="2" s="1"/>
  <c r="F1141" i="2"/>
  <c r="K1141" i="2"/>
  <c r="I1142" i="2"/>
  <c r="C1143" i="2" l="1"/>
  <c r="G1143" i="2" s="1"/>
  <c r="F1142" i="2"/>
  <c r="K1142" i="2"/>
  <c r="I1143" i="2"/>
  <c r="C1144" i="2" l="1"/>
  <c r="G1144" i="2" s="1"/>
  <c r="F1143" i="2"/>
  <c r="K1143" i="2"/>
  <c r="I1144" i="2"/>
  <c r="C1145" i="2" l="1"/>
  <c r="G1145" i="2" s="1"/>
  <c r="F1144" i="2"/>
  <c r="K1144" i="2"/>
  <c r="I1145" i="2"/>
  <c r="C1146" i="2" l="1"/>
  <c r="G1146" i="2" s="1"/>
  <c r="F1145" i="2"/>
  <c r="K1145" i="2"/>
  <c r="I1146" i="2"/>
  <c r="C1147" i="2" l="1"/>
  <c r="G1147" i="2" s="1"/>
  <c r="F1146" i="2"/>
  <c r="K1146" i="2"/>
  <c r="I1147" i="2"/>
  <c r="C1148" i="2" l="1"/>
  <c r="G1148" i="2" s="1"/>
  <c r="F1147" i="2"/>
  <c r="K1147" i="2"/>
  <c r="I1148" i="2"/>
  <c r="C1149" i="2" l="1"/>
  <c r="G1149" i="2" s="1"/>
  <c r="F1148" i="2"/>
  <c r="K1148" i="2"/>
  <c r="I1149" i="2"/>
  <c r="C1150" i="2" l="1"/>
  <c r="G1150" i="2" s="1"/>
  <c r="F1149" i="2"/>
  <c r="K1149" i="2"/>
  <c r="I1150" i="2"/>
  <c r="C1151" i="2" l="1"/>
  <c r="G1151" i="2" s="1"/>
  <c r="F1150" i="2"/>
  <c r="K1150" i="2"/>
  <c r="I1151" i="2"/>
  <c r="C1152" i="2" l="1"/>
  <c r="G1152" i="2" s="1"/>
  <c r="F1151" i="2"/>
  <c r="K1151" i="2"/>
  <c r="I1152" i="2"/>
  <c r="C1153" i="2" l="1"/>
  <c r="G1153" i="2" s="1"/>
  <c r="F1152" i="2"/>
  <c r="K1152" i="2"/>
  <c r="I1153" i="2"/>
  <c r="C1154" i="2" l="1"/>
  <c r="G1154" i="2" s="1"/>
  <c r="F1153" i="2"/>
  <c r="K1153" i="2"/>
  <c r="I1154" i="2"/>
  <c r="C1155" i="2" l="1"/>
  <c r="G1155" i="2" s="1"/>
  <c r="F1154" i="2"/>
  <c r="K1154" i="2"/>
  <c r="I1155" i="2"/>
  <c r="C1156" i="2" l="1"/>
  <c r="G1156" i="2" s="1"/>
  <c r="F1155" i="2"/>
  <c r="K1155" i="2"/>
  <c r="I1156" i="2"/>
  <c r="C1157" i="2" l="1"/>
  <c r="G1157" i="2" s="1"/>
  <c r="F1156" i="2"/>
  <c r="K1156" i="2"/>
  <c r="I1157" i="2"/>
  <c r="C1158" i="2" l="1"/>
  <c r="G1158" i="2" s="1"/>
  <c r="F1157" i="2"/>
  <c r="K1157" i="2"/>
  <c r="I1158" i="2"/>
  <c r="C1159" i="2" l="1"/>
  <c r="G1159" i="2" s="1"/>
  <c r="F1158" i="2"/>
  <c r="K1158" i="2"/>
  <c r="I1159" i="2"/>
  <c r="C1160" i="2" l="1"/>
  <c r="G1160" i="2" s="1"/>
  <c r="F1159" i="2"/>
  <c r="K1159" i="2"/>
  <c r="I1160" i="2"/>
  <c r="C1161" i="2" l="1"/>
  <c r="G1161" i="2" s="1"/>
  <c r="F1160" i="2"/>
  <c r="K1160" i="2"/>
  <c r="I1161" i="2"/>
  <c r="C1162" i="2" l="1"/>
  <c r="G1162" i="2" s="1"/>
  <c r="F1161" i="2"/>
  <c r="K1161" i="2"/>
  <c r="I1162" i="2"/>
  <c r="C1163" i="2" l="1"/>
  <c r="G1163" i="2" s="1"/>
  <c r="F1162" i="2"/>
  <c r="K1162" i="2"/>
  <c r="I1163" i="2"/>
  <c r="C1164" i="2" l="1"/>
  <c r="G1164" i="2" s="1"/>
  <c r="F1163" i="2"/>
  <c r="K1163" i="2"/>
  <c r="I1164" i="2"/>
  <c r="C1165" i="2" l="1"/>
  <c r="G1165" i="2" s="1"/>
  <c r="F1164" i="2"/>
  <c r="K1164" i="2"/>
  <c r="I1165" i="2"/>
  <c r="C1166" i="2" l="1"/>
  <c r="G1166" i="2" s="1"/>
  <c r="F1165" i="2"/>
  <c r="K1165" i="2"/>
  <c r="I1166" i="2"/>
  <c r="C1167" i="2" l="1"/>
  <c r="G1167" i="2" s="1"/>
  <c r="F1166" i="2"/>
  <c r="K1166" i="2"/>
  <c r="I1167" i="2"/>
  <c r="C1168" i="2" l="1"/>
  <c r="G1168" i="2" s="1"/>
  <c r="F1167" i="2"/>
  <c r="K1167" i="2"/>
  <c r="I1168" i="2"/>
  <c r="C1169" i="2" l="1"/>
  <c r="G1169" i="2" s="1"/>
  <c r="F1168" i="2"/>
  <c r="K1168" i="2"/>
  <c r="I1169" i="2"/>
  <c r="C1170" i="2" l="1"/>
  <c r="G1170" i="2" s="1"/>
  <c r="F1169" i="2"/>
  <c r="K1169" i="2"/>
  <c r="I1170" i="2"/>
  <c r="C1171" i="2" l="1"/>
  <c r="G1171" i="2" s="1"/>
  <c r="F1170" i="2"/>
  <c r="K1170" i="2"/>
  <c r="I1171" i="2"/>
  <c r="C1172" i="2" l="1"/>
  <c r="G1172" i="2" s="1"/>
  <c r="F1171" i="2"/>
  <c r="K1171" i="2"/>
  <c r="I1172" i="2"/>
  <c r="C1173" i="2" l="1"/>
  <c r="G1173" i="2" s="1"/>
  <c r="F1172" i="2"/>
  <c r="K1172" i="2"/>
  <c r="I1173" i="2"/>
  <c r="C1174" i="2" l="1"/>
  <c r="G1174" i="2" s="1"/>
  <c r="F1173" i="2"/>
  <c r="K1173" i="2"/>
  <c r="I1174" i="2"/>
  <c r="C1175" i="2" l="1"/>
  <c r="G1175" i="2" s="1"/>
  <c r="F1174" i="2"/>
  <c r="K1174" i="2"/>
  <c r="I1175" i="2"/>
  <c r="C1176" i="2" l="1"/>
  <c r="G1176" i="2" s="1"/>
  <c r="F1175" i="2"/>
  <c r="K1175" i="2"/>
  <c r="I1176" i="2"/>
  <c r="C1177" i="2" l="1"/>
  <c r="G1177" i="2" s="1"/>
  <c r="F1176" i="2"/>
  <c r="K1176" i="2"/>
  <c r="I1177" i="2"/>
  <c r="C1178" i="2" l="1"/>
  <c r="G1178" i="2" s="1"/>
  <c r="F1177" i="2"/>
  <c r="K1177" i="2"/>
  <c r="I1178" i="2"/>
  <c r="C1179" i="2" l="1"/>
  <c r="G1179" i="2" s="1"/>
  <c r="F1178" i="2"/>
  <c r="K1178" i="2"/>
  <c r="I1179" i="2"/>
  <c r="C1180" i="2" l="1"/>
  <c r="G1180" i="2" s="1"/>
  <c r="F1179" i="2"/>
  <c r="K1179" i="2"/>
  <c r="I1180" i="2"/>
  <c r="C1181" i="2" l="1"/>
  <c r="G1181" i="2" s="1"/>
  <c r="F1180" i="2"/>
  <c r="K1180" i="2"/>
  <c r="I1181" i="2"/>
  <c r="C1182" i="2" l="1"/>
  <c r="G1182" i="2" s="1"/>
  <c r="F1181" i="2"/>
  <c r="K1181" i="2"/>
  <c r="I1182" i="2"/>
  <c r="C1183" i="2" l="1"/>
  <c r="G1183" i="2" s="1"/>
  <c r="F1182" i="2"/>
  <c r="K1182" i="2"/>
  <c r="I1183" i="2"/>
  <c r="C1184" i="2" l="1"/>
  <c r="G1184" i="2" s="1"/>
  <c r="F1183" i="2"/>
  <c r="K1183" i="2"/>
  <c r="I1184" i="2"/>
  <c r="C1185" i="2" l="1"/>
  <c r="G1185" i="2" s="1"/>
  <c r="F1184" i="2"/>
  <c r="K1184" i="2"/>
  <c r="I1185" i="2"/>
  <c r="C1186" i="2" l="1"/>
  <c r="G1186" i="2" s="1"/>
  <c r="F1185" i="2"/>
  <c r="K1185" i="2"/>
  <c r="I1186" i="2"/>
  <c r="C1187" i="2" l="1"/>
  <c r="G1187" i="2" s="1"/>
  <c r="F1186" i="2"/>
  <c r="K1186" i="2"/>
  <c r="I1187" i="2"/>
  <c r="C1188" i="2" l="1"/>
  <c r="G1188" i="2" s="1"/>
  <c r="F1187" i="2"/>
  <c r="K1187" i="2"/>
  <c r="I1188" i="2"/>
  <c r="C1189" i="2" l="1"/>
  <c r="G1189" i="2" s="1"/>
  <c r="F1188" i="2"/>
  <c r="K1188" i="2"/>
  <c r="I1189" i="2"/>
  <c r="C1190" i="2" l="1"/>
  <c r="G1190" i="2" s="1"/>
  <c r="F1189" i="2"/>
  <c r="K1189" i="2"/>
  <c r="I1190" i="2"/>
  <c r="C1191" i="2" l="1"/>
  <c r="G1191" i="2" s="1"/>
  <c r="F1190" i="2"/>
  <c r="K1190" i="2"/>
  <c r="I1191" i="2"/>
  <c r="C1192" i="2" l="1"/>
  <c r="G1192" i="2" s="1"/>
  <c r="F1191" i="2"/>
  <c r="K1191" i="2"/>
  <c r="I1192" i="2"/>
  <c r="C1193" i="2" l="1"/>
  <c r="G1193" i="2" s="1"/>
  <c r="F1192" i="2"/>
  <c r="K1192" i="2"/>
  <c r="I1193" i="2"/>
  <c r="C1194" i="2" l="1"/>
  <c r="G1194" i="2" s="1"/>
  <c r="F1193" i="2"/>
  <c r="K1193" i="2"/>
  <c r="I1194" i="2"/>
  <c r="C1195" i="2" l="1"/>
  <c r="G1195" i="2" s="1"/>
  <c r="F1194" i="2"/>
  <c r="K1194" i="2"/>
  <c r="I1195" i="2"/>
  <c r="C1196" i="2" l="1"/>
  <c r="G1196" i="2" s="1"/>
  <c r="F1195" i="2"/>
  <c r="K1195" i="2"/>
  <c r="I1196" i="2"/>
  <c r="C1197" i="2" l="1"/>
  <c r="G1197" i="2" s="1"/>
  <c r="F1196" i="2"/>
  <c r="K1196" i="2"/>
  <c r="I1197" i="2"/>
  <c r="C1198" i="2" l="1"/>
  <c r="G1198" i="2" s="1"/>
  <c r="F1197" i="2"/>
  <c r="K1197" i="2"/>
  <c r="I1198" i="2"/>
  <c r="C1199" i="2" l="1"/>
  <c r="G1199" i="2" s="1"/>
  <c r="F1198" i="2"/>
  <c r="K1198" i="2"/>
  <c r="I1199" i="2"/>
  <c r="C1200" i="2" l="1"/>
  <c r="G1200" i="2" s="1"/>
  <c r="F1199" i="2"/>
  <c r="K1199" i="2"/>
  <c r="I1200" i="2"/>
  <c r="C1201" i="2" l="1"/>
  <c r="G1201" i="2" s="1"/>
  <c r="F1200" i="2"/>
  <c r="K1200" i="2"/>
  <c r="I1201" i="2"/>
  <c r="C1202" i="2" l="1"/>
  <c r="G1202" i="2" s="1"/>
  <c r="F1201" i="2"/>
  <c r="K1201" i="2"/>
  <c r="I1202" i="2"/>
  <c r="C1203" i="2" l="1"/>
  <c r="G1203" i="2" s="1"/>
  <c r="F1202" i="2"/>
  <c r="K1202" i="2"/>
  <c r="I1203" i="2"/>
  <c r="C1204" i="2" l="1"/>
  <c r="G1204" i="2" s="1"/>
  <c r="F1203" i="2"/>
  <c r="K1203" i="2"/>
  <c r="I1204" i="2"/>
  <c r="C1205" i="2" l="1"/>
  <c r="G1205" i="2" s="1"/>
  <c r="F1204" i="2"/>
  <c r="K1204" i="2"/>
  <c r="I1205" i="2"/>
  <c r="C1206" i="2" l="1"/>
  <c r="G1206" i="2" s="1"/>
  <c r="F1205" i="2"/>
  <c r="K1205" i="2"/>
  <c r="I1206" i="2"/>
  <c r="C1207" i="2" l="1"/>
  <c r="G1207" i="2" s="1"/>
  <c r="F1206" i="2"/>
  <c r="K1206" i="2"/>
  <c r="I1207" i="2"/>
  <c r="C1208" i="2" l="1"/>
  <c r="G1208" i="2" s="1"/>
  <c r="F1207" i="2"/>
  <c r="K1207" i="2"/>
  <c r="I1208" i="2"/>
  <c r="C1209" i="2" l="1"/>
  <c r="G1209" i="2" s="1"/>
  <c r="F1208" i="2"/>
  <c r="K1208" i="2"/>
  <c r="I1209" i="2"/>
  <c r="C1210" i="2" l="1"/>
  <c r="G1210" i="2" s="1"/>
  <c r="F1209" i="2"/>
  <c r="K1209" i="2"/>
  <c r="I1210" i="2"/>
  <c r="C1211" i="2" l="1"/>
  <c r="G1211" i="2" s="1"/>
  <c r="F1210" i="2"/>
  <c r="K1210" i="2"/>
  <c r="I1211" i="2"/>
  <c r="C1212" i="2" l="1"/>
  <c r="G1212" i="2" s="1"/>
  <c r="F1211" i="2"/>
  <c r="K1211" i="2"/>
  <c r="I1212" i="2"/>
  <c r="C1213" i="2" l="1"/>
  <c r="G1213" i="2" s="1"/>
  <c r="F1212" i="2"/>
  <c r="K1212" i="2"/>
  <c r="I1213" i="2"/>
  <c r="C1214" i="2" l="1"/>
  <c r="G1214" i="2" s="1"/>
  <c r="F1213" i="2"/>
  <c r="K1213" i="2"/>
  <c r="I1214" i="2"/>
  <c r="C1215" i="2" l="1"/>
  <c r="G1215" i="2" s="1"/>
  <c r="F1214" i="2"/>
  <c r="K1214" i="2"/>
  <c r="I1215" i="2"/>
  <c r="C1216" i="2" l="1"/>
  <c r="G1216" i="2" s="1"/>
  <c r="F1215" i="2"/>
  <c r="K1215" i="2"/>
  <c r="I1216" i="2"/>
  <c r="C1217" i="2" l="1"/>
  <c r="G1217" i="2" s="1"/>
  <c r="F1216" i="2"/>
  <c r="K1216" i="2"/>
  <c r="I1217" i="2"/>
  <c r="C1218" i="2" l="1"/>
  <c r="G1218" i="2" s="1"/>
  <c r="F1217" i="2"/>
  <c r="K1217" i="2"/>
  <c r="I1218" i="2"/>
  <c r="C1219" i="2" l="1"/>
  <c r="G1219" i="2" s="1"/>
  <c r="F1218" i="2"/>
  <c r="K1218" i="2"/>
  <c r="I1219" i="2"/>
  <c r="C1220" i="2" l="1"/>
  <c r="G1220" i="2" s="1"/>
  <c r="F1219" i="2"/>
  <c r="K1219" i="2"/>
  <c r="I1220" i="2"/>
  <c r="C1221" i="2" l="1"/>
  <c r="G1221" i="2" s="1"/>
  <c r="F1220" i="2"/>
  <c r="K1220" i="2"/>
  <c r="I1221" i="2"/>
  <c r="C1222" i="2" l="1"/>
  <c r="G1222" i="2" s="1"/>
  <c r="F1221" i="2"/>
  <c r="K1221" i="2"/>
  <c r="I1222" i="2"/>
  <c r="C1223" i="2" l="1"/>
  <c r="G1223" i="2" s="1"/>
  <c r="F1222" i="2"/>
  <c r="K1222" i="2"/>
  <c r="I1223" i="2"/>
  <c r="C1224" i="2" l="1"/>
  <c r="G1224" i="2" s="1"/>
  <c r="F1223" i="2"/>
  <c r="K1223" i="2"/>
  <c r="I1224" i="2"/>
  <c r="C1225" i="2" l="1"/>
  <c r="G1225" i="2" s="1"/>
  <c r="F1224" i="2"/>
  <c r="K1224" i="2"/>
  <c r="I1225" i="2"/>
  <c r="C1226" i="2" l="1"/>
  <c r="G1226" i="2" s="1"/>
  <c r="F1225" i="2"/>
  <c r="K1225" i="2"/>
  <c r="I1226" i="2"/>
  <c r="C1227" i="2" l="1"/>
  <c r="G1227" i="2" s="1"/>
  <c r="F1226" i="2"/>
  <c r="K1226" i="2"/>
  <c r="I1227" i="2"/>
  <c r="C1228" i="2" l="1"/>
  <c r="G1228" i="2" s="1"/>
  <c r="F1227" i="2"/>
  <c r="K1227" i="2"/>
  <c r="I1228" i="2"/>
  <c r="C1229" i="2" l="1"/>
  <c r="G1229" i="2" s="1"/>
  <c r="F1228" i="2"/>
  <c r="K1228" i="2"/>
  <c r="I1229" i="2"/>
  <c r="C1230" i="2" l="1"/>
  <c r="G1230" i="2" s="1"/>
  <c r="F1229" i="2"/>
  <c r="K1229" i="2"/>
  <c r="I1230" i="2"/>
  <c r="C1231" i="2" l="1"/>
  <c r="G1231" i="2" s="1"/>
  <c r="F1230" i="2"/>
  <c r="K1230" i="2"/>
  <c r="I1231" i="2"/>
  <c r="C1232" i="2" l="1"/>
  <c r="G1232" i="2" s="1"/>
  <c r="F1231" i="2"/>
  <c r="K1231" i="2"/>
  <c r="I1232" i="2"/>
  <c r="C1233" i="2" l="1"/>
  <c r="G1233" i="2" s="1"/>
  <c r="F1232" i="2"/>
  <c r="K1232" i="2"/>
  <c r="I1233" i="2"/>
  <c r="C1234" i="2" l="1"/>
  <c r="G1234" i="2" s="1"/>
  <c r="F1233" i="2"/>
  <c r="K1233" i="2"/>
  <c r="I1234" i="2"/>
  <c r="C1235" i="2" l="1"/>
  <c r="G1235" i="2" s="1"/>
  <c r="F1234" i="2"/>
  <c r="K1234" i="2"/>
  <c r="I1235" i="2"/>
  <c r="C1236" i="2" l="1"/>
  <c r="G1236" i="2" s="1"/>
  <c r="F1235" i="2"/>
  <c r="K1235" i="2"/>
  <c r="I1236" i="2"/>
  <c r="C1237" i="2" l="1"/>
  <c r="G1237" i="2" s="1"/>
  <c r="F1236" i="2"/>
  <c r="K1236" i="2"/>
  <c r="I1237" i="2"/>
  <c r="C1238" i="2" l="1"/>
  <c r="G1238" i="2" s="1"/>
  <c r="F1237" i="2"/>
  <c r="K1237" i="2"/>
  <c r="I1238" i="2"/>
  <c r="C1239" i="2" l="1"/>
  <c r="G1239" i="2" s="1"/>
  <c r="F1238" i="2"/>
  <c r="K1238" i="2"/>
  <c r="I1239" i="2"/>
  <c r="C1240" i="2" l="1"/>
  <c r="G1240" i="2" s="1"/>
  <c r="F1239" i="2"/>
  <c r="K1239" i="2"/>
  <c r="I1240" i="2"/>
  <c r="C1241" i="2" l="1"/>
  <c r="G1241" i="2" s="1"/>
  <c r="F1240" i="2"/>
  <c r="K1240" i="2"/>
  <c r="I1241" i="2"/>
  <c r="C1242" i="2" l="1"/>
  <c r="G1242" i="2" s="1"/>
  <c r="F1241" i="2"/>
  <c r="K1241" i="2"/>
  <c r="I1242" i="2"/>
  <c r="C1243" i="2" l="1"/>
  <c r="G1243" i="2" s="1"/>
  <c r="F1242" i="2"/>
  <c r="K1242" i="2"/>
  <c r="I1243" i="2"/>
  <c r="C1244" i="2" l="1"/>
  <c r="G1244" i="2" s="1"/>
  <c r="F1243" i="2"/>
  <c r="K1243" i="2"/>
  <c r="I1244" i="2"/>
  <c r="C1245" i="2" l="1"/>
  <c r="G1245" i="2" s="1"/>
  <c r="F1244" i="2"/>
  <c r="K1244" i="2"/>
  <c r="I1245" i="2"/>
  <c r="C1246" i="2" l="1"/>
  <c r="G1246" i="2" s="1"/>
  <c r="F1245" i="2"/>
  <c r="K1245" i="2"/>
  <c r="I1246" i="2"/>
  <c r="C1247" i="2" l="1"/>
  <c r="G1247" i="2" s="1"/>
  <c r="F1246" i="2"/>
  <c r="K1246" i="2"/>
  <c r="I1247" i="2"/>
  <c r="C1248" i="2" l="1"/>
  <c r="G1248" i="2" s="1"/>
  <c r="F1247" i="2"/>
  <c r="K1247" i="2"/>
  <c r="I1248" i="2"/>
  <c r="C1249" i="2" l="1"/>
  <c r="G1249" i="2" s="1"/>
  <c r="F1248" i="2"/>
  <c r="K1248" i="2"/>
  <c r="I1249" i="2"/>
  <c r="C1250" i="2" l="1"/>
  <c r="G1250" i="2" s="1"/>
  <c r="F1249" i="2"/>
  <c r="K1249" i="2"/>
  <c r="I1250" i="2"/>
  <c r="F1250" i="2" l="1"/>
  <c r="K1250" i="2"/>
  <c r="C1251" i="2"/>
  <c r="G1251" i="2" s="1"/>
  <c r="I1251" i="2"/>
  <c r="C1252" i="2" l="1"/>
  <c r="G1252" i="2" s="1"/>
  <c r="F1251" i="2"/>
  <c r="K1251" i="2"/>
  <c r="K1252" i="2"/>
  <c r="I1252" i="2"/>
  <c r="C1253" i="2"/>
  <c r="G1253" i="2" s="1"/>
  <c r="F1252" i="2"/>
  <c r="K1253" i="2" l="1"/>
  <c r="I1253" i="2"/>
  <c r="C1254" i="2"/>
  <c r="G1254" i="2" s="1"/>
  <c r="F1253" i="2"/>
  <c r="K1254" i="2" l="1"/>
  <c r="I1254" i="2"/>
  <c r="C1255" i="2"/>
  <c r="G1255" i="2" s="1"/>
  <c r="F1254" i="2"/>
  <c r="K1255" i="2" l="1"/>
  <c r="I1255" i="2"/>
  <c r="C1256" i="2"/>
  <c r="G1256" i="2" s="1"/>
  <c r="F1255" i="2"/>
  <c r="K1256" i="2" l="1"/>
  <c r="I1256" i="2"/>
  <c r="C1257" i="2"/>
  <c r="G1257" i="2" s="1"/>
  <c r="F1256" i="2"/>
  <c r="K1257" i="2" l="1"/>
  <c r="I1257" i="2"/>
  <c r="C1258" i="2"/>
  <c r="G1258" i="2" s="1"/>
  <c r="F1257" i="2"/>
  <c r="K1258" i="2" l="1"/>
  <c r="I1258" i="2"/>
  <c r="C1259" i="2"/>
  <c r="G1259" i="2" s="1"/>
  <c r="F1258" i="2"/>
  <c r="K1259" i="2" l="1"/>
  <c r="I1259" i="2"/>
  <c r="C1260" i="2"/>
  <c r="G1260" i="2" s="1"/>
  <c r="F1259" i="2"/>
  <c r="K1260" i="2" l="1"/>
  <c r="I1260" i="2"/>
  <c r="C1261" i="2"/>
  <c r="G1261" i="2" s="1"/>
  <c r="F1260" i="2"/>
  <c r="K1261" i="2" l="1"/>
  <c r="I1261" i="2"/>
  <c r="C1262" i="2"/>
  <c r="G1262" i="2" s="1"/>
  <c r="F1261" i="2"/>
  <c r="K1262" i="2" l="1"/>
  <c r="I1262" i="2"/>
  <c r="C1263" i="2"/>
  <c r="G1263" i="2" s="1"/>
  <c r="F1262" i="2"/>
  <c r="K1263" i="2" l="1"/>
  <c r="I1263" i="2"/>
  <c r="C1264" i="2"/>
  <c r="G1264" i="2" s="1"/>
  <c r="F1263" i="2"/>
  <c r="K1264" i="2" l="1"/>
  <c r="I1264" i="2"/>
  <c r="C1265" i="2"/>
  <c r="G1265" i="2" s="1"/>
  <c r="F1264" i="2"/>
  <c r="K1265" i="2" l="1"/>
  <c r="I1265" i="2"/>
  <c r="C1266" i="2"/>
  <c r="G1266" i="2" s="1"/>
  <c r="F1265" i="2"/>
  <c r="K1266" i="2" l="1"/>
  <c r="I1266" i="2"/>
  <c r="C1267" i="2"/>
  <c r="G1267" i="2" s="1"/>
  <c r="F1266" i="2"/>
  <c r="K1267" i="2" l="1"/>
  <c r="I1267" i="2"/>
  <c r="C1268" i="2"/>
  <c r="G1268" i="2" s="1"/>
  <c r="F1267" i="2"/>
  <c r="K1268" i="2" l="1"/>
  <c r="I1268" i="2"/>
  <c r="C1269" i="2"/>
  <c r="G1269" i="2" s="1"/>
  <c r="F1268" i="2"/>
  <c r="K1269" i="2" l="1"/>
  <c r="I1269" i="2"/>
  <c r="C1270" i="2"/>
  <c r="G1270" i="2" s="1"/>
  <c r="F1269" i="2"/>
  <c r="K1270" i="2" l="1"/>
  <c r="I1270" i="2"/>
  <c r="C1271" i="2"/>
  <c r="G1271" i="2" s="1"/>
  <c r="F1270" i="2"/>
  <c r="K1271" i="2" l="1"/>
  <c r="I1271" i="2"/>
  <c r="C1272" i="2"/>
  <c r="G1272" i="2" s="1"/>
  <c r="F1271" i="2"/>
  <c r="K1272" i="2" l="1"/>
  <c r="I1272" i="2"/>
  <c r="C1273" i="2"/>
  <c r="G1273" i="2" s="1"/>
  <c r="F1272" i="2"/>
  <c r="K1273" i="2" l="1"/>
  <c r="I1273" i="2"/>
  <c r="C1274" i="2"/>
  <c r="G1274" i="2" s="1"/>
  <c r="F1273" i="2"/>
  <c r="K1274" i="2" l="1"/>
  <c r="I1274" i="2"/>
  <c r="C1275" i="2"/>
  <c r="G1275" i="2" s="1"/>
  <c r="F1274" i="2"/>
  <c r="K1275" i="2" l="1"/>
  <c r="I1275" i="2"/>
  <c r="C1276" i="2"/>
  <c r="G1276" i="2" s="1"/>
  <c r="F1275" i="2"/>
  <c r="K1276" i="2" l="1"/>
  <c r="I1276" i="2"/>
  <c r="C1277" i="2"/>
  <c r="G1277" i="2" s="1"/>
  <c r="F1276" i="2"/>
  <c r="K1277" i="2" l="1"/>
  <c r="I1277" i="2"/>
  <c r="C1278" i="2"/>
  <c r="G1278" i="2" s="1"/>
  <c r="F1277" i="2"/>
  <c r="K1278" i="2" l="1"/>
  <c r="I1278" i="2"/>
  <c r="C1279" i="2"/>
  <c r="G1279" i="2" s="1"/>
  <c r="F1278" i="2"/>
  <c r="K1279" i="2" l="1"/>
  <c r="I1279" i="2"/>
  <c r="C1280" i="2"/>
  <c r="G1280" i="2" s="1"/>
  <c r="F1279" i="2"/>
  <c r="K1280" i="2" l="1"/>
  <c r="I1280" i="2"/>
  <c r="C1281" i="2"/>
  <c r="G1281" i="2" s="1"/>
  <c r="F1280" i="2"/>
  <c r="K1281" i="2" l="1"/>
  <c r="I1281" i="2"/>
  <c r="C1282" i="2"/>
  <c r="G1282" i="2" s="1"/>
  <c r="F1281" i="2"/>
  <c r="K1282" i="2" l="1"/>
  <c r="I1282" i="2"/>
  <c r="C1283" i="2"/>
  <c r="G1283" i="2" s="1"/>
  <c r="F1282" i="2"/>
  <c r="K1283" i="2" l="1"/>
  <c r="I1283" i="2"/>
  <c r="C1284" i="2"/>
  <c r="G1284" i="2" s="1"/>
  <c r="F1283" i="2"/>
  <c r="K1284" i="2" l="1"/>
  <c r="I1284" i="2"/>
  <c r="C1285" i="2"/>
  <c r="G1285" i="2" s="1"/>
  <c r="F1284" i="2"/>
  <c r="K1285" i="2" l="1"/>
  <c r="I1285" i="2"/>
  <c r="C1286" i="2"/>
  <c r="G1286" i="2" s="1"/>
  <c r="F1285" i="2"/>
  <c r="K1286" i="2" l="1"/>
  <c r="I1286" i="2"/>
  <c r="C1287" i="2"/>
  <c r="G1287" i="2" s="1"/>
  <c r="F1286" i="2"/>
  <c r="K1287" i="2" l="1"/>
  <c r="I1287" i="2"/>
  <c r="C1288" i="2"/>
  <c r="G1288" i="2" s="1"/>
  <c r="F1287" i="2"/>
  <c r="K1288" i="2" l="1"/>
  <c r="I1288" i="2"/>
  <c r="C1289" i="2"/>
  <c r="G1289" i="2" s="1"/>
  <c r="F1288" i="2"/>
  <c r="K1289" i="2" l="1"/>
  <c r="I1289" i="2"/>
  <c r="C1290" i="2"/>
  <c r="G1290" i="2" s="1"/>
  <c r="F1289" i="2"/>
  <c r="K1290" i="2" l="1"/>
  <c r="I1290" i="2"/>
  <c r="C1291" i="2"/>
  <c r="G1291" i="2" s="1"/>
  <c r="F1290" i="2"/>
  <c r="K1291" i="2" l="1"/>
  <c r="I1291" i="2"/>
  <c r="C1292" i="2"/>
  <c r="G1292" i="2" s="1"/>
  <c r="F1291" i="2"/>
  <c r="K1292" i="2" l="1"/>
  <c r="I1292" i="2"/>
  <c r="C1293" i="2"/>
  <c r="G1293" i="2" s="1"/>
  <c r="F1292" i="2"/>
  <c r="K1293" i="2" l="1"/>
  <c r="I1293" i="2"/>
  <c r="C1294" i="2"/>
  <c r="G1294" i="2" s="1"/>
  <c r="F1293" i="2"/>
  <c r="K1294" i="2" l="1"/>
  <c r="I1294" i="2"/>
  <c r="C1295" i="2"/>
  <c r="G1295" i="2" s="1"/>
  <c r="F1294" i="2"/>
  <c r="K1295" i="2" l="1"/>
  <c r="I1295" i="2"/>
  <c r="C1296" i="2"/>
  <c r="G1296" i="2" s="1"/>
  <c r="F1295" i="2"/>
  <c r="K1296" i="2" l="1"/>
  <c r="I1296" i="2"/>
  <c r="C1297" i="2"/>
  <c r="G1297" i="2" s="1"/>
  <c r="F1296" i="2"/>
  <c r="K1297" i="2" l="1"/>
  <c r="I1297" i="2"/>
  <c r="C1298" i="2"/>
  <c r="G1298" i="2" s="1"/>
  <c r="F1297" i="2"/>
  <c r="K1298" i="2" l="1"/>
  <c r="I1298" i="2"/>
  <c r="C1299" i="2"/>
  <c r="G1299" i="2" s="1"/>
  <c r="F1298" i="2"/>
  <c r="K1299" i="2" l="1"/>
  <c r="I1299" i="2"/>
  <c r="C1300" i="2"/>
  <c r="G1300" i="2" s="1"/>
  <c r="F1299" i="2"/>
  <c r="K1300" i="2" l="1"/>
  <c r="I1300" i="2"/>
  <c r="C1301" i="2"/>
  <c r="G1301" i="2" s="1"/>
  <c r="F1300" i="2"/>
  <c r="K1301" i="2" l="1"/>
  <c r="I1301" i="2"/>
  <c r="C1302" i="2"/>
  <c r="G1302" i="2" s="1"/>
  <c r="F1301" i="2"/>
  <c r="K1302" i="2" l="1"/>
  <c r="I1302" i="2"/>
  <c r="C1303" i="2"/>
  <c r="G1303" i="2" s="1"/>
  <c r="F1302" i="2"/>
  <c r="K1303" i="2" l="1"/>
  <c r="I1303" i="2"/>
  <c r="C1304" i="2"/>
  <c r="G1304" i="2" s="1"/>
  <c r="F1303" i="2"/>
  <c r="K1304" i="2" l="1"/>
  <c r="I1304" i="2"/>
  <c r="C1305" i="2"/>
  <c r="G1305" i="2" s="1"/>
  <c r="F1304" i="2"/>
  <c r="K1305" i="2" l="1"/>
  <c r="I1305" i="2"/>
  <c r="C1306" i="2"/>
  <c r="G1306" i="2" s="1"/>
  <c r="F1305" i="2"/>
  <c r="K1306" i="2" l="1"/>
  <c r="I1306" i="2"/>
  <c r="C1307" i="2"/>
  <c r="G1307" i="2" s="1"/>
  <c r="F1306" i="2"/>
  <c r="K1307" i="2" l="1"/>
  <c r="I1307" i="2"/>
  <c r="C1308" i="2"/>
  <c r="G1308" i="2" s="1"/>
  <c r="F1307" i="2"/>
  <c r="K1308" i="2" l="1"/>
  <c r="I1308" i="2"/>
  <c r="C1309" i="2"/>
  <c r="G1309" i="2" s="1"/>
  <c r="F1308" i="2"/>
  <c r="K1309" i="2" l="1"/>
  <c r="I1309" i="2"/>
  <c r="C1310" i="2"/>
  <c r="G1310" i="2" s="1"/>
  <c r="F1309" i="2"/>
  <c r="K1310" i="2" l="1"/>
  <c r="I1310" i="2"/>
  <c r="C1311" i="2"/>
  <c r="G1311" i="2" s="1"/>
  <c r="F1310" i="2"/>
  <c r="K1311" i="2" l="1"/>
  <c r="I1311" i="2"/>
  <c r="C1312" i="2"/>
  <c r="G1312" i="2" s="1"/>
  <c r="F1311" i="2"/>
  <c r="K1312" i="2" l="1"/>
  <c r="I1312" i="2"/>
  <c r="C1313" i="2"/>
  <c r="G1313" i="2" s="1"/>
  <c r="F1312" i="2"/>
  <c r="K1313" i="2" l="1"/>
  <c r="I1313" i="2"/>
  <c r="C1314" i="2"/>
  <c r="G1314" i="2" s="1"/>
  <c r="F1313" i="2"/>
  <c r="K1314" i="2" l="1"/>
  <c r="I1314" i="2"/>
  <c r="C1315" i="2"/>
  <c r="G1315" i="2" s="1"/>
  <c r="F1314" i="2"/>
  <c r="K1315" i="2" l="1"/>
  <c r="I1315" i="2"/>
  <c r="C1316" i="2"/>
  <c r="G1316" i="2" s="1"/>
  <c r="F1315" i="2"/>
  <c r="K1316" i="2" l="1"/>
  <c r="I1316" i="2"/>
  <c r="C1317" i="2"/>
  <c r="G1317" i="2" s="1"/>
  <c r="F1316" i="2"/>
  <c r="K1317" i="2" l="1"/>
  <c r="I1317" i="2"/>
  <c r="C1318" i="2"/>
  <c r="G1318" i="2" s="1"/>
  <c r="F1317" i="2"/>
  <c r="K1318" i="2" l="1"/>
  <c r="I1318" i="2"/>
  <c r="C1319" i="2"/>
  <c r="G1319" i="2" s="1"/>
  <c r="F1318" i="2"/>
  <c r="K1319" i="2" l="1"/>
  <c r="I1319" i="2"/>
  <c r="C1320" i="2"/>
  <c r="G1320" i="2" s="1"/>
  <c r="F1319" i="2"/>
  <c r="K1320" i="2" l="1"/>
  <c r="I1320" i="2"/>
  <c r="C1321" i="2"/>
  <c r="G1321" i="2" s="1"/>
  <c r="F1320" i="2"/>
  <c r="K1321" i="2" l="1"/>
  <c r="I1321" i="2"/>
  <c r="C1322" i="2"/>
  <c r="G1322" i="2" s="1"/>
  <c r="F1321" i="2"/>
  <c r="K1322" i="2" l="1"/>
  <c r="I1322" i="2"/>
  <c r="C1323" i="2"/>
  <c r="G1323" i="2" s="1"/>
  <c r="F1322" i="2"/>
  <c r="K1323" i="2" l="1"/>
  <c r="I1323" i="2"/>
  <c r="C1324" i="2"/>
  <c r="G1324" i="2" s="1"/>
  <c r="F1323" i="2"/>
  <c r="K1324" i="2" l="1"/>
  <c r="I1324" i="2"/>
  <c r="C1325" i="2"/>
  <c r="G1325" i="2" s="1"/>
  <c r="F1324" i="2"/>
  <c r="K1325" i="2" l="1"/>
  <c r="I1325" i="2"/>
  <c r="C1326" i="2"/>
  <c r="G1326" i="2" s="1"/>
  <c r="F1325" i="2"/>
  <c r="K1326" i="2" l="1"/>
  <c r="I1326" i="2"/>
  <c r="C1327" i="2"/>
  <c r="G1327" i="2" s="1"/>
  <c r="F1326" i="2"/>
  <c r="K1327" i="2" l="1"/>
  <c r="I1327" i="2"/>
  <c r="C1328" i="2"/>
  <c r="G1328" i="2" s="1"/>
  <c r="F1327" i="2"/>
  <c r="K1328" i="2" l="1"/>
  <c r="I1328" i="2"/>
  <c r="C1329" i="2"/>
  <c r="G1329" i="2" s="1"/>
  <c r="F1328" i="2"/>
  <c r="K1329" i="2" l="1"/>
  <c r="I1329" i="2"/>
  <c r="C1330" i="2"/>
  <c r="G1330" i="2" s="1"/>
  <c r="F1329" i="2"/>
  <c r="K1330" i="2" l="1"/>
  <c r="I1330" i="2"/>
  <c r="C1331" i="2"/>
  <c r="G1331" i="2" s="1"/>
  <c r="F1330" i="2"/>
  <c r="K1331" i="2" l="1"/>
  <c r="I1331" i="2"/>
  <c r="C1332" i="2"/>
  <c r="G1332" i="2" s="1"/>
  <c r="F1331" i="2"/>
  <c r="K1332" i="2" l="1"/>
  <c r="I1332" i="2"/>
  <c r="C1333" i="2"/>
  <c r="G1333" i="2" s="1"/>
  <c r="F1332" i="2"/>
  <c r="K1333" i="2" l="1"/>
  <c r="I1333" i="2"/>
  <c r="C1334" i="2"/>
  <c r="G1334" i="2" s="1"/>
  <c r="F1333" i="2"/>
  <c r="K1334" i="2" l="1"/>
  <c r="I1334" i="2"/>
  <c r="C1335" i="2"/>
  <c r="G1335" i="2" s="1"/>
  <c r="F1334" i="2"/>
  <c r="K1335" i="2" l="1"/>
  <c r="I1335" i="2"/>
  <c r="C1336" i="2"/>
  <c r="G1336" i="2" s="1"/>
  <c r="F1335" i="2"/>
  <c r="K1336" i="2" l="1"/>
  <c r="I1336" i="2"/>
  <c r="C1337" i="2"/>
  <c r="G1337" i="2" s="1"/>
  <c r="F1336" i="2"/>
  <c r="K1337" i="2" l="1"/>
  <c r="I1337" i="2"/>
  <c r="C1338" i="2"/>
  <c r="G1338" i="2" s="1"/>
  <c r="F1337" i="2"/>
  <c r="K1338" i="2" l="1"/>
  <c r="I1338" i="2"/>
  <c r="C1339" i="2"/>
  <c r="G1339" i="2" s="1"/>
  <c r="F1338" i="2"/>
  <c r="K1339" i="2" l="1"/>
  <c r="I1339" i="2"/>
  <c r="C1340" i="2"/>
  <c r="G1340" i="2" s="1"/>
  <c r="F1339" i="2"/>
  <c r="K1340" i="2" l="1"/>
  <c r="I1340" i="2"/>
  <c r="C1341" i="2"/>
  <c r="G1341" i="2" s="1"/>
  <c r="F1340" i="2"/>
  <c r="K1341" i="2" l="1"/>
  <c r="I1341" i="2"/>
  <c r="C1342" i="2"/>
  <c r="G1342" i="2" s="1"/>
  <c r="F1341" i="2"/>
  <c r="K1342" i="2" l="1"/>
  <c r="I1342" i="2"/>
  <c r="C1343" i="2"/>
  <c r="G1343" i="2" s="1"/>
  <c r="F1342" i="2"/>
  <c r="K1343" i="2" l="1"/>
  <c r="I1343" i="2"/>
  <c r="C1344" i="2"/>
  <c r="G1344" i="2" s="1"/>
  <c r="F1343" i="2"/>
  <c r="K1344" i="2" l="1"/>
  <c r="I1344" i="2"/>
  <c r="C1345" i="2"/>
  <c r="G1345" i="2" s="1"/>
  <c r="F1344" i="2"/>
  <c r="K1345" i="2" l="1"/>
  <c r="I1345" i="2"/>
  <c r="C1346" i="2"/>
  <c r="G1346" i="2" s="1"/>
  <c r="F1345" i="2"/>
  <c r="K1346" i="2" l="1"/>
  <c r="I1346" i="2"/>
  <c r="C1347" i="2"/>
  <c r="G1347" i="2" s="1"/>
  <c r="F1346" i="2"/>
  <c r="K1347" i="2" l="1"/>
  <c r="I1347" i="2"/>
  <c r="C1348" i="2"/>
  <c r="G1348" i="2" s="1"/>
  <c r="F1347" i="2"/>
  <c r="K1348" i="2" l="1"/>
  <c r="I1348" i="2"/>
  <c r="C1349" i="2"/>
  <c r="G1349" i="2" s="1"/>
  <c r="F1348" i="2"/>
  <c r="K1349" i="2" l="1"/>
  <c r="I1349" i="2"/>
  <c r="C1350" i="2"/>
  <c r="G1350" i="2" s="1"/>
  <c r="F1349" i="2"/>
  <c r="K1350" i="2" l="1"/>
  <c r="I1350" i="2"/>
  <c r="C1351" i="2"/>
  <c r="G1351" i="2" s="1"/>
  <c r="F1350" i="2"/>
  <c r="K1351" i="2" l="1"/>
  <c r="I1351" i="2"/>
  <c r="C1352" i="2"/>
  <c r="G1352" i="2" s="1"/>
  <c r="F1351" i="2"/>
  <c r="K1352" i="2" l="1"/>
  <c r="I1352" i="2"/>
  <c r="C1353" i="2"/>
  <c r="G1353" i="2" s="1"/>
  <c r="F1352" i="2"/>
  <c r="K1353" i="2" l="1"/>
  <c r="I1353" i="2"/>
  <c r="C1354" i="2"/>
  <c r="G1354" i="2" s="1"/>
  <c r="F1353" i="2"/>
  <c r="K1354" i="2" l="1"/>
  <c r="I1354" i="2"/>
  <c r="C1355" i="2"/>
  <c r="G1355" i="2" s="1"/>
  <c r="F1354" i="2"/>
  <c r="K1355" i="2" l="1"/>
  <c r="I1355" i="2"/>
  <c r="C1356" i="2"/>
  <c r="G1356" i="2" s="1"/>
  <c r="F1355" i="2"/>
  <c r="K1356" i="2" l="1"/>
  <c r="I1356" i="2"/>
  <c r="C1357" i="2"/>
  <c r="G1357" i="2" s="1"/>
  <c r="F1356" i="2"/>
  <c r="K1357" i="2" l="1"/>
  <c r="I1357" i="2"/>
  <c r="C1358" i="2"/>
  <c r="G1358" i="2" s="1"/>
  <c r="F1357" i="2"/>
  <c r="K1358" i="2" l="1"/>
  <c r="I1358" i="2"/>
  <c r="C1359" i="2"/>
  <c r="G1359" i="2" s="1"/>
  <c r="F1358" i="2"/>
  <c r="K1359" i="2" l="1"/>
  <c r="I1359" i="2"/>
  <c r="C1360" i="2"/>
  <c r="G1360" i="2" s="1"/>
  <c r="F1359" i="2"/>
  <c r="K1360" i="2" l="1"/>
  <c r="I1360" i="2"/>
  <c r="C1361" i="2"/>
  <c r="G1361" i="2" s="1"/>
  <c r="F1360" i="2"/>
  <c r="K1361" i="2" l="1"/>
  <c r="I1361" i="2"/>
  <c r="C1362" i="2"/>
  <c r="G1362" i="2" s="1"/>
  <c r="F1361" i="2"/>
  <c r="K1362" i="2" l="1"/>
  <c r="I1362" i="2"/>
  <c r="C1363" i="2"/>
  <c r="G1363" i="2" s="1"/>
  <c r="F1362" i="2"/>
  <c r="K1363" i="2" l="1"/>
  <c r="I1363" i="2"/>
  <c r="C1364" i="2"/>
  <c r="G1364" i="2" s="1"/>
  <c r="F1363" i="2"/>
  <c r="K1364" i="2" l="1"/>
  <c r="I1364" i="2"/>
  <c r="C1365" i="2"/>
  <c r="G1365" i="2" s="1"/>
  <c r="F1364" i="2"/>
  <c r="K1365" i="2" l="1"/>
  <c r="I1365" i="2"/>
  <c r="C1366" i="2"/>
  <c r="G1366" i="2" s="1"/>
  <c r="F1365" i="2"/>
  <c r="K1366" i="2" l="1"/>
  <c r="I1366" i="2"/>
  <c r="C1367" i="2"/>
  <c r="G1367" i="2" s="1"/>
  <c r="F1366" i="2"/>
  <c r="K1367" i="2" l="1"/>
  <c r="I1367" i="2"/>
  <c r="C1368" i="2"/>
  <c r="G1368" i="2" s="1"/>
  <c r="F1367" i="2"/>
  <c r="K1368" i="2" l="1"/>
  <c r="I1368" i="2"/>
  <c r="C1369" i="2"/>
  <c r="G1369" i="2" s="1"/>
  <c r="F1368" i="2"/>
  <c r="K1369" i="2" l="1"/>
  <c r="I1369" i="2"/>
  <c r="C1370" i="2"/>
  <c r="G1370" i="2" s="1"/>
  <c r="F1369" i="2"/>
  <c r="K1370" i="2" l="1"/>
  <c r="I1370" i="2"/>
  <c r="C1371" i="2"/>
  <c r="G1371" i="2" s="1"/>
  <c r="F1370" i="2"/>
  <c r="K1371" i="2" l="1"/>
  <c r="I1371" i="2"/>
  <c r="C1372" i="2"/>
  <c r="G1372" i="2" s="1"/>
  <c r="F1371" i="2"/>
  <c r="K1372" i="2" l="1"/>
  <c r="I1372" i="2"/>
  <c r="C1373" i="2"/>
  <c r="G1373" i="2" s="1"/>
  <c r="F1372" i="2"/>
  <c r="K1373" i="2" l="1"/>
  <c r="I1373" i="2"/>
  <c r="C1374" i="2"/>
  <c r="G1374" i="2" s="1"/>
  <c r="F1373" i="2"/>
  <c r="K1374" i="2" l="1"/>
  <c r="I1374" i="2"/>
  <c r="C1375" i="2"/>
  <c r="G1375" i="2" s="1"/>
  <c r="F1374" i="2"/>
  <c r="K1375" i="2" l="1"/>
  <c r="I1375" i="2"/>
  <c r="C1376" i="2"/>
  <c r="G1376" i="2" s="1"/>
  <c r="F1375" i="2"/>
  <c r="K1376" i="2" l="1"/>
  <c r="I1376" i="2"/>
  <c r="C1377" i="2"/>
  <c r="G1377" i="2" s="1"/>
  <c r="F1376" i="2"/>
  <c r="K1377" i="2" l="1"/>
  <c r="I1377" i="2"/>
  <c r="C1378" i="2"/>
  <c r="G1378" i="2" s="1"/>
  <c r="F1377" i="2"/>
  <c r="K1378" i="2" l="1"/>
  <c r="I1378" i="2"/>
  <c r="C1379" i="2"/>
  <c r="G1379" i="2" s="1"/>
  <c r="F1378" i="2"/>
  <c r="K1379" i="2" l="1"/>
  <c r="I1379" i="2"/>
  <c r="C1380" i="2"/>
  <c r="G1380" i="2" s="1"/>
  <c r="F1379" i="2"/>
  <c r="K1380" i="2" l="1"/>
  <c r="I1380" i="2"/>
  <c r="C1381" i="2"/>
  <c r="G1381" i="2" s="1"/>
  <c r="F1380" i="2"/>
  <c r="K1381" i="2" l="1"/>
  <c r="I1381" i="2"/>
  <c r="C1382" i="2"/>
  <c r="G1382" i="2" s="1"/>
  <c r="F1381" i="2"/>
  <c r="K1382" i="2" l="1"/>
  <c r="I1382" i="2"/>
  <c r="C1383" i="2"/>
  <c r="G1383" i="2" s="1"/>
  <c r="F1382" i="2"/>
  <c r="K1383" i="2" l="1"/>
  <c r="I1383" i="2"/>
  <c r="C1384" i="2"/>
  <c r="G1384" i="2" s="1"/>
  <c r="F1383" i="2"/>
  <c r="K1384" i="2" l="1"/>
  <c r="I1384" i="2"/>
  <c r="C1385" i="2"/>
  <c r="G1385" i="2" s="1"/>
  <c r="F1384" i="2"/>
  <c r="K1385" i="2" l="1"/>
  <c r="I1385" i="2"/>
  <c r="C1386" i="2"/>
  <c r="G1386" i="2" s="1"/>
  <c r="F1385" i="2"/>
  <c r="K1386" i="2" l="1"/>
  <c r="I1386" i="2"/>
  <c r="C1387" i="2"/>
  <c r="G1387" i="2" s="1"/>
  <c r="F1386" i="2"/>
  <c r="K1387" i="2" l="1"/>
  <c r="I1387" i="2"/>
  <c r="C1388" i="2"/>
  <c r="G1388" i="2" s="1"/>
  <c r="F1387" i="2"/>
  <c r="K1388" i="2" l="1"/>
  <c r="I1388" i="2"/>
  <c r="C1389" i="2"/>
  <c r="G1389" i="2" s="1"/>
  <c r="F1388" i="2"/>
  <c r="K1389" i="2" l="1"/>
  <c r="I1389" i="2"/>
  <c r="C1390" i="2"/>
  <c r="G1390" i="2" s="1"/>
  <c r="F1389" i="2"/>
  <c r="K1390" i="2" l="1"/>
  <c r="I1390" i="2"/>
  <c r="C1391" i="2"/>
  <c r="G1391" i="2" s="1"/>
  <c r="F1390" i="2"/>
  <c r="K1391" i="2" l="1"/>
  <c r="I1391" i="2"/>
  <c r="C1392" i="2"/>
  <c r="G1392" i="2" s="1"/>
  <c r="F1391" i="2"/>
  <c r="K1392" i="2" l="1"/>
  <c r="I1392" i="2"/>
  <c r="C1393" i="2"/>
  <c r="G1393" i="2" s="1"/>
  <c r="F1392" i="2"/>
  <c r="K1393" i="2" l="1"/>
  <c r="I1393" i="2"/>
  <c r="C1394" i="2"/>
  <c r="G1394" i="2" s="1"/>
  <c r="F1393" i="2"/>
  <c r="K1394" i="2" l="1"/>
  <c r="I1394" i="2"/>
  <c r="C1395" i="2"/>
  <c r="G1395" i="2" s="1"/>
  <c r="F1394" i="2"/>
  <c r="K1395" i="2" l="1"/>
  <c r="I1395" i="2"/>
  <c r="C1396" i="2"/>
  <c r="G1396" i="2" s="1"/>
  <c r="F1395" i="2"/>
  <c r="K1396" i="2" l="1"/>
  <c r="I1396" i="2"/>
  <c r="C1397" i="2"/>
  <c r="G1397" i="2" s="1"/>
  <c r="F1396" i="2"/>
  <c r="K1397" i="2" l="1"/>
  <c r="I1397" i="2"/>
  <c r="C1398" i="2"/>
  <c r="G1398" i="2" s="1"/>
  <c r="F1397" i="2"/>
  <c r="K1398" i="2" l="1"/>
  <c r="I1398" i="2"/>
  <c r="C1399" i="2"/>
  <c r="G1399" i="2" s="1"/>
  <c r="F1398" i="2"/>
  <c r="K1399" i="2" l="1"/>
  <c r="I1399" i="2"/>
  <c r="C1400" i="2"/>
  <c r="G1400" i="2" s="1"/>
  <c r="F1399" i="2"/>
  <c r="K1400" i="2" l="1"/>
  <c r="I1400" i="2"/>
  <c r="C1401" i="2"/>
  <c r="G1401" i="2" s="1"/>
  <c r="F1400" i="2"/>
  <c r="K1401" i="2" l="1"/>
  <c r="I1401" i="2"/>
  <c r="C1402" i="2"/>
  <c r="G1402" i="2" s="1"/>
  <c r="F1401" i="2"/>
  <c r="K1402" i="2" l="1"/>
  <c r="I1402" i="2"/>
  <c r="C1403" i="2"/>
  <c r="G1403" i="2" s="1"/>
  <c r="F1402" i="2"/>
  <c r="K1403" i="2" l="1"/>
  <c r="I1403" i="2"/>
  <c r="C1404" i="2"/>
  <c r="G1404" i="2" s="1"/>
  <c r="F1403" i="2"/>
  <c r="K1404" i="2" l="1"/>
  <c r="I1404" i="2"/>
  <c r="C1405" i="2"/>
  <c r="G1405" i="2" s="1"/>
  <c r="F1404" i="2"/>
  <c r="K1405" i="2" l="1"/>
  <c r="I1405" i="2"/>
  <c r="C1406" i="2"/>
  <c r="G1406" i="2" s="1"/>
  <c r="F1405" i="2"/>
  <c r="K1406" i="2" l="1"/>
  <c r="I1406" i="2"/>
  <c r="C1407" i="2"/>
  <c r="G1407" i="2" s="1"/>
  <c r="F1406" i="2"/>
  <c r="K1407" i="2" l="1"/>
  <c r="I1407" i="2"/>
  <c r="C1408" i="2"/>
  <c r="G1408" i="2" s="1"/>
  <c r="F1407" i="2"/>
  <c r="K1408" i="2" l="1"/>
  <c r="I1408" i="2"/>
  <c r="C1409" i="2"/>
  <c r="G1409" i="2" s="1"/>
  <c r="F1408" i="2"/>
  <c r="K1409" i="2" l="1"/>
  <c r="I1409" i="2"/>
  <c r="C1410" i="2"/>
  <c r="G1410" i="2" s="1"/>
  <c r="F1409" i="2"/>
  <c r="K1410" i="2" l="1"/>
  <c r="I1410" i="2"/>
  <c r="C1411" i="2"/>
  <c r="G1411" i="2" s="1"/>
  <c r="F1410" i="2"/>
  <c r="K1411" i="2" l="1"/>
  <c r="I1411" i="2"/>
  <c r="C1412" i="2"/>
  <c r="G1412" i="2" s="1"/>
  <c r="F1411" i="2"/>
  <c r="K1412" i="2" l="1"/>
  <c r="I1412" i="2"/>
  <c r="C1413" i="2"/>
  <c r="G1413" i="2" s="1"/>
  <c r="F1412" i="2"/>
  <c r="K1413" i="2" l="1"/>
  <c r="I1413" i="2"/>
  <c r="C1414" i="2"/>
  <c r="G1414" i="2" s="1"/>
  <c r="F1413" i="2"/>
  <c r="K1414" i="2" l="1"/>
  <c r="I1414" i="2"/>
  <c r="C1415" i="2"/>
  <c r="G1415" i="2" s="1"/>
  <c r="F1414" i="2"/>
  <c r="K1415" i="2" l="1"/>
  <c r="I1415" i="2"/>
  <c r="C1416" i="2"/>
  <c r="G1416" i="2" s="1"/>
  <c r="F1415" i="2"/>
  <c r="K1416" i="2" l="1"/>
  <c r="I1416" i="2"/>
  <c r="C1417" i="2"/>
  <c r="G1417" i="2" s="1"/>
  <c r="F1416" i="2"/>
  <c r="K1417" i="2" l="1"/>
  <c r="I1417" i="2"/>
  <c r="C1418" i="2"/>
  <c r="G1418" i="2" s="1"/>
  <c r="F1417" i="2"/>
  <c r="K1418" i="2" l="1"/>
  <c r="I1418" i="2"/>
  <c r="C1419" i="2"/>
  <c r="G1419" i="2" s="1"/>
  <c r="F1418" i="2"/>
  <c r="K1419" i="2" l="1"/>
  <c r="I1419" i="2"/>
  <c r="C1420" i="2"/>
  <c r="G1420" i="2" s="1"/>
  <c r="F1419" i="2"/>
  <c r="K1420" i="2" l="1"/>
  <c r="I1420" i="2"/>
  <c r="C1421" i="2"/>
  <c r="G1421" i="2" s="1"/>
  <c r="F1420" i="2"/>
  <c r="K1421" i="2" l="1"/>
  <c r="I1421" i="2"/>
  <c r="C1422" i="2"/>
  <c r="G1422" i="2" s="1"/>
  <c r="F1421" i="2"/>
  <c r="K1422" i="2" l="1"/>
  <c r="I1422" i="2"/>
  <c r="C1423" i="2"/>
  <c r="G1423" i="2" s="1"/>
  <c r="F1422" i="2"/>
  <c r="K1423" i="2" l="1"/>
  <c r="I1423" i="2"/>
  <c r="C1424" i="2"/>
  <c r="G1424" i="2" s="1"/>
  <c r="F1423" i="2"/>
  <c r="K1424" i="2" l="1"/>
  <c r="I1424" i="2"/>
  <c r="C1425" i="2"/>
  <c r="G1425" i="2" s="1"/>
  <c r="F1424" i="2"/>
  <c r="K1425" i="2" l="1"/>
  <c r="I1425" i="2"/>
  <c r="C1426" i="2"/>
  <c r="G1426" i="2" s="1"/>
  <c r="F1425" i="2"/>
  <c r="K1426" i="2" l="1"/>
  <c r="I1426" i="2"/>
  <c r="C1427" i="2"/>
  <c r="G1427" i="2" s="1"/>
  <c r="F1426" i="2"/>
  <c r="K1427" i="2" l="1"/>
  <c r="I1427" i="2"/>
  <c r="C1428" i="2"/>
  <c r="G1428" i="2" s="1"/>
  <c r="F1427" i="2"/>
  <c r="K1428" i="2" l="1"/>
  <c r="I1428" i="2"/>
  <c r="C1429" i="2"/>
  <c r="G1429" i="2" s="1"/>
  <c r="F1428" i="2"/>
  <c r="K1429" i="2" l="1"/>
  <c r="I1429" i="2"/>
  <c r="C1430" i="2"/>
  <c r="G1430" i="2" s="1"/>
  <c r="F1429" i="2"/>
  <c r="K1430" i="2" l="1"/>
  <c r="I1430" i="2"/>
  <c r="C1431" i="2"/>
  <c r="G1431" i="2" s="1"/>
  <c r="F1430" i="2"/>
  <c r="K1431" i="2" l="1"/>
  <c r="I1431" i="2"/>
  <c r="C1432" i="2"/>
  <c r="G1432" i="2" s="1"/>
  <c r="F1431" i="2"/>
  <c r="K1432" i="2" l="1"/>
  <c r="I1432" i="2"/>
  <c r="C1433" i="2"/>
  <c r="G1433" i="2" s="1"/>
  <c r="F1432" i="2"/>
  <c r="K1433" i="2" l="1"/>
  <c r="I1433" i="2"/>
  <c r="C1434" i="2"/>
  <c r="G1434" i="2" s="1"/>
  <c r="F1433" i="2"/>
  <c r="K1434" i="2" l="1"/>
  <c r="I1434" i="2"/>
  <c r="C1435" i="2"/>
  <c r="G1435" i="2" s="1"/>
  <c r="F1434" i="2"/>
  <c r="K1435" i="2" l="1"/>
  <c r="I1435" i="2"/>
  <c r="C1436" i="2"/>
  <c r="G1436" i="2" s="1"/>
  <c r="F1435" i="2"/>
  <c r="K1436" i="2" l="1"/>
  <c r="I1436" i="2"/>
  <c r="C1437" i="2"/>
  <c r="G1437" i="2" s="1"/>
  <c r="F1436" i="2"/>
  <c r="K1437" i="2" l="1"/>
  <c r="I1437" i="2"/>
  <c r="C1438" i="2"/>
  <c r="G1438" i="2" s="1"/>
  <c r="F1437" i="2"/>
  <c r="K1438" i="2" l="1"/>
  <c r="I1438" i="2"/>
  <c r="C1439" i="2"/>
  <c r="G1439" i="2" s="1"/>
  <c r="F1438" i="2"/>
  <c r="K1439" i="2" l="1"/>
  <c r="I1439" i="2"/>
  <c r="C1440" i="2"/>
  <c r="G1440" i="2" s="1"/>
  <c r="F1439" i="2"/>
  <c r="K1440" i="2" l="1"/>
  <c r="I1440" i="2"/>
  <c r="C1441" i="2"/>
  <c r="G1441" i="2" s="1"/>
  <c r="F1440" i="2"/>
  <c r="K1441" i="2" l="1"/>
  <c r="I1441" i="2"/>
  <c r="C1442" i="2"/>
  <c r="G1442" i="2" s="1"/>
  <c r="F1441" i="2"/>
  <c r="K1442" i="2" l="1"/>
  <c r="I1442" i="2"/>
  <c r="C1443" i="2"/>
  <c r="G1443" i="2" s="1"/>
  <c r="F1442" i="2"/>
  <c r="K1443" i="2" l="1"/>
  <c r="I1443" i="2"/>
  <c r="C1444" i="2"/>
  <c r="G1444" i="2" s="1"/>
  <c r="F1443" i="2"/>
  <c r="K1444" i="2" l="1"/>
  <c r="I1444" i="2"/>
  <c r="C1445" i="2"/>
  <c r="G1445" i="2" s="1"/>
  <c r="F1444" i="2"/>
  <c r="K1445" i="2" l="1"/>
  <c r="I1445" i="2"/>
  <c r="C1446" i="2"/>
  <c r="G1446" i="2" s="1"/>
  <c r="F1445" i="2"/>
  <c r="K1446" i="2" l="1"/>
  <c r="I1446" i="2"/>
  <c r="C1447" i="2"/>
  <c r="G1447" i="2" s="1"/>
  <c r="F1446" i="2"/>
  <c r="K1447" i="2" l="1"/>
  <c r="I1447" i="2"/>
  <c r="C1448" i="2"/>
  <c r="G1448" i="2" s="1"/>
  <c r="F1447" i="2"/>
  <c r="K1448" i="2" l="1"/>
  <c r="I1448" i="2"/>
  <c r="C1449" i="2"/>
  <c r="G1449" i="2" s="1"/>
  <c r="F1448" i="2"/>
  <c r="K1449" i="2" l="1"/>
  <c r="I1449" i="2"/>
  <c r="C1450" i="2"/>
  <c r="G1450" i="2" s="1"/>
  <c r="F1449" i="2"/>
  <c r="K1450" i="2" l="1"/>
  <c r="I1450" i="2"/>
  <c r="C1451" i="2"/>
  <c r="G1451" i="2" s="1"/>
  <c r="F1450" i="2"/>
  <c r="K1451" i="2" l="1"/>
  <c r="I1451" i="2"/>
  <c r="C1452" i="2"/>
  <c r="G1452" i="2" s="1"/>
  <c r="F1451" i="2"/>
  <c r="K1452" i="2" l="1"/>
  <c r="I1452" i="2"/>
  <c r="C1453" i="2"/>
  <c r="G1453" i="2" s="1"/>
  <c r="F1452" i="2"/>
  <c r="K1453" i="2" l="1"/>
  <c r="I1453" i="2"/>
  <c r="C1454" i="2"/>
  <c r="G1454" i="2" s="1"/>
  <c r="F1453" i="2"/>
  <c r="K1454" i="2" l="1"/>
  <c r="I1454" i="2"/>
  <c r="C1455" i="2"/>
  <c r="G1455" i="2" s="1"/>
  <c r="F1454" i="2"/>
  <c r="K1455" i="2" l="1"/>
  <c r="I1455" i="2"/>
  <c r="C1456" i="2"/>
  <c r="G1456" i="2" s="1"/>
  <c r="F1455" i="2"/>
  <c r="K1456" i="2" l="1"/>
  <c r="I1456" i="2"/>
  <c r="C1457" i="2"/>
  <c r="G1457" i="2" s="1"/>
  <c r="F1456" i="2"/>
  <c r="K1457" i="2" l="1"/>
  <c r="I1457" i="2"/>
  <c r="C1458" i="2"/>
  <c r="G1458" i="2" s="1"/>
  <c r="F1457" i="2"/>
  <c r="K1458" i="2" l="1"/>
  <c r="I1458" i="2"/>
  <c r="C1459" i="2"/>
  <c r="G1459" i="2" s="1"/>
  <c r="F1458" i="2"/>
  <c r="K1459" i="2" l="1"/>
  <c r="I1459" i="2"/>
  <c r="C1460" i="2"/>
  <c r="G1460" i="2" s="1"/>
  <c r="F1459" i="2"/>
  <c r="K1460" i="2" l="1"/>
  <c r="I1460" i="2"/>
  <c r="C1461" i="2"/>
  <c r="G1461" i="2" s="1"/>
  <c r="F1460" i="2"/>
  <c r="K1461" i="2" l="1"/>
  <c r="I1461" i="2"/>
  <c r="C1462" i="2"/>
  <c r="G1462" i="2" s="1"/>
  <c r="F1461" i="2"/>
  <c r="K1462" i="2" l="1"/>
  <c r="I1462" i="2"/>
  <c r="C1463" i="2"/>
  <c r="G1463" i="2" s="1"/>
  <c r="F1462" i="2"/>
  <c r="K1463" i="2" l="1"/>
  <c r="I1463" i="2"/>
  <c r="C1464" i="2"/>
  <c r="G1464" i="2" s="1"/>
  <c r="F1463" i="2"/>
  <c r="K1464" i="2" l="1"/>
  <c r="I1464" i="2"/>
  <c r="C1465" i="2"/>
  <c r="G1465" i="2" s="1"/>
  <c r="F1464" i="2"/>
  <c r="K1465" i="2" l="1"/>
  <c r="I1465" i="2"/>
  <c r="C1466" i="2"/>
  <c r="G1466" i="2" s="1"/>
  <c r="F1465" i="2"/>
  <c r="K1466" i="2" l="1"/>
  <c r="I1466" i="2"/>
  <c r="C1467" i="2"/>
  <c r="G1467" i="2" s="1"/>
  <c r="F1466" i="2"/>
  <c r="K1467" i="2" l="1"/>
  <c r="I1467" i="2"/>
  <c r="C1468" i="2"/>
  <c r="G1468" i="2" s="1"/>
  <c r="F1467" i="2"/>
  <c r="K1468" i="2" l="1"/>
  <c r="I1468" i="2"/>
  <c r="C1469" i="2"/>
  <c r="G1469" i="2" s="1"/>
  <c r="F1468" i="2"/>
  <c r="K1469" i="2" l="1"/>
  <c r="I1469" i="2"/>
  <c r="C1470" i="2"/>
  <c r="G1470" i="2" s="1"/>
  <c r="F1469" i="2"/>
  <c r="K1470" i="2" l="1"/>
  <c r="I1470" i="2"/>
  <c r="C1471" i="2"/>
  <c r="G1471" i="2" s="1"/>
  <c r="F1470" i="2"/>
  <c r="K1471" i="2" l="1"/>
  <c r="I1471" i="2"/>
  <c r="C1472" i="2"/>
  <c r="G1472" i="2" s="1"/>
  <c r="F1471" i="2"/>
  <c r="K1472" i="2" l="1"/>
  <c r="I1472" i="2"/>
  <c r="C1473" i="2"/>
  <c r="G1473" i="2" s="1"/>
  <c r="F1472" i="2"/>
  <c r="K1473" i="2" l="1"/>
  <c r="I1473" i="2"/>
  <c r="C1474" i="2"/>
  <c r="G1474" i="2" s="1"/>
  <c r="F1473" i="2"/>
  <c r="K1474" i="2" l="1"/>
  <c r="I1474" i="2"/>
  <c r="C1475" i="2"/>
  <c r="G1475" i="2" s="1"/>
  <c r="F1474" i="2"/>
  <c r="K1475" i="2" l="1"/>
  <c r="I1475" i="2"/>
  <c r="C1476" i="2"/>
  <c r="G1476" i="2" s="1"/>
  <c r="F1475" i="2"/>
  <c r="K1476" i="2" l="1"/>
  <c r="I1476" i="2"/>
  <c r="C1477" i="2"/>
  <c r="G1477" i="2" s="1"/>
  <c r="F1476" i="2"/>
  <c r="K1477" i="2" l="1"/>
  <c r="I1477" i="2"/>
  <c r="C1478" i="2"/>
  <c r="G1478" i="2" s="1"/>
  <c r="F1477" i="2"/>
  <c r="K1478" i="2" l="1"/>
  <c r="I1478" i="2"/>
  <c r="C1479" i="2"/>
  <c r="G1479" i="2" s="1"/>
  <c r="F1478" i="2"/>
  <c r="K1479" i="2" l="1"/>
  <c r="I1479" i="2"/>
  <c r="C1480" i="2"/>
  <c r="G1480" i="2" s="1"/>
  <c r="F1479" i="2"/>
  <c r="K1480" i="2" l="1"/>
  <c r="I1480" i="2"/>
  <c r="C1481" i="2"/>
  <c r="G1481" i="2" s="1"/>
  <c r="F1480" i="2"/>
  <c r="K1481" i="2" l="1"/>
  <c r="I1481" i="2"/>
  <c r="C1482" i="2"/>
  <c r="G1482" i="2" s="1"/>
  <c r="F1481" i="2"/>
  <c r="K1482" i="2" l="1"/>
  <c r="I1482" i="2"/>
  <c r="C1483" i="2"/>
  <c r="G1483" i="2" s="1"/>
  <c r="F1482" i="2"/>
  <c r="K1483" i="2" l="1"/>
  <c r="I1483" i="2"/>
  <c r="C1484" i="2"/>
  <c r="G1484" i="2" s="1"/>
  <c r="F1483" i="2"/>
  <c r="K1484" i="2" l="1"/>
  <c r="I1484" i="2"/>
  <c r="C1485" i="2"/>
  <c r="G1485" i="2" s="1"/>
  <c r="F1484" i="2"/>
  <c r="K1485" i="2" l="1"/>
  <c r="I1485" i="2"/>
  <c r="C1486" i="2"/>
  <c r="G1486" i="2" s="1"/>
  <c r="F1485" i="2"/>
  <c r="K1486" i="2" l="1"/>
  <c r="I1486" i="2"/>
  <c r="C1487" i="2"/>
  <c r="G1487" i="2" s="1"/>
  <c r="F1486" i="2"/>
  <c r="K1487" i="2" l="1"/>
  <c r="I1487" i="2"/>
  <c r="C1488" i="2"/>
  <c r="G1488" i="2" s="1"/>
  <c r="F1487" i="2"/>
  <c r="K1488" i="2" l="1"/>
  <c r="I1488" i="2"/>
  <c r="C1489" i="2"/>
  <c r="G1489" i="2" s="1"/>
  <c r="F1488" i="2"/>
  <c r="K1489" i="2" l="1"/>
  <c r="I1489" i="2"/>
  <c r="C1490" i="2"/>
  <c r="G1490" i="2" s="1"/>
  <c r="F1489" i="2"/>
  <c r="K1490" i="2" l="1"/>
  <c r="I1490" i="2"/>
  <c r="C1491" i="2"/>
  <c r="G1491" i="2" s="1"/>
  <c r="F1490" i="2"/>
  <c r="K1491" i="2" l="1"/>
  <c r="I1491" i="2"/>
  <c r="C1492" i="2"/>
  <c r="G1492" i="2" s="1"/>
  <c r="F1491" i="2"/>
  <c r="K1492" i="2" l="1"/>
  <c r="I1492" i="2"/>
  <c r="C1493" i="2"/>
  <c r="G1493" i="2" s="1"/>
  <c r="F1492" i="2"/>
  <c r="K1493" i="2" l="1"/>
  <c r="I1493" i="2"/>
  <c r="C1494" i="2"/>
  <c r="G1494" i="2" s="1"/>
  <c r="F1493" i="2"/>
  <c r="K1494" i="2" l="1"/>
  <c r="I1494" i="2"/>
  <c r="C1495" i="2"/>
  <c r="G1495" i="2" s="1"/>
  <c r="F1494" i="2"/>
  <c r="K1495" i="2" l="1"/>
  <c r="I1495" i="2"/>
  <c r="C1496" i="2"/>
  <c r="G1496" i="2" s="1"/>
  <c r="F1495" i="2"/>
  <c r="K1496" i="2" l="1"/>
  <c r="I1496" i="2"/>
  <c r="C1497" i="2"/>
  <c r="G1497" i="2" s="1"/>
  <c r="F1496" i="2"/>
  <c r="K1497" i="2" l="1"/>
  <c r="I1497" i="2"/>
  <c r="C1498" i="2"/>
  <c r="G1498" i="2" s="1"/>
  <c r="F1497" i="2"/>
  <c r="K1498" i="2" l="1"/>
  <c r="I1498" i="2"/>
  <c r="C1499" i="2"/>
  <c r="G1499" i="2" s="1"/>
  <c r="F1498" i="2"/>
  <c r="K1499" i="2" l="1"/>
  <c r="I1499" i="2"/>
  <c r="C1500" i="2"/>
  <c r="G1500" i="2" s="1"/>
  <c r="F1499" i="2"/>
  <c r="K1500" i="2" l="1"/>
  <c r="I1500" i="2"/>
  <c r="C1501" i="2"/>
  <c r="G1501" i="2" s="1"/>
  <c r="F1500" i="2"/>
  <c r="K1501" i="2" l="1"/>
  <c r="I1501" i="2"/>
  <c r="C1502" i="2"/>
  <c r="G1502" i="2" s="1"/>
  <c r="F1501" i="2"/>
  <c r="K1502" i="2" l="1"/>
  <c r="I1502" i="2"/>
  <c r="C1503" i="2"/>
  <c r="G1503" i="2" s="1"/>
  <c r="F1502" i="2"/>
  <c r="K1503" i="2" l="1"/>
  <c r="I1503" i="2"/>
  <c r="C1504" i="2"/>
  <c r="G1504" i="2" s="1"/>
  <c r="F1503" i="2"/>
  <c r="K1504" i="2" l="1"/>
  <c r="I1504" i="2"/>
  <c r="C1505" i="2"/>
  <c r="G1505" i="2" s="1"/>
  <c r="F1504" i="2"/>
  <c r="K1505" i="2" l="1"/>
  <c r="I1505" i="2"/>
  <c r="C1506" i="2"/>
  <c r="G1506" i="2" s="1"/>
  <c r="F1505" i="2"/>
  <c r="K1506" i="2" l="1"/>
  <c r="I1506" i="2"/>
  <c r="C1507" i="2"/>
  <c r="G1507" i="2" s="1"/>
  <c r="F1506" i="2"/>
  <c r="K1507" i="2" l="1"/>
  <c r="I1507" i="2"/>
  <c r="C1508" i="2"/>
  <c r="G1508" i="2" s="1"/>
  <c r="F1507" i="2"/>
  <c r="K1508" i="2" l="1"/>
  <c r="I1508" i="2"/>
  <c r="C1509" i="2"/>
  <c r="G1509" i="2" s="1"/>
  <c r="F1508" i="2"/>
  <c r="K1509" i="2" l="1"/>
  <c r="I1509" i="2"/>
  <c r="C1510" i="2"/>
  <c r="G1510" i="2" s="1"/>
  <c r="F1509" i="2"/>
  <c r="K1510" i="2" l="1"/>
  <c r="I1510" i="2"/>
  <c r="C1511" i="2"/>
  <c r="G1511" i="2" s="1"/>
  <c r="F1510" i="2"/>
  <c r="K1511" i="2" l="1"/>
  <c r="I1511" i="2"/>
  <c r="C1512" i="2"/>
  <c r="G1512" i="2" s="1"/>
  <c r="F1511" i="2"/>
  <c r="K1512" i="2" l="1"/>
  <c r="I1512" i="2"/>
  <c r="C1513" i="2"/>
  <c r="G1513" i="2" s="1"/>
  <c r="F1512" i="2"/>
  <c r="K1513" i="2" l="1"/>
  <c r="I1513" i="2"/>
  <c r="C1514" i="2"/>
  <c r="G1514" i="2" s="1"/>
  <c r="F1513" i="2"/>
  <c r="K1514" i="2" l="1"/>
  <c r="I1514" i="2"/>
  <c r="C1515" i="2"/>
  <c r="G1515" i="2" s="1"/>
  <c r="F1514" i="2"/>
  <c r="K1515" i="2" l="1"/>
  <c r="I1515" i="2"/>
  <c r="C1516" i="2"/>
  <c r="G1516" i="2" s="1"/>
  <c r="F1515" i="2"/>
  <c r="K1516" i="2" l="1"/>
  <c r="I1516" i="2"/>
  <c r="C1517" i="2"/>
  <c r="G1517" i="2" s="1"/>
  <c r="F1516" i="2"/>
  <c r="K1517" i="2" l="1"/>
  <c r="I1517" i="2"/>
  <c r="C1518" i="2"/>
  <c r="G1518" i="2" s="1"/>
  <c r="F1517" i="2"/>
  <c r="K1518" i="2" l="1"/>
  <c r="I1518" i="2"/>
  <c r="C1519" i="2"/>
  <c r="G1519" i="2" s="1"/>
  <c r="F1518" i="2"/>
  <c r="K1519" i="2" l="1"/>
  <c r="I1519" i="2"/>
  <c r="C1520" i="2"/>
  <c r="G1520" i="2" s="1"/>
  <c r="F1519" i="2"/>
  <c r="K1520" i="2" l="1"/>
  <c r="I1520" i="2"/>
  <c r="C1521" i="2"/>
  <c r="G1521" i="2" s="1"/>
  <c r="F1520" i="2"/>
  <c r="K1521" i="2" l="1"/>
  <c r="I1521" i="2"/>
  <c r="C1522" i="2"/>
  <c r="G1522" i="2" s="1"/>
  <c r="F1521" i="2"/>
  <c r="K1522" i="2" l="1"/>
  <c r="I1522" i="2"/>
  <c r="C1523" i="2"/>
  <c r="G1523" i="2" s="1"/>
  <c r="F1522" i="2"/>
  <c r="K1523" i="2" l="1"/>
  <c r="I1523" i="2"/>
  <c r="C1524" i="2"/>
  <c r="G1524" i="2" s="1"/>
  <c r="F1523" i="2"/>
  <c r="K1524" i="2" l="1"/>
  <c r="I1524" i="2"/>
  <c r="C1525" i="2"/>
  <c r="G1525" i="2" s="1"/>
  <c r="F1524" i="2"/>
  <c r="K1525" i="2" l="1"/>
  <c r="I1525" i="2"/>
  <c r="C1526" i="2"/>
  <c r="G1526" i="2" s="1"/>
  <c r="F1525" i="2"/>
  <c r="K1526" i="2" l="1"/>
  <c r="I1526" i="2"/>
  <c r="C1527" i="2"/>
  <c r="G1527" i="2" s="1"/>
  <c r="F1526" i="2"/>
  <c r="K1527" i="2" l="1"/>
  <c r="I1527" i="2"/>
  <c r="C1528" i="2"/>
  <c r="G1528" i="2" s="1"/>
  <c r="F1527" i="2"/>
  <c r="K1528" i="2" l="1"/>
  <c r="I1528" i="2"/>
  <c r="C1529" i="2"/>
  <c r="G1529" i="2" s="1"/>
  <c r="F1528" i="2"/>
  <c r="K1529" i="2" l="1"/>
  <c r="I1529" i="2"/>
  <c r="C1530" i="2"/>
  <c r="G1530" i="2" s="1"/>
  <c r="F1529" i="2"/>
  <c r="K1530" i="2" l="1"/>
  <c r="I1530" i="2"/>
  <c r="C1531" i="2"/>
  <c r="G1531" i="2" s="1"/>
  <c r="F1530" i="2"/>
  <c r="K1531" i="2" l="1"/>
  <c r="I1531" i="2"/>
  <c r="C1532" i="2"/>
  <c r="G1532" i="2" s="1"/>
  <c r="F1531" i="2"/>
  <c r="K1532" i="2" l="1"/>
  <c r="I1532" i="2"/>
  <c r="C1533" i="2"/>
  <c r="G1533" i="2" s="1"/>
  <c r="F1532" i="2"/>
  <c r="K1533" i="2" l="1"/>
  <c r="I1533" i="2"/>
  <c r="C1534" i="2"/>
  <c r="G1534" i="2" s="1"/>
  <c r="F1533" i="2"/>
  <c r="K1534" i="2" l="1"/>
  <c r="I1534" i="2"/>
  <c r="C1535" i="2"/>
  <c r="G1535" i="2" s="1"/>
  <c r="F1534" i="2"/>
  <c r="K1535" i="2" l="1"/>
  <c r="I1535" i="2"/>
  <c r="C1536" i="2"/>
  <c r="G1536" i="2" s="1"/>
  <c r="F1535" i="2"/>
  <c r="K1536" i="2" l="1"/>
  <c r="I1536" i="2"/>
  <c r="C1537" i="2"/>
  <c r="G1537" i="2" s="1"/>
  <c r="F1536" i="2"/>
  <c r="K1537" i="2" l="1"/>
  <c r="I1537" i="2"/>
  <c r="C1538" i="2"/>
  <c r="G1538" i="2" s="1"/>
  <c r="F1537" i="2"/>
  <c r="K1538" i="2" l="1"/>
  <c r="I1538" i="2"/>
  <c r="C1539" i="2"/>
  <c r="G1539" i="2" s="1"/>
  <c r="F1538" i="2"/>
  <c r="K1539" i="2" l="1"/>
  <c r="I1539" i="2"/>
  <c r="C1540" i="2"/>
  <c r="G1540" i="2" s="1"/>
  <c r="F1539" i="2"/>
  <c r="K1540" i="2" l="1"/>
  <c r="I1540" i="2"/>
  <c r="C1541" i="2"/>
  <c r="G1541" i="2" s="1"/>
  <c r="F1540" i="2"/>
  <c r="K1541" i="2" l="1"/>
  <c r="I1541" i="2"/>
  <c r="C1542" i="2"/>
  <c r="G1542" i="2" s="1"/>
  <c r="F1541" i="2"/>
  <c r="K1542" i="2" l="1"/>
  <c r="I1542" i="2"/>
  <c r="C1543" i="2"/>
  <c r="G1543" i="2" s="1"/>
  <c r="F1542" i="2"/>
  <c r="K1543" i="2" l="1"/>
  <c r="I1543" i="2"/>
  <c r="C1544" i="2"/>
  <c r="G1544" i="2" s="1"/>
  <c r="F1543" i="2"/>
  <c r="K1544" i="2" l="1"/>
  <c r="I1544" i="2"/>
  <c r="C1545" i="2"/>
  <c r="G1545" i="2" s="1"/>
  <c r="F1544" i="2"/>
  <c r="K1545" i="2" l="1"/>
  <c r="I1545" i="2"/>
  <c r="C1546" i="2"/>
  <c r="G1546" i="2" s="1"/>
  <c r="F1545" i="2"/>
  <c r="K1546" i="2" l="1"/>
  <c r="I1546" i="2"/>
  <c r="C1547" i="2"/>
  <c r="G1547" i="2" s="1"/>
  <c r="F1546" i="2"/>
  <c r="K1547" i="2" l="1"/>
  <c r="I1547" i="2"/>
  <c r="C1548" i="2"/>
  <c r="G1548" i="2" s="1"/>
  <c r="F1547" i="2"/>
  <c r="K1548" i="2" l="1"/>
  <c r="I1548" i="2"/>
  <c r="C1549" i="2"/>
  <c r="G1549" i="2" s="1"/>
  <c r="F1548" i="2"/>
  <c r="K1549" i="2" l="1"/>
  <c r="I1549" i="2"/>
  <c r="C1550" i="2"/>
  <c r="G1550" i="2" s="1"/>
  <c r="F1549" i="2"/>
  <c r="K1550" i="2" l="1"/>
  <c r="I1550" i="2"/>
  <c r="C1551" i="2"/>
  <c r="G1551" i="2" s="1"/>
  <c r="F1550" i="2"/>
  <c r="K1551" i="2" l="1"/>
  <c r="I1551" i="2"/>
  <c r="C1552" i="2"/>
  <c r="G1552" i="2" s="1"/>
  <c r="F1551" i="2"/>
  <c r="K1552" i="2" l="1"/>
  <c r="I1552" i="2"/>
  <c r="C1553" i="2"/>
  <c r="G1553" i="2" s="1"/>
  <c r="F1552" i="2"/>
  <c r="K1553" i="2" l="1"/>
  <c r="I1553" i="2"/>
  <c r="C1554" i="2"/>
  <c r="G1554" i="2" s="1"/>
  <c r="F1553" i="2"/>
  <c r="K1554" i="2" l="1"/>
  <c r="I1554" i="2"/>
  <c r="C1555" i="2"/>
  <c r="G1555" i="2" s="1"/>
  <c r="F1554" i="2"/>
  <c r="K1555" i="2" l="1"/>
  <c r="I1555" i="2"/>
  <c r="C1556" i="2"/>
  <c r="G1556" i="2" s="1"/>
  <c r="F1555" i="2"/>
  <c r="K1556" i="2" l="1"/>
  <c r="I1556" i="2"/>
  <c r="C1557" i="2"/>
  <c r="G1557" i="2" s="1"/>
  <c r="F1556" i="2"/>
  <c r="K1557" i="2" l="1"/>
  <c r="I1557" i="2"/>
  <c r="C1558" i="2"/>
  <c r="G1558" i="2" s="1"/>
  <c r="F1557" i="2"/>
  <c r="K1558" i="2" l="1"/>
  <c r="I1558" i="2"/>
  <c r="C1559" i="2"/>
  <c r="G1559" i="2" s="1"/>
  <c r="F1558" i="2"/>
  <c r="K1559" i="2" l="1"/>
  <c r="I1559" i="2"/>
  <c r="C1560" i="2"/>
  <c r="G1560" i="2" s="1"/>
  <c r="F1559" i="2"/>
  <c r="K1560" i="2" l="1"/>
  <c r="I1560" i="2"/>
  <c r="C1561" i="2"/>
  <c r="G1561" i="2" s="1"/>
  <c r="F1560" i="2"/>
  <c r="K1561" i="2" l="1"/>
  <c r="I1561" i="2"/>
  <c r="C1562" i="2"/>
  <c r="G1562" i="2" s="1"/>
  <c r="F1561" i="2"/>
  <c r="K1562" i="2" l="1"/>
  <c r="I1562" i="2"/>
  <c r="C1563" i="2"/>
  <c r="G1563" i="2" s="1"/>
  <c r="F1562" i="2"/>
  <c r="K1563" i="2" l="1"/>
  <c r="I1563" i="2"/>
  <c r="C1564" i="2"/>
  <c r="G1564" i="2" s="1"/>
  <c r="F1563" i="2"/>
  <c r="K1564" i="2" l="1"/>
  <c r="I1564" i="2"/>
  <c r="C1565" i="2"/>
  <c r="G1565" i="2" s="1"/>
  <c r="F1564" i="2"/>
  <c r="K1565" i="2" l="1"/>
  <c r="I1565" i="2"/>
  <c r="C1566" i="2"/>
  <c r="G1566" i="2" s="1"/>
  <c r="F1565" i="2"/>
  <c r="K1566" i="2" l="1"/>
  <c r="I1566" i="2"/>
  <c r="C1567" i="2"/>
  <c r="G1567" i="2" s="1"/>
  <c r="F1566" i="2"/>
  <c r="K1567" i="2" l="1"/>
  <c r="I1567" i="2"/>
  <c r="C1568" i="2"/>
  <c r="G1568" i="2" s="1"/>
  <c r="F1567" i="2"/>
  <c r="K1568" i="2" l="1"/>
  <c r="I1568" i="2"/>
  <c r="C1569" i="2"/>
  <c r="G1569" i="2" s="1"/>
  <c r="F1568" i="2"/>
  <c r="K1569" i="2" l="1"/>
  <c r="I1569" i="2"/>
  <c r="C1570" i="2"/>
  <c r="G1570" i="2" s="1"/>
  <c r="F1569" i="2"/>
  <c r="K1570" i="2" l="1"/>
  <c r="I1570" i="2"/>
  <c r="C1571" i="2"/>
  <c r="G1571" i="2" s="1"/>
  <c r="F1570" i="2"/>
  <c r="K1571" i="2" l="1"/>
  <c r="I1571" i="2"/>
  <c r="C1572" i="2"/>
  <c r="G1572" i="2" s="1"/>
  <c r="F1571" i="2"/>
  <c r="K1572" i="2" l="1"/>
  <c r="I1572" i="2"/>
  <c r="C1573" i="2"/>
  <c r="G1573" i="2" s="1"/>
  <c r="F1572" i="2"/>
  <c r="K1573" i="2" l="1"/>
  <c r="I1573" i="2"/>
  <c r="C1574" i="2"/>
  <c r="G1574" i="2" s="1"/>
  <c r="F1573" i="2"/>
  <c r="K1574" i="2" l="1"/>
  <c r="I1574" i="2"/>
  <c r="C1575" i="2"/>
  <c r="G1575" i="2" s="1"/>
  <c r="F1574" i="2"/>
  <c r="K1575" i="2" l="1"/>
  <c r="I1575" i="2"/>
  <c r="C1576" i="2"/>
  <c r="G1576" i="2" s="1"/>
  <c r="F1575" i="2"/>
  <c r="K1576" i="2" l="1"/>
  <c r="I1576" i="2"/>
  <c r="C1577" i="2"/>
  <c r="G1577" i="2" s="1"/>
  <c r="F1576" i="2"/>
  <c r="K1577" i="2" l="1"/>
  <c r="I1577" i="2"/>
  <c r="C1578" i="2"/>
  <c r="G1578" i="2" s="1"/>
  <c r="F1577" i="2"/>
  <c r="K1578" i="2" l="1"/>
  <c r="I1578" i="2"/>
  <c r="C1579" i="2"/>
  <c r="G1579" i="2" s="1"/>
  <c r="F1578" i="2"/>
  <c r="K1579" i="2" l="1"/>
  <c r="I1579" i="2"/>
  <c r="C1580" i="2"/>
  <c r="G1580" i="2" s="1"/>
  <c r="F1579" i="2"/>
  <c r="K1580" i="2" l="1"/>
  <c r="I1580" i="2"/>
  <c r="C1581" i="2"/>
  <c r="G1581" i="2" s="1"/>
  <c r="F1580" i="2"/>
  <c r="K1581" i="2" l="1"/>
  <c r="I1581" i="2"/>
  <c r="C1582" i="2"/>
  <c r="G1582" i="2" s="1"/>
  <c r="F1581" i="2"/>
  <c r="K1582" i="2" l="1"/>
  <c r="I1582" i="2"/>
  <c r="C1583" i="2"/>
  <c r="G1583" i="2" s="1"/>
  <c r="F1582" i="2"/>
  <c r="K1583" i="2" l="1"/>
  <c r="I1583" i="2"/>
  <c r="C1584" i="2"/>
  <c r="G1584" i="2" s="1"/>
  <c r="F1583" i="2"/>
  <c r="K1584" i="2" l="1"/>
  <c r="I1584" i="2"/>
  <c r="C1585" i="2"/>
  <c r="G1585" i="2" s="1"/>
  <c r="F1584" i="2"/>
  <c r="K1585" i="2" l="1"/>
  <c r="I1585" i="2"/>
  <c r="C1586" i="2"/>
  <c r="G1586" i="2" s="1"/>
  <c r="F1585" i="2"/>
  <c r="K1586" i="2" l="1"/>
  <c r="I1586" i="2"/>
  <c r="C1587" i="2"/>
  <c r="G1587" i="2" s="1"/>
  <c r="F1586" i="2"/>
  <c r="K1587" i="2" l="1"/>
  <c r="I1587" i="2"/>
  <c r="C1588" i="2"/>
  <c r="G1588" i="2" s="1"/>
  <c r="F1587" i="2"/>
  <c r="K1588" i="2" l="1"/>
  <c r="I1588" i="2"/>
  <c r="C1589" i="2"/>
  <c r="G1589" i="2" s="1"/>
  <c r="F1588" i="2"/>
  <c r="K1589" i="2" l="1"/>
  <c r="I1589" i="2"/>
  <c r="C1590" i="2"/>
  <c r="G1590" i="2" s="1"/>
  <c r="F1589" i="2"/>
  <c r="K1590" i="2" l="1"/>
  <c r="I1590" i="2"/>
  <c r="C1591" i="2"/>
  <c r="G1591" i="2" s="1"/>
  <c r="F1590" i="2"/>
  <c r="K1591" i="2" l="1"/>
  <c r="I1591" i="2"/>
  <c r="C1592" i="2"/>
  <c r="G1592" i="2" s="1"/>
  <c r="F1591" i="2"/>
  <c r="K1592" i="2" l="1"/>
  <c r="I1592" i="2"/>
  <c r="C1593" i="2"/>
  <c r="G1593" i="2" s="1"/>
  <c r="F1592" i="2"/>
  <c r="K1593" i="2" l="1"/>
  <c r="I1593" i="2"/>
  <c r="C1594" i="2"/>
  <c r="G1594" i="2" s="1"/>
  <c r="F1593" i="2"/>
  <c r="K1594" i="2" l="1"/>
  <c r="I1594" i="2"/>
  <c r="C1595" i="2"/>
  <c r="G1595" i="2" s="1"/>
  <c r="F1594" i="2"/>
  <c r="K1595" i="2" l="1"/>
  <c r="I1595" i="2"/>
  <c r="C1596" i="2"/>
  <c r="G1596" i="2" s="1"/>
  <c r="F1595" i="2"/>
  <c r="K1596" i="2" l="1"/>
  <c r="I1596" i="2"/>
  <c r="C1597" i="2"/>
  <c r="G1597" i="2" s="1"/>
  <c r="F1596" i="2"/>
  <c r="K1597" i="2" l="1"/>
  <c r="I1597" i="2"/>
  <c r="C1598" i="2"/>
  <c r="G1598" i="2" s="1"/>
  <c r="F1597" i="2"/>
  <c r="K1598" i="2" l="1"/>
  <c r="I1598" i="2"/>
  <c r="C1599" i="2"/>
  <c r="G1599" i="2" s="1"/>
  <c r="F1598" i="2"/>
  <c r="K1599" i="2" l="1"/>
  <c r="I1599" i="2"/>
  <c r="C1600" i="2"/>
  <c r="G1600" i="2" s="1"/>
  <c r="F1599" i="2"/>
  <c r="K1600" i="2" l="1"/>
  <c r="I1600" i="2"/>
  <c r="C1601" i="2"/>
  <c r="G1601" i="2" s="1"/>
  <c r="F1600" i="2"/>
  <c r="K1601" i="2" l="1"/>
  <c r="I1601" i="2"/>
  <c r="C1602" i="2"/>
  <c r="G1602" i="2" s="1"/>
  <c r="F1601" i="2"/>
  <c r="K1602" i="2" l="1"/>
  <c r="I1602" i="2"/>
  <c r="C1603" i="2"/>
  <c r="G1603" i="2" s="1"/>
  <c r="F1602" i="2"/>
  <c r="K1603" i="2" l="1"/>
  <c r="I1603" i="2"/>
  <c r="C1604" i="2"/>
  <c r="G1604" i="2" s="1"/>
  <c r="F1603" i="2"/>
  <c r="K1604" i="2" l="1"/>
  <c r="I1604" i="2"/>
  <c r="C1605" i="2"/>
  <c r="G1605" i="2" s="1"/>
  <c r="F1604" i="2"/>
  <c r="K1605" i="2" l="1"/>
  <c r="I1605" i="2"/>
  <c r="C1606" i="2"/>
  <c r="G1606" i="2" s="1"/>
  <c r="F1605" i="2"/>
  <c r="K1606" i="2" l="1"/>
  <c r="I1606" i="2"/>
  <c r="C1607" i="2"/>
  <c r="G1607" i="2" s="1"/>
  <c r="F1606" i="2"/>
  <c r="K1607" i="2" l="1"/>
  <c r="I1607" i="2"/>
  <c r="C1608" i="2"/>
  <c r="G1608" i="2" s="1"/>
  <c r="F1607" i="2"/>
  <c r="K1608" i="2" l="1"/>
  <c r="I1608" i="2"/>
  <c r="C1609" i="2"/>
  <c r="G1609" i="2" s="1"/>
  <c r="F1608" i="2"/>
  <c r="K1609" i="2" l="1"/>
  <c r="I1609" i="2"/>
  <c r="C1610" i="2"/>
  <c r="G1610" i="2" s="1"/>
  <c r="F1609" i="2"/>
  <c r="K1610" i="2" l="1"/>
  <c r="I1610" i="2"/>
  <c r="C1611" i="2"/>
  <c r="G1611" i="2" s="1"/>
  <c r="F1610" i="2"/>
  <c r="K1611" i="2" l="1"/>
  <c r="I1611" i="2"/>
  <c r="C1612" i="2"/>
  <c r="G1612" i="2" s="1"/>
  <c r="F1611" i="2"/>
  <c r="K1612" i="2" l="1"/>
  <c r="I1612" i="2"/>
  <c r="C1613" i="2"/>
  <c r="G1613" i="2" s="1"/>
  <c r="F1612" i="2"/>
  <c r="K1613" i="2" l="1"/>
  <c r="I1613" i="2"/>
  <c r="C1614" i="2"/>
  <c r="G1614" i="2" s="1"/>
  <c r="F1613" i="2"/>
  <c r="K1614" i="2" l="1"/>
  <c r="I1614" i="2"/>
  <c r="C1615" i="2"/>
  <c r="G1615" i="2" s="1"/>
  <c r="F1614" i="2"/>
  <c r="K1615" i="2" l="1"/>
  <c r="I1615" i="2"/>
  <c r="C1616" i="2"/>
  <c r="G1616" i="2" s="1"/>
  <c r="F1615" i="2"/>
  <c r="K1616" i="2" l="1"/>
  <c r="I1616" i="2"/>
  <c r="C1617" i="2"/>
  <c r="G1617" i="2" s="1"/>
  <c r="F1616" i="2"/>
  <c r="K1617" i="2" l="1"/>
  <c r="I1617" i="2"/>
  <c r="C1618" i="2"/>
  <c r="G1618" i="2" s="1"/>
  <c r="F1617" i="2"/>
  <c r="K1618" i="2" l="1"/>
  <c r="I1618" i="2"/>
  <c r="C1619" i="2"/>
  <c r="G1619" i="2" s="1"/>
  <c r="F1618" i="2"/>
  <c r="K1619" i="2" l="1"/>
  <c r="I1619" i="2"/>
  <c r="C1620" i="2"/>
  <c r="G1620" i="2" s="1"/>
  <c r="F1619" i="2"/>
  <c r="K1620" i="2" l="1"/>
  <c r="I1620" i="2"/>
  <c r="C1621" i="2"/>
  <c r="G1621" i="2" s="1"/>
  <c r="F1620" i="2"/>
  <c r="K1621" i="2" l="1"/>
  <c r="I1621" i="2"/>
  <c r="C1622" i="2"/>
  <c r="G1622" i="2" s="1"/>
  <c r="F1621" i="2"/>
  <c r="K1622" i="2" l="1"/>
  <c r="I1622" i="2"/>
  <c r="C1623" i="2"/>
  <c r="G1623" i="2" s="1"/>
  <c r="F1622" i="2"/>
  <c r="K1623" i="2" l="1"/>
  <c r="I1623" i="2"/>
  <c r="C1624" i="2"/>
  <c r="G1624" i="2" s="1"/>
  <c r="F1623" i="2"/>
  <c r="K1624" i="2" l="1"/>
  <c r="I1624" i="2"/>
  <c r="C1625" i="2"/>
  <c r="G1625" i="2" s="1"/>
  <c r="F1624" i="2"/>
  <c r="K1625" i="2" l="1"/>
  <c r="I1625" i="2"/>
  <c r="C1626" i="2"/>
  <c r="G1626" i="2" s="1"/>
  <c r="F1625" i="2"/>
  <c r="K1626" i="2" l="1"/>
  <c r="I1626" i="2"/>
  <c r="C1627" i="2"/>
  <c r="G1627" i="2" s="1"/>
  <c r="F1626" i="2"/>
  <c r="K1627" i="2" l="1"/>
  <c r="I1627" i="2"/>
  <c r="C1628" i="2"/>
  <c r="G1628" i="2" s="1"/>
  <c r="F1627" i="2"/>
  <c r="K1628" i="2" l="1"/>
  <c r="I1628" i="2"/>
  <c r="C1629" i="2"/>
  <c r="G1629" i="2" s="1"/>
  <c r="F1628" i="2"/>
  <c r="K1629" i="2" l="1"/>
  <c r="I1629" i="2"/>
  <c r="C1630" i="2"/>
  <c r="G1630" i="2" s="1"/>
  <c r="F1629" i="2"/>
  <c r="K1630" i="2" l="1"/>
  <c r="I1630" i="2"/>
  <c r="C1631" i="2"/>
  <c r="G1631" i="2" s="1"/>
  <c r="F1630" i="2"/>
  <c r="K1631" i="2" l="1"/>
  <c r="I1631" i="2"/>
  <c r="C1632" i="2"/>
  <c r="G1632" i="2" s="1"/>
  <c r="F1631" i="2"/>
  <c r="K1632" i="2" l="1"/>
  <c r="I1632" i="2"/>
  <c r="C1633" i="2"/>
  <c r="G1633" i="2" s="1"/>
  <c r="F1632" i="2"/>
  <c r="K1633" i="2" l="1"/>
  <c r="I1633" i="2"/>
  <c r="C1634" i="2"/>
  <c r="G1634" i="2" s="1"/>
  <c r="F1633" i="2"/>
  <c r="K1634" i="2" l="1"/>
  <c r="I1634" i="2"/>
  <c r="C1635" i="2"/>
  <c r="G1635" i="2" s="1"/>
  <c r="F1634" i="2"/>
  <c r="K1635" i="2" l="1"/>
  <c r="I1635" i="2"/>
  <c r="C1636" i="2"/>
  <c r="G1636" i="2" s="1"/>
  <c r="F1635" i="2"/>
  <c r="K1636" i="2" l="1"/>
  <c r="I1636" i="2"/>
  <c r="C1637" i="2"/>
  <c r="G1637" i="2" s="1"/>
  <c r="F1636" i="2"/>
  <c r="K1637" i="2" l="1"/>
  <c r="I1637" i="2"/>
  <c r="C1638" i="2"/>
  <c r="G1638" i="2" s="1"/>
  <c r="F1637" i="2"/>
  <c r="K1638" i="2" l="1"/>
  <c r="I1638" i="2"/>
  <c r="C1639" i="2"/>
  <c r="G1639" i="2" s="1"/>
  <c r="F1638" i="2"/>
  <c r="K1639" i="2" l="1"/>
  <c r="I1639" i="2"/>
  <c r="C1640" i="2"/>
  <c r="G1640" i="2" s="1"/>
  <c r="F1639" i="2"/>
  <c r="K1640" i="2" l="1"/>
  <c r="I1640" i="2"/>
  <c r="C1641" i="2"/>
  <c r="G1641" i="2" s="1"/>
  <c r="F1640" i="2"/>
  <c r="K1641" i="2" l="1"/>
  <c r="I1641" i="2"/>
  <c r="C1642" i="2"/>
  <c r="G1642" i="2" s="1"/>
  <c r="F1641" i="2"/>
  <c r="K1642" i="2" l="1"/>
  <c r="I1642" i="2"/>
  <c r="C1643" i="2"/>
  <c r="G1643" i="2" s="1"/>
  <c r="F1642" i="2"/>
  <c r="K1643" i="2" l="1"/>
  <c r="I1643" i="2"/>
  <c r="C1644" i="2"/>
  <c r="G1644" i="2" s="1"/>
  <c r="F1643" i="2"/>
  <c r="K1644" i="2" l="1"/>
  <c r="I1644" i="2"/>
  <c r="C1645" i="2"/>
  <c r="G1645" i="2" s="1"/>
  <c r="F1644" i="2"/>
  <c r="K1645" i="2" l="1"/>
  <c r="I1645" i="2"/>
  <c r="C1646" i="2"/>
  <c r="G1646" i="2" s="1"/>
  <c r="F1645" i="2"/>
  <c r="K1646" i="2" l="1"/>
  <c r="I1646" i="2"/>
  <c r="C1647" i="2"/>
  <c r="G1647" i="2" s="1"/>
  <c r="F1646" i="2"/>
  <c r="K1647" i="2" l="1"/>
  <c r="I1647" i="2"/>
  <c r="C1648" i="2"/>
  <c r="G1648" i="2" s="1"/>
  <c r="F1647" i="2"/>
  <c r="K1648" i="2" l="1"/>
  <c r="I1648" i="2"/>
  <c r="C1649" i="2"/>
  <c r="G1649" i="2" s="1"/>
  <c r="F1648" i="2"/>
  <c r="K1649" i="2" l="1"/>
  <c r="I1649" i="2"/>
  <c r="C1650" i="2"/>
  <c r="G1650" i="2" s="1"/>
  <c r="F1649" i="2"/>
  <c r="K1650" i="2" l="1"/>
  <c r="I1650" i="2"/>
  <c r="C1651" i="2"/>
  <c r="G1651" i="2" s="1"/>
  <c r="F1650" i="2"/>
  <c r="K1651" i="2" l="1"/>
  <c r="I1651" i="2"/>
  <c r="C1652" i="2"/>
  <c r="G1652" i="2" s="1"/>
  <c r="F1651" i="2"/>
  <c r="K1652" i="2" l="1"/>
  <c r="I1652" i="2"/>
  <c r="C1653" i="2"/>
  <c r="G1653" i="2" s="1"/>
  <c r="F1652" i="2"/>
  <c r="K1653" i="2" l="1"/>
  <c r="I1653" i="2"/>
  <c r="C1654" i="2"/>
  <c r="G1654" i="2" s="1"/>
  <c r="F1653" i="2"/>
  <c r="K1654" i="2" l="1"/>
  <c r="I1654" i="2"/>
  <c r="C1655" i="2"/>
  <c r="G1655" i="2" s="1"/>
  <c r="F1654" i="2"/>
  <c r="K1655" i="2" l="1"/>
  <c r="I1655" i="2"/>
  <c r="C1656" i="2"/>
  <c r="G1656" i="2" s="1"/>
  <c r="F1655" i="2"/>
  <c r="K1656" i="2" l="1"/>
  <c r="I1656" i="2"/>
  <c r="C1657" i="2"/>
  <c r="G1657" i="2" s="1"/>
  <c r="F1656" i="2"/>
  <c r="K1657" i="2" l="1"/>
  <c r="I1657" i="2"/>
  <c r="C1658" i="2"/>
  <c r="G1658" i="2" s="1"/>
  <c r="F1657" i="2"/>
  <c r="K1658" i="2" l="1"/>
  <c r="I1658" i="2"/>
  <c r="C1659" i="2"/>
  <c r="G1659" i="2" s="1"/>
  <c r="F1658" i="2"/>
  <c r="K1659" i="2" l="1"/>
  <c r="I1659" i="2"/>
  <c r="C1660" i="2"/>
  <c r="G1660" i="2" s="1"/>
  <c r="F1659" i="2"/>
  <c r="K1660" i="2" l="1"/>
  <c r="I1660" i="2"/>
  <c r="C1661" i="2"/>
  <c r="G1661" i="2" s="1"/>
  <c r="F1660" i="2"/>
  <c r="K1661" i="2" l="1"/>
  <c r="I1661" i="2"/>
  <c r="C1662" i="2"/>
  <c r="G1662" i="2" s="1"/>
  <c r="F1661" i="2"/>
  <c r="K1662" i="2" l="1"/>
  <c r="I1662" i="2"/>
  <c r="C1663" i="2"/>
  <c r="G1663" i="2" s="1"/>
  <c r="F1662" i="2"/>
  <c r="K1663" i="2" l="1"/>
  <c r="I1663" i="2"/>
  <c r="C1664" i="2"/>
  <c r="G1664" i="2" s="1"/>
  <c r="F1663" i="2"/>
  <c r="K1664" i="2" l="1"/>
  <c r="I1664" i="2"/>
  <c r="C1665" i="2"/>
  <c r="G1665" i="2" s="1"/>
  <c r="F1664" i="2"/>
  <c r="K1665" i="2" l="1"/>
  <c r="I1665" i="2"/>
  <c r="C1666" i="2"/>
  <c r="G1666" i="2" s="1"/>
  <c r="F1665" i="2"/>
  <c r="K1666" i="2" l="1"/>
  <c r="I1666" i="2"/>
  <c r="C1667" i="2"/>
  <c r="G1667" i="2" s="1"/>
  <c r="F1666" i="2"/>
  <c r="K1667" i="2" l="1"/>
  <c r="I1667" i="2"/>
  <c r="C1668" i="2"/>
  <c r="G1668" i="2" s="1"/>
  <c r="F1667" i="2"/>
  <c r="K1668" i="2" l="1"/>
  <c r="I1668" i="2"/>
  <c r="C1669" i="2"/>
  <c r="G1669" i="2" s="1"/>
  <c r="F1668" i="2"/>
  <c r="K1669" i="2" l="1"/>
  <c r="I1669" i="2"/>
  <c r="C1670" i="2"/>
  <c r="G1670" i="2" s="1"/>
  <c r="F1669" i="2"/>
  <c r="K1670" i="2" l="1"/>
  <c r="I1670" i="2"/>
  <c r="C1671" i="2"/>
  <c r="G1671" i="2" s="1"/>
  <c r="F1670" i="2"/>
  <c r="K1671" i="2" l="1"/>
  <c r="I1671" i="2"/>
  <c r="C1672" i="2"/>
  <c r="G1672" i="2" s="1"/>
  <c r="F1671" i="2"/>
  <c r="K1672" i="2" l="1"/>
  <c r="I1672" i="2"/>
  <c r="C1673" i="2"/>
  <c r="G1673" i="2" s="1"/>
  <c r="F1672" i="2"/>
  <c r="K1673" i="2" l="1"/>
  <c r="I1673" i="2"/>
  <c r="C1674" i="2"/>
  <c r="G1674" i="2" s="1"/>
  <c r="F1673" i="2"/>
  <c r="K1674" i="2" l="1"/>
  <c r="I1674" i="2"/>
  <c r="C1675" i="2"/>
  <c r="G1675" i="2" s="1"/>
  <c r="F1674" i="2"/>
  <c r="K1675" i="2" l="1"/>
  <c r="I1675" i="2"/>
  <c r="C1676" i="2"/>
  <c r="G1676" i="2" s="1"/>
  <c r="F1675" i="2"/>
  <c r="K1676" i="2" l="1"/>
  <c r="I1676" i="2"/>
  <c r="C1677" i="2"/>
  <c r="G1677" i="2" s="1"/>
  <c r="F1676" i="2"/>
  <c r="K1677" i="2" l="1"/>
  <c r="I1677" i="2"/>
  <c r="C1678" i="2"/>
  <c r="G1678" i="2" s="1"/>
  <c r="F1677" i="2"/>
  <c r="K1678" i="2" l="1"/>
  <c r="I1678" i="2"/>
  <c r="C1679" i="2"/>
  <c r="G1679" i="2" s="1"/>
  <c r="F1678" i="2"/>
  <c r="K1679" i="2" l="1"/>
  <c r="I1679" i="2"/>
  <c r="C1680" i="2"/>
  <c r="G1680" i="2" s="1"/>
  <c r="F1679" i="2"/>
  <c r="K1680" i="2" l="1"/>
  <c r="I1680" i="2"/>
  <c r="C1681" i="2"/>
  <c r="G1681" i="2" s="1"/>
  <c r="F1680" i="2"/>
  <c r="K1681" i="2" l="1"/>
  <c r="I1681" i="2"/>
  <c r="C1682" i="2"/>
  <c r="G1682" i="2" s="1"/>
  <c r="F1681" i="2"/>
  <c r="K1682" i="2" l="1"/>
  <c r="I1682" i="2"/>
  <c r="C1683" i="2"/>
  <c r="G1683" i="2" s="1"/>
  <c r="F1682" i="2"/>
  <c r="K1683" i="2" l="1"/>
  <c r="I1683" i="2"/>
  <c r="C1684" i="2"/>
  <c r="G1684" i="2" s="1"/>
  <c r="F1683" i="2"/>
  <c r="K1684" i="2" l="1"/>
  <c r="I1684" i="2"/>
  <c r="C1685" i="2"/>
  <c r="G1685" i="2" s="1"/>
  <c r="F1684" i="2"/>
  <c r="K1685" i="2" l="1"/>
  <c r="I1685" i="2"/>
  <c r="C1686" i="2"/>
  <c r="G1686" i="2" s="1"/>
  <c r="F1685" i="2"/>
  <c r="K1686" i="2" l="1"/>
  <c r="I1686" i="2"/>
  <c r="C1687" i="2"/>
  <c r="G1687" i="2" s="1"/>
  <c r="F1686" i="2"/>
  <c r="K1687" i="2" l="1"/>
  <c r="I1687" i="2"/>
  <c r="C1688" i="2"/>
  <c r="G1688" i="2" s="1"/>
  <c r="F1687" i="2"/>
  <c r="K1688" i="2" l="1"/>
  <c r="I1688" i="2"/>
  <c r="C1689" i="2"/>
  <c r="G1689" i="2" s="1"/>
  <c r="F1688" i="2"/>
  <c r="K1689" i="2" l="1"/>
  <c r="I1689" i="2"/>
  <c r="C1690" i="2"/>
  <c r="G1690" i="2" s="1"/>
  <c r="F1689" i="2"/>
  <c r="K1690" i="2" l="1"/>
  <c r="I1690" i="2"/>
  <c r="C1691" i="2"/>
  <c r="G1691" i="2" s="1"/>
  <c r="F1690" i="2"/>
  <c r="K1691" i="2" l="1"/>
  <c r="I1691" i="2"/>
  <c r="C1692" i="2"/>
  <c r="G1692" i="2" s="1"/>
  <c r="F1691" i="2"/>
  <c r="K1692" i="2" l="1"/>
  <c r="I1692" i="2"/>
  <c r="C1693" i="2"/>
  <c r="G1693" i="2" s="1"/>
  <c r="F1692" i="2"/>
  <c r="K1693" i="2" l="1"/>
  <c r="I1693" i="2"/>
  <c r="C1694" i="2"/>
  <c r="G1694" i="2" s="1"/>
  <c r="F1693" i="2"/>
  <c r="K1694" i="2" l="1"/>
  <c r="I1694" i="2"/>
  <c r="C1695" i="2"/>
  <c r="G1695" i="2" s="1"/>
  <c r="F1694" i="2"/>
  <c r="K1695" i="2" l="1"/>
  <c r="I1695" i="2"/>
  <c r="C1696" i="2"/>
  <c r="G1696" i="2" s="1"/>
  <c r="F1695" i="2"/>
  <c r="K1696" i="2" l="1"/>
  <c r="I1696" i="2"/>
  <c r="C1697" i="2"/>
  <c r="G1697" i="2" s="1"/>
  <c r="F1696" i="2"/>
  <c r="K1697" i="2" l="1"/>
  <c r="I1697" i="2"/>
  <c r="C1698" i="2"/>
  <c r="G1698" i="2" s="1"/>
  <c r="F1697" i="2"/>
  <c r="K1698" i="2" l="1"/>
  <c r="I1698" i="2"/>
  <c r="C1699" i="2"/>
  <c r="G1699" i="2" s="1"/>
  <c r="F1698" i="2"/>
  <c r="K1699" i="2" l="1"/>
  <c r="I1699" i="2"/>
  <c r="C1700" i="2"/>
  <c r="G1700" i="2" s="1"/>
  <c r="F1699" i="2"/>
  <c r="K1700" i="2" l="1"/>
  <c r="I1700" i="2"/>
  <c r="C1701" i="2"/>
  <c r="G1701" i="2" s="1"/>
  <c r="F1700" i="2"/>
  <c r="K1701" i="2" l="1"/>
  <c r="I1701" i="2"/>
  <c r="C1702" i="2"/>
  <c r="G1702" i="2" s="1"/>
  <c r="F1701" i="2"/>
  <c r="K1702" i="2" l="1"/>
  <c r="I1702" i="2"/>
  <c r="C1703" i="2"/>
  <c r="G1703" i="2" s="1"/>
  <c r="F1702" i="2"/>
  <c r="K1703" i="2" l="1"/>
  <c r="I1703" i="2"/>
  <c r="C1704" i="2"/>
  <c r="G1704" i="2" s="1"/>
  <c r="F1703" i="2"/>
  <c r="K1704" i="2" l="1"/>
  <c r="I1704" i="2"/>
  <c r="C1705" i="2"/>
  <c r="G1705" i="2" s="1"/>
  <c r="F1704" i="2"/>
  <c r="K1705" i="2" l="1"/>
  <c r="I1705" i="2"/>
  <c r="C1706" i="2"/>
  <c r="G1706" i="2" s="1"/>
  <c r="F1705" i="2"/>
  <c r="K1706" i="2" l="1"/>
  <c r="I1706" i="2"/>
  <c r="C1707" i="2"/>
  <c r="G1707" i="2" s="1"/>
  <c r="F1706" i="2"/>
  <c r="K1707" i="2" l="1"/>
  <c r="I1707" i="2"/>
  <c r="C1708" i="2"/>
  <c r="G1708" i="2" s="1"/>
  <c r="F1707" i="2"/>
  <c r="K1708" i="2" l="1"/>
  <c r="I1708" i="2"/>
  <c r="C1709" i="2"/>
  <c r="G1709" i="2" s="1"/>
  <c r="F1708" i="2"/>
  <c r="K1709" i="2" l="1"/>
  <c r="I1709" i="2"/>
  <c r="C1710" i="2"/>
  <c r="G1710" i="2" s="1"/>
  <c r="F1709" i="2"/>
  <c r="K1710" i="2" l="1"/>
  <c r="I1710" i="2"/>
  <c r="C1711" i="2"/>
  <c r="G1711" i="2" s="1"/>
  <c r="F1710" i="2"/>
  <c r="K1711" i="2" l="1"/>
  <c r="I1711" i="2"/>
  <c r="C1712" i="2"/>
  <c r="G1712" i="2" s="1"/>
  <c r="F1711" i="2"/>
  <c r="K1712" i="2" l="1"/>
  <c r="I1712" i="2"/>
  <c r="C1713" i="2"/>
  <c r="G1713" i="2" s="1"/>
  <c r="F1712" i="2"/>
  <c r="K1713" i="2" l="1"/>
  <c r="I1713" i="2"/>
  <c r="C1714" i="2"/>
  <c r="G1714" i="2" s="1"/>
  <c r="F1713" i="2"/>
  <c r="K1714" i="2" l="1"/>
  <c r="I1714" i="2"/>
  <c r="C1715" i="2"/>
  <c r="G1715" i="2" s="1"/>
  <c r="F1714" i="2"/>
  <c r="K1715" i="2" l="1"/>
  <c r="I1715" i="2"/>
  <c r="C1716" i="2"/>
  <c r="G1716" i="2" s="1"/>
  <c r="F1715" i="2"/>
  <c r="K1716" i="2" l="1"/>
  <c r="I1716" i="2"/>
  <c r="C1717" i="2"/>
  <c r="G1717" i="2" s="1"/>
  <c r="F1716" i="2"/>
  <c r="K1717" i="2" l="1"/>
  <c r="I1717" i="2"/>
  <c r="C1718" i="2"/>
  <c r="G1718" i="2" s="1"/>
  <c r="F1717" i="2"/>
  <c r="K1718" i="2" l="1"/>
  <c r="I1718" i="2"/>
  <c r="C1719" i="2"/>
  <c r="G1719" i="2" s="1"/>
  <c r="F1718" i="2"/>
  <c r="K1719" i="2" l="1"/>
  <c r="I1719" i="2"/>
  <c r="C1720" i="2"/>
  <c r="G1720" i="2" s="1"/>
  <c r="F1719" i="2"/>
  <c r="K1720" i="2" l="1"/>
  <c r="I1720" i="2"/>
  <c r="C1721" i="2"/>
  <c r="G1721" i="2" s="1"/>
  <c r="F1720" i="2"/>
  <c r="K1721" i="2" l="1"/>
  <c r="I1721" i="2"/>
  <c r="C1722" i="2"/>
  <c r="G1722" i="2" s="1"/>
  <c r="F1721" i="2"/>
  <c r="K1722" i="2" l="1"/>
  <c r="I1722" i="2"/>
  <c r="C1723" i="2"/>
  <c r="G1723" i="2" s="1"/>
  <c r="F1722" i="2"/>
  <c r="K1723" i="2" l="1"/>
  <c r="I1723" i="2"/>
  <c r="C1724" i="2"/>
  <c r="G1724" i="2" s="1"/>
  <c r="F1723" i="2"/>
  <c r="K1724" i="2" l="1"/>
  <c r="I1724" i="2"/>
  <c r="C1725" i="2"/>
  <c r="G1725" i="2" s="1"/>
  <c r="F1724" i="2"/>
  <c r="K1725" i="2" l="1"/>
  <c r="I1725" i="2"/>
  <c r="C1726" i="2"/>
  <c r="G1726" i="2" s="1"/>
  <c r="F1725" i="2"/>
  <c r="K1726" i="2" l="1"/>
  <c r="I1726" i="2"/>
  <c r="C1727" i="2"/>
  <c r="G1727" i="2" s="1"/>
  <c r="F1726" i="2"/>
  <c r="K1727" i="2" l="1"/>
  <c r="I1727" i="2"/>
  <c r="C1728" i="2"/>
  <c r="G1728" i="2" s="1"/>
  <c r="F1727" i="2"/>
  <c r="K1728" i="2" l="1"/>
  <c r="I1728" i="2"/>
  <c r="C1729" i="2"/>
  <c r="G1729" i="2" s="1"/>
  <c r="F1728" i="2"/>
  <c r="K1729" i="2" l="1"/>
  <c r="I1729" i="2"/>
  <c r="C1730" i="2"/>
  <c r="G1730" i="2" s="1"/>
  <c r="F1729" i="2"/>
  <c r="K1730" i="2" l="1"/>
  <c r="I1730" i="2"/>
  <c r="C1731" i="2"/>
  <c r="G1731" i="2" s="1"/>
  <c r="F1730" i="2"/>
  <c r="K1731" i="2" l="1"/>
  <c r="I1731" i="2"/>
  <c r="C1732" i="2"/>
  <c r="G1732" i="2" s="1"/>
  <c r="F1731" i="2"/>
  <c r="K1732" i="2" l="1"/>
  <c r="I1732" i="2"/>
  <c r="C1733" i="2"/>
  <c r="G1733" i="2" s="1"/>
  <c r="F1732" i="2"/>
  <c r="K1733" i="2" l="1"/>
  <c r="I1733" i="2"/>
  <c r="C1734" i="2"/>
  <c r="G1734" i="2" s="1"/>
  <c r="F1733" i="2"/>
  <c r="K1734" i="2" l="1"/>
  <c r="I1734" i="2"/>
  <c r="C1735" i="2"/>
  <c r="G1735" i="2" s="1"/>
  <c r="F1734" i="2"/>
  <c r="K1735" i="2" l="1"/>
  <c r="I1735" i="2"/>
  <c r="C1736" i="2"/>
  <c r="G1736" i="2" s="1"/>
  <c r="F1735" i="2"/>
  <c r="K1736" i="2" l="1"/>
  <c r="I1736" i="2"/>
  <c r="C1737" i="2"/>
  <c r="G1737" i="2" s="1"/>
  <c r="F1736" i="2"/>
  <c r="K1737" i="2" l="1"/>
  <c r="I1737" i="2"/>
  <c r="C1738" i="2"/>
  <c r="G1738" i="2" s="1"/>
  <c r="F1737" i="2"/>
  <c r="K1738" i="2" l="1"/>
  <c r="I1738" i="2"/>
  <c r="C1739" i="2"/>
  <c r="G1739" i="2" s="1"/>
  <c r="F1738" i="2"/>
  <c r="K1739" i="2" l="1"/>
  <c r="I1739" i="2"/>
  <c r="C1740" i="2"/>
  <c r="G1740" i="2" s="1"/>
  <c r="F1739" i="2"/>
  <c r="K1740" i="2" l="1"/>
  <c r="I1740" i="2"/>
  <c r="C1741" i="2"/>
  <c r="G1741" i="2" s="1"/>
  <c r="F1740" i="2"/>
  <c r="K1741" i="2" l="1"/>
  <c r="I1741" i="2"/>
  <c r="C1742" i="2"/>
  <c r="G1742" i="2" s="1"/>
  <c r="F1741" i="2"/>
  <c r="K1742" i="2" l="1"/>
  <c r="I1742" i="2"/>
  <c r="C1743" i="2"/>
  <c r="G1743" i="2" s="1"/>
  <c r="F1742" i="2"/>
  <c r="K1743" i="2" l="1"/>
  <c r="I1743" i="2"/>
  <c r="C1744" i="2"/>
  <c r="G1744" i="2" s="1"/>
  <c r="F1743" i="2"/>
  <c r="K1744" i="2" l="1"/>
  <c r="I1744" i="2"/>
  <c r="C1745" i="2"/>
  <c r="G1745" i="2" s="1"/>
  <c r="F1744" i="2"/>
  <c r="K1745" i="2" l="1"/>
  <c r="I1745" i="2"/>
  <c r="C1746" i="2"/>
  <c r="G1746" i="2" s="1"/>
  <c r="F1745" i="2"/>
  <c r="K1746" i="2" l="1"/>
  <c r="I1746" i="2"/>
  <c r="C1747" i="2"/>
  <c r="G1747" i="2" s="1"/>
  <c r="F1746" i="2"/>
  <c r="K1747" i="2" l="1"/>
  <c r="I1747" i="2"/>
  <c r="C1748" i="2"/>
  <c r="G1748" i="2" s="1"/>
  <c r="F1747" i="2"/>
  <c r="K1748" i="2" l="1"/>
  <c r="I1748" i="2"/>
  <c r="C1749" i="2"/>
  <c r="G1749" i="2" s="1"/>
  <c r="F1748" i="2"/>
  <c r="K1749" i="2" l="1"/>
  <c r="I1749" i="2"/>
  <c r="C1750" i="2"/>
  <c r="G1750" i="2" s="1"/>
  <c r="F1749" i="2"/>
  <c r="K1750" i="2" l="1"/>
  <c r="I1750" i="2"/>
  <c r="C1751" i="2"/>
  <c r="G1751" i="2" s="1"/>
  <c r="F1750" i="2"/>
  <c r="K1751" i="2" l="1"/>
  <c r="I1751" i="2"/>
  <c r="C1752" i="2"/>
  <c r="G1752" i="2" s="1"/>
  <c r="F1751" i="2"/>
  <c r="K1752" i="2" l="1"/>
  <c r="I1752" i="2"/>
  <c r="C1753" i="2"/>
  <c r="G1753" i="2" s="1"/>
  <c r="F1752" i="2"/>
  <c r="K1753" i="2" l="1"/>
  <c r="I1753" i="2"/>
  <c r="C1754" i="2"/>
  <c r="G1754" i="2" s="1"/>
  <c r="F1753" i="2"/>
  <c r="K1754" i="2" l="1"/>
  <c r="I1754" i="2"/>
  <c r="C1755" i="2"/>
  <c r="G1755" i="2" s="1"/>
  <c r="F1754" i="2"/>
  <c r="K1755" i="2" l="1"/>
  <c r="I1755" i="2"/>
  <c r="C1756" i="2"/>
  <c r="G1756" i="2" s="1"/>
  <c r="F1755" i="2"/>
  <c r="K1756" i="2" l="1"/>
  <c r="I1756" i="2"/>
  <c r="C1757" i="2"/>
  <c r="G1757" i="2" s="1"/>
  <c r="F1756" i="2"/>
  <c r="K1757" i="2" l="1"/>
  <c r="I1757" i="2"/>
  <c r="C1758" i="2"/>
  <c r="G1758" i="2" s="1"/>
  <c r="F1757" i="2"/>
  <c r="K1758" i="2" l="1"/>
  <c r="I1758" i="2"/>
  <c r="C1759" i="2"/>
  <c r="G1759" i="2" s="1"/>
  <c r="F1758" i="2"/>
  <c r="K1759" i="2" l="1"/>
  <c r="I1759" i="2"/>
  <c r="C1760" i="2"/>
  <c r="G1760" i="2" s="1"/>
  <c r="F1759" i="2"/>
  <c r="K1760" i="2" l="1"/>
  <c r="I1760" i="2"/>
  <c r="C1761" i="2"/>
  <c r="G1761" i="2" s="1"/>
  <c r="F1760" i="2"/>
  <c r="K1761" i="2" l="1"/>
  <c r="I1761" i="2"/>
  <c r="C1762" i="2"/>
  <c r="G1762" i="2" s="1"/>
  <c r="F1761" i="2"/>
  <c r="K1762" i="2" l="1"/>
  <c r="I1762" i="2"/>
  <c r="C1763" i="2"/>
  <c r="G1763" i="2" s="1"/>
  <c r="F1762" i="2"/>
  <c r="K1763" i="2" l="1"/>
  <c r="I1763" i="2"/>
  <c r="C1764" i="2"/>
  <c r="G1764" i="2" s="1"/>
  <c r="F1763" i="2"/>
  <c r="K1764" i="2" l="1"/>
  <c r="I1764" i="2"/>
  <c r="C1765" i="2"/>
  <c r="G1765" i="2" s="1"/>
  <c r="F1764" i="2"/>
  <c r="K1765" i="2" l="1"/>
  <c r="I1765" i="2"/>
  <c r="C1766" i="2"/>
  <c r="G1766" i="2" s="1"/>
  <c r="F1765" i="2"/>
  <c r="K1766" i="2" l="1"/>
  <c r="I1766" i="2"/>
  <c r="C1767" i="2"/>
  <c r="G1767" i="2" s="1"/>
  <c r="F1766" i="2"/>
  <c r="K1767" i="2" l="1"/>
  <c r="I1767" i="2"/>
  <c r="C1768" i="2"/>
  <c r="G1768" i="2" s="1"/>
  <c r="F1767" i="2"/>
  <c r="K1768" i="2" l="1"/>
  <c r="I1768" i="2"/>
  <c r="C1769" i="2"/>
  <c r="G1769" i="2" s="1"/>
  <c r="F1768" i="2"/>
  <c r="K1769" i="2" l="1"/>
  <c r="I1769" i="2"/>
  <c r="C1770" i="2"/>
  <c r="G1770" i="2" s="1"/>
  <c r="F1769" i="2"/>
  <c r="K1770" i="2" l="1"/>
  <c r="I1770" i="2"/>
  <c r="C1771" i="2"/>
  <c r="G1771" i="2" s="1"/>
  <c r="F1770" i="2"/>
  <c r="K1771" i="2" l="1"/>
  <c r="I1771" i="2"/>
  <c r="C1772" i="2"/>
  <c r="G1772" i="2" s="1"/>
  <c r="F1771" i="2"/>
  <c r="K1772" i="2" l="1"/>
  <c r="I1772" i="2"/>
  <c r="C1773" i="2"/>
  <c r="G1773" i="2" s="1"/>
  <c r="F1772" i="2"/>
  <c r="K1773" i="2" l="1"/>
  <c r="I1773" i="2"/>
  <c r="C1774" i="2"/>
  <c r="G1774" i="2" s="1"/>
  <c r="F1773" i="2"/>
  <c r="K1774" i="2" l="1"/>
  <c r="I1774" i="2"/>
  <c r="C1775" i="2"/>
  <c r="G1775" i="2" s="1"/>
  <c r="F1774" i="2"/>
  <c r="K1775" i="2" l="1"/>
  <c r="I1775" i="2"/>
  <c r="C1776" i="2"/>
  <c r="G1776" i="2" s="1"/>
  <c r="F1775" i="2"/>
  <c r="K1776" i="2" l="1"/>
  <c r="I1776" i="2"/>
  <c r="C1777" i="2"/>
  <c r="G1777" i="2" s="1"/>
  <c r="F1776" i="2"/>
  <c r="K1777" i="2" l="1"/>
  <c r="I1777" i="2"/>
  <c r="C1778" i="2"/>
  <c r="G1778" i="2" s="1"/>
  <c r="F1777" i="2"/>
  <c r="K1778" i="2" l="1"/>
  <c r="I1778" i="2"/>
  <c r="C1779" i="2"/>
  <c r="G1779" i="2" s="1"/>
  <c r="F1778" i="2"/>
  <c r="K1779" i="2" l="1"/>
  <c r="I1779" i="2"/>
  <c r="C1780" i="2"/>
  <c r="G1780" i="2" s="1"/>
  <c r="F1779" i="2"/>
  <c r="K1780" i="2" l="1"/>
  <c r="I1780" i="2"/>
  <c r="C1781" i="2"/>
  <c r="G1781" i="2" s="1"/>
  <c r="F1780" i="2"/>
  <c r="K1781" i="2" l="1"/>
  <c r="I1781" i="2"/>
  <c r="C1782" i="2"/>
  <c r="G1782" i="2" s="1"/>
  <c r="F1781" i="2"/>
  <c r="K1782" i="2" l="1"/>
  <c r="I1782" i="2"/>
  <c r="C1783" i="2"/>
  <c r="G1783" i="2" s="1"/>
  <c r="F1782" i="2"/>
  <c r="K1783" i="2" l="1"/>
  <c r="I1783" i="2"/>
  <c r="C1784" i="2"/>
  <c r="G1784" i="2" s="1"/>
  <c r="F1783" i="2"/>
  <c r="K1784" i="2" l="1"/>
  <c r="I1784" i="2"/>
  <c r="C1785" i="2"/>
  <c r="G1785" i="2" s="1"/>
  <c r="F1784" i="2"/>
  <c r="K1785" i="2" l="1"/>
  <c r="I1785" i="2"/>
  <c r="C1786" i="2"/>
  <c r="G1786" i="2" s="1"/>
  <c r="F1785" i="2"/>
  <c r="K1786" i="2" l="1"/>
  <c r="I1786" i="2"/>
  <c r="C1787" i="2"/>
  <c r="G1787" i="2" s="1"/>
  <c r="F1786" i="2"/>
  <c r="K1787" i="2" l="1"/>
  <c r="I1787" i="2"/>
  <c r="C1788" i="2"/>
  <c r="G1788" i="2" s="1"/>
  <c r="F1787" i="2"/>
  <c r="K1788" i="2" l="1"/>
  <c r="I1788" i="2"/>
  <c r="C1789" i="2"/>
  <c r="G1789" i="2" s="1"/>
  <c r="F1788" i="2"/>
  <c r="K1789" i="2" l="1"/>
  <c r="I1789" i="2"/>
  <c r="C1790" i="2"/>
  <c r="G1790" i="2" s="1"/>
  <c r="F1789" i="2"/>
  <c r="K1790" i="2" l="1"/>
  <c r="I1790" i="2"/>
  <c r="C1791" i="2"/>
  <c r="G1791" i="2" s="1"/>
  <c r="F1790" i="2"/>
  <c r="K1791" i="2" l="1"/>
  <c r="I1791" i="2"/>
  <c r="C1792" i="2"/>
  <c r="G1792" i="2" s="1"/>
  <c r="F1791" i="2"/>
  <c r="K1792" i="2" l="1"/>
  <c r="I1792" i="2"/>
  <c r="C1793" i="2"/>
  <c r="G1793" i="2" s="1"/>
  <c r="F1792" i="2"/>
  <c r="K1793" i="2" l="1"/>
  <c r="I1793" i="2"/>
  <c r="C1794" i="2"/>
  <c r="G1794" i="2" s="1"/>
  <c r="F1793" i="2"/>
  <c r="K1794" i="2" l="1"/>
  <c r="I1794" i="2"/>
  <c r="C1795" i="2"/>
  <c r="G1795" i="2" s="1"/>
  <c r="F1794" i="2"/>
  <c r="K1795" i="2" l="1"/>
  <c r="I1795" i="2"/>
  <c r="C1796" i="2"/>
  <c r="G1796" i="2" s="1"/>
  <c r="F1795" i="2"/>
  <c r="K1796" i="2" l="1"/>
  <c r="I1796" i="2"/>
  <c r="C1797" i="2"/>
  <c r="G1797" i="2" s="1"/>
  <c r="F1796" i="2"/>
  <c r="K1797" i="2" l="1"/>
  <c r="I1797" i="2"/>
  <c r="C1798" i="2"/>
  <c r="G1798" i="2" s="1"/>
  <c r="F1797" i="2"/>
  <c r="K1798" i="2" l="1"/>
  <c r="I1798" i="2"/>
  <c r="C1799" i="2"/>
  <c r="G1799" i="2" s="1"/>
  <c r="F1798" i="2"/>
  <c r="K1799" i="2" l="1"/>
  <c r="I1799" i="2"/>
  <c r="C1800" i="2"/>
  <c r="G1800" i="2" s="1"/>
  <c r="F1799" i="2"/>
  <c r="K1800" i="2" l="1"/>
  <c r="I1800" i="2"/>
  <c r="C1801" i="2"/>
  <c r="G1801" i="2" s="1"/>
  <c r="F1800" i="2"/>
  <c r="K1801" i="2" l="1"/>
  <c r="I1801" i="2"/>
  <c r="C1802" i="2"/>
  <c r="G1802" i="2" s="1"/>
  <c r="F1801" i="2"/>
  <c r="K1802" i="2" l="1"/>
  <c r="I1802" i="2"/>
  <c r="C1803" i="2"/>
  <c r="G1803" i="2" s="1"/>
  <c r="F1802" i="2"/>
  <c r="K1803" i="2" l="1"/>
  <c r="I1803" i="2"/>
  <c r="C1804" i="2"/>
  <c r="G1804" i="2" s="1"/>
  <c r="F1803" i="2"/>
  <c r="K1804" i="2" l="1"/>
  <c r="I1804" i="2"/>
  <c r="C1805" i="2"/>
  <c r="G1805" i="2" s="1"/>
  <c r="F1804" i="2"/>
  <c r="K1805" i="2" l="1"/>
  <c r="I1805" i="2"/>
  <c r="C1806" i="2"/>
  <c r="G1806" i="2" s="1"/>
  <c r="F1805" i="2"/>
  <c r="K1806" i="2" l="1"/>
  <c r="I1806" i="2"/>
  <c r="C1807" i="2"/>
  <c r="G1807" i="2" s="1"/>
  <c r="F1806" i="2"/>
  <c r="K1807" i="2" l="1"/>
  <c r="I1807" i="2"/>
  <c r="C1808" i="2"/>
  <c r="G1808" i="2" s="1"/>
  <c r="F1807" i="2"/>
  <c r="K1808" i="2" l="1"/>
  <c r="I1808" i="2"/>
  <c r="C1809" i="2"/>
  <c r="G1809" i="2" s="1"/>
  <c r="F1808" i="2"/>
  <c r="K1809" i="2" l="1"/>
  <c r="I1809" i="2"/>
  <c r="C1810" i="2"/>
  <c r="G1810" i="2" s="1"/>
  <c r="F1809" i="2"/>
  <c r="K1810" i="2" l="1"/>
  <c r="I1810" i="2"/>
  <c r="C1811" i="2"/>
  <c r="G1811" i="2" s="1"/>
  <c r="F1810" i="2"/>
  <c r="K1811" i="2" l="1"/>
  <c r="I1811" i="2"/>
  <c r="C1812" i="2"/>
  <c r="G1812" i="2" s="1"/>
  <c r="F1811" i="2"/>
  <c r="K1812" i="2" l="1"/>
  <c r="I1812" i="2"/>
  <c r="C1813" i="2"/>
  <c r="G1813" i="2" s="1"/>
  <c r="F1812" i="2"/>
  <c r="K1813" i="2" l="1"/>
  <c r="I1813" i="2"/>
  <c r="C1814" i="2"/>
  <c r="G1814" i="2" s="1"/>
  <c r="F1813" i="2"/>
  <c r="K1814" i="2" l="1"/>
  <c r="I1814" i="2"/>
  <c r="C1815" i="2"/>
  <c r="G1815" i="2" s="1"/>
  <c r="F1814" i="2"/>
  <c r="K1815" i="2" l="1"/>
  <c r="I1815" i="2"/>
  <c r="C1816" i="2"/>
  <c r="G1816" i="2" s="1"/>
  <c r="F1815" i="2"/>
  <c r="K1816" i="2" l="1"/>
  <c r="I1816" i="2"/>
  <c r="C1817" i="2"/>
  <c r="G1817" i="2" s="1"/>
  <c r="F1816" i="2"/>
  <c r="K1817" i="2" l="1"/>
  <c r="I1817" i="2"/>
  <c r="C1818" i="2"/>
  <c r="G1818" i="2" s="1"/>
  <c r="F1817" i="2"/>
  <c r="K1818" i="2" l="1"/>
  <c r="I1818" i="2"/>
  <c r="C1819" i="2"/>
  <c r="G1819" i="2" s="1"/>
  <c r="F1818" i="2"/>
  <c r="K1819" i="2" l="1"/>
  <c r="I1819" i="2"/>
  <c r="C1820" i="2"/>
  <c r="G1820" i="2" s="1"/>
  <c r="F1819" i="2"/>
  <c r="K1820" i="2" l="1"/>
  <c r="I1820" i="2"/>
  <c r="C1821" i="2"/>
  <c r="G1821" i="2" s="1"/>
  <c r="F1820" i="2"/>
  <c r="K1821" i="2" l="1"/>
  <c r="I1821" i="2"/>
  <c r="C1822" i="2"/>
  <c r="G1822" i="2" s="1"/>
  <c r="F1821" i="2"/>
  <c r="K1822" i="2" l="1"/>
  <c r="I1822" i="2"/>
  <c r="C1823" i="2"/>
  <c r="G1823" i="2" s="1"/>
  <c r="F1822" i="2"/>
  <c r="K1823" i="2" l="1"/>
  <c r="I1823" i="2"/>
  <c r="C1824" i="2"/>
  <c r="G1824" i="2" s="1"/>
  <c r="F1823" i="2"/>
  <c r="K1824" i="2" l="1"/>
  <c r="I1824" i="2"/>
  <c r="C1825" i="2"/>
  <c r="G1825" i="2" s="1"/>
  <c r="F1824" i="2"/>
  <c r="K1825" i="2" l="1"/>
  <c r="I1825" i="2"/>
  <c r="C1826" i="2"/>
  <c r="G1826" i="2" s="1"/>
  <c r="F1825" i="2"/>
  <c r="K1826" i="2" l="1"/>
  <c r="I1826" i="2"/>
  <c r="C1827" i="2"/>
  <c r="G1827" i="2" s="1"/>
  <c r="F1826" i="2"/>
  <c r="K1827" i="2" l="1"/>
  <c r="I1827" i="2"/>
  <c r="C1828" i="2"/>
  <c r="G1828" i="2" s="1"/>
  <c r="F1827" i="2"/>
  <c r="K1828" i="2" l="1"/>
  <c r="I1828" i="2"/>
  <c r="C1829" i="2"/>
  <c r="G1829" i="2" s="1"/>
  <c r="F1828" i="2"/>
  <c r="K1829" i="2" l="1"/>
  <c r="I1829" i="2"/>
  <c r="C1830" i="2"/>
  <c r="G1830" i="2" s="1"/>
  <c r="F1829" i="2"/>
  <c r="K1830" i="2" l="1"/>
  <c r="I1830" i="2"/>
  <c r="C1831" i="2"/>
  <c r="G1831" i="2" s="1"/>
  <c r="F1830" i="2"/>
  <c r="K1831" i="2" l="1"/>
  <c r="I1831" i="2"/>
  <c r="C1832" i="2"/>
  <c r="G1832" i="2" s="1"/>
  <c r="F1831" i="2"/>
  <c r="K1832" i="2" l="1"/>
  <c r="I1832" i="2"/>
  <c r="C1833" i="2"/>
  <c r="G1833" i="2" s="1"/>
  <c r="F1832" i="2"/>
  <c r="K1833" i="2" l="1"/>
  <c r="I1833" i="2"/>
  <c r="C1834" i="2"/>
  <c r="G1834" i="2" s="1"/>
  <c r="F1833" i="2"/>
  <c r="K1834" i="2" l="1"/>
  <c r="I1834" i="2"/>
  <c r="C1835" i="2"/>
  <c r="G1835" i="2" s="1"/>
  <c r="F1834" i="2"/>
  <c r="K1835" i="2" l="1"/>
  <c r="I1835" i="2"/>
  <c r="C1836" i="2"/>
  <c r="G1836" i="2" s="1"/>
  <c r="F1835" i="2"/>
  <c r="K1836" i="2" l="1"/>
  <c r="I1836" i="2"/>
  <c r="C1837" i="2"/>
  <c r="G1837" i="2" s="1"/>
  <c r="F1836" i="2"/>
  <c r="K1837" i="2" l="1"/>
  <c r="I1837" i="2"/>
  <c r="C1838" i="2"/>
  <c r="G1838" i="2" s="1"/>
  <c r="F1837" i="2"/>
  <c r="K1838" i="2" l="1"/>
  <c r="I1838" i="2"/>
  <c r="C1839" i="2"/>
  <c r="G1839" i="2" s="1"/>
  <c r="F1838" i="2"/>
  <c r="K1839" i="2" l="1"/>
  <c r="I1839" i="2"/>
  <c r="C1840" i="2"/>
  <c r="G1840" i="2" s="1"/>
  <c r="F1839" i="2"/>
  <c r="K1840" i="2" l="1"/>
  <c r="I1840" i="2"/>
  <c r="C1841" i="2"/>
  <c r="G1841" i="2" s="1"/>
  <c r="F1840" i="2"/>
  <c r="K1841" i="2" l="1"/>
  <c r="I1841" i="2"/>
  <c r="C1842" i="2"/>
  <c r="G1842" i="2" s="1"/>
  <c r="F1841" i="2"/>
  <c r="K1842" i="2" l="1"/>
  <c r="I1842" i="2"/>
  <c r="C1843" i="2"/>
  <c r="G1843" i="2" s="1"/>
  <c r="F1842" i="2"/>
  <c r="K1843" i="2" l="1"/>
  <c r="I1843" i="2"/>
  <c r="C1844" i="2"/>
  <c r="G1844" i="2" s="1"/>
  <c r="F1843" i="2"/>
  <c r="K1844" i="2" l="1"/>
  <c r="I1844" i="2"/>
  <c r="C1845" i="2"/>
  <c r="G1845" i="2" s="1"/>
  <c r="F1844" i="2"/>
  <c r="K1845" i="2" l="1"/>
  <c r="I1845" i="2"/>
  <c r="C1846" i="2"/>
  <c r="G1846" i="2" s="1"/>
  <c r="F1845" i="2"/>
  <c r="K1846" i="2" l="1"/>
  <c r="I1846" i="2"/>
  <c r="C1847" i="2"/>
  <c r="G1847" i="2" s="1"/>
  <c r="F1846" i="2"/>
  <c r="K1847" i="2" l="1"/>
  <c r="I1847" i="2"/>
  <c r="C1848" i="2"/>
  <c r="G1848" i="2" s="1"/>
  <c r="F1847" i="2"/>
  <c r="K1848" i="2" l="1"/>
  <c r="I1848" i="2"/>
  <c r="C1849" i="2"/>
  <c r="G1849" i="2" s="1"/>
  <c r="F1848" i="2"/>
  <c r="K1849" i="2" l="1"/>
  <c r="I1849" i="2"/>
  <c r="C1850" i="2"/>
  <c r="G1850" i="2" s="1"/>
  <c r="F1849" i="2"/>
  <c r="K1850" i="2" l="1"/>
  <c r="I1850" i="2"/>
  <c r="C1851" i="2"/>
  <c r="G1851" i="2" s="1"/>
  <c r="F1850" i="2"/>
  <c r="K1851" i="2" l="1"/>
  <c r="I1851" i="2"/>
  <c r="C1852" i="2"/>
  <c r="G1852" i="2" s="1"/>
  <c r="F1851" i="2"/>
  <c r="K1852" i="2" l="1"/>
  <c r="I1852" i="2"/>
  <c r="C1853" i="2"/>
  <c r="G1853" i="2" s="1"/>
  <c r="F1852" i="2"/>
  <c r="K1853" i="2" l="1"/>
  <c r="I1853" i="2"/>
  <c r="C1854" i="2"/>
  <c r="G1854" i="2" s="1"/>
  <c r="F1853" i="2"/>
  <c r="K1854" i="2" l="1"/>
  <c r="I1854" i="2"/>
  <c r="C1855" i="2"/>
  <c r="G1855" i="2" s="1"/>
  <c r="F1854" i="2"/>
  <c r="K1855" i="2" l="1"/>
  <c r="I1855" i="2"/>
  <c r="C1856" i="2"/>
  <c r="G1856" i="2" s="1"/>
  <c r="F1855" i="2"/>
  <c r="K1856" i="2" l="1"/>
  <c r="I1856" i="2"/>
  <c r="C1857" i="2"/>
  <c r="G1857" i="2" s="1"/>
  <c r="F1856" i="2"/>
  <c r="K1857" i="2" l="1"/>
  <c r="I1857" i="2"/>
  <c r="C1858" i="2"/>
  <c r="G1858" i="2" s="1"/>
  <c r="F1857" i="2"/>
  <c r="K1858" i="2" l="1"/>
  <c r="I1858" i="2"/>
  <c r="C1859" i="2"/>
  <c r="G1859" i="2" s="1"/>
  <c r="F1858" i="2"/>
  <c r="K1859" i="2" l="1"/>
  <c r="I1859" i="2"/>
  <c r="C1860" i="2"/>
  <c r="G1860" i="2" s="1"/>
  <c r="F1859" i="2"/>
  <c r="K1860" i="2" l="1"/>
  <c r="I1860" i="2"/>
  <c r="C1861" i="2"/>
  <c r="G1861" i="2" s="1"/>
  <c r="F1860" i="2"/>
  <c r="K1861" i="2" l="1"/>
  <c r="I1861" i="2"/>
  <c r="C1862" i="2"/>
  <c r="G1862" i="2" s="1"/>
  <c r="F1861" i="2"/>
  <c r="K1862" i="2" l="1"/>
  <c r="I1862" i="2"/>
  <c r="C1863" i="2"/>
  <c r="G1863" i="2" s="1"/>
  <c r="F1862" i="2"/>
  <c r="K1863" i="2" l="1"/>
  <c r="I1863" i="2"/>
  <c r="C1864" i="2"/>
  <c r="G1864" i="2" s="1"/>
  <c r="F1863" i="2"/>
  <c r="K1864" i="2" l="1"/>
  <c r="I1864" i="2"/>
  <c r="C1865" i="2"/>
  <c r="G1865" i="2" s="1"/>
  <c r="F1864" i="2"/>
  <c r="K1865" i="2" l="1"/>
  <c r="I1865" i="2"/>
  <c r="C1866" i="2"/>
  <c r="G1866" i="2" s="1"/>
  <c r="F1865" i="2"/>
  <c r="K1866" i="2" l="1"/>
  <c r="I1866" i="2"/>
  <c r="C1867" i="2"/>
  <c r="G1867" i="2" s="1"/>
  <c r="F1866" i="2"/>
  <c r="K1867" i="2" l="1"/>
  <c r="I1867" i="2"/>
  <c r="C1868" i="2"/>
  <c r="G1868" i="2" s="1"/>
  <c r="F1867" i="2"/>
  <c r="K1868" i="2" l="1"/>
  <c r="I1868" i="2"/>
  <c r="C1869" i="2"/>
  <c r="G1869" i="2" s="1"/>
  <c r="F1868" i="2"/>
  <c r="K1869" i="2" l="1"/>
  <c r="I1869" i="2"/>
  <c r="C1870" i="2"/>
  <c r="G1870" i="2" s="1"/>
  <c r="F1869" i="2"/>
  <c r="K1870" i="2" l="1"/>
  <c r="I1870" i="2"/>
  <c r="C1871" i="2"/>
  <c r="G1871" i="2" s="1"/>
  <c r="F1870" i="2"/>
  <c r="K1871" i="2" l="1"/>
  <c r="I1871" i="2"/>
  <c r="C1872" i="2"/>
  <c r="G1872" i="2" s="1"/>
  <c r="F1871" i="2"/>
  <c r="K1872" i="2" l="1"/>
  <c r="I1872" i="2"/>
  <c r="C1873" i="2"/>
  <c r="G1873" i="2" s="1"/>
  <c r="F1872" i="2"/>
  <c r="K1873" i="2" l="1"/>
  <c r="I1873" i="2"/>
  <c r="C1874" i="2"/>
  <c r="G1874" i="2" s="1"/>
  <c r="F1873" i="2"/>
  <c r="K1874" i="2" l="1"/>
  <c r="I1874" i="2"/>
  <c r="C1875" i="2"/>
  <c r="G1875" i="2" s="1"/>
  <c r="F1874" i="2"/>
  <c r="K1875" i="2" l="1"/>
  <c r="I1875" i="2"/>
  <c r="C1876" i="2"/>
  <c r="G1876" i="2" s="1"/>
  <c r="F1875" i="2"/>
  <c r="K1876" i="2" l="1"/>
  <c r="I1876" i="2"/>
  <c r="C1877" i="2"/>
  <c r="G1877" i="2" s="1"/>
  <c r="F1876" i="2"/>
  <c r="K1877" i="2" l="1"/>
  <c r="I1877" i="2"/>
  <c r="C1878" i="2"/>
  <c r="G1878" i="2" s="1"/>
  <c r="F1877" i="2"/>
  <c r="K1878" i="2" l="1"/>
  <c r="I1878" i="2"/>
  <c r="C1879" i="2"/>
  <c r="G1879" i="2" s="1"/>
  <c r="F1878" i="2"/>
  <c r="K1879" i="2" l="1"/>
  <c r="I1879" i="2"/>
  <c r="C1880" i="2"/>
  <c r="G1880" i="2" s="1"/>
  <c r="F1879" i="2"/>
  <c r="K1880" i="2" l="1"/>
  <c r="I1880" i="2"/>
  <c r="C1881" i="2"/>
  <c r="G1881" i="2" s="1"/>
  <c r="F1880" i="2"/>
  <c r="K1881" i="2" l="1"/>
  <c r="I1881" i="2"/>
  <c r="C1882" i="2"/>
  <c r="G1882" i="2" s="1"/>
  <c r="F1881" i="2"/>
  <c r="K1882" i="2" l="1"/>
  <c r="I1882" i="2"/>
  <c r="C1883" i="2"/>
  <c r="G1883" i="2" s="1"/>
  <c r="F1882" i="2"/>
  <c r="K1883" i="2" l="1"/>
  <c r="I1883" i="2"/>
  <c r="C1884" i="2"/>
  <c r="G1884" i="2" s="1"/>
  <c r="F1883" i="2"/>
  <c r="K1884" i="2" l="1"/>
  <c r="I1884" i="2"/>
  <c r="C1885" i="2"/>
  <c r="G1885" i="2" s="1"/>
  <c r="F1884" i="2"/>
  <c r="K1885" i="2" l="1"/>
  <c r="I1885" i="2"/>
  <c r="C1886" i="2"/>
  <c r="G1886" i="2" s="1"/>
  <c r="F1885" i="2"/>
  <c r="K1886" i="2" l="1"/>
  <c r="I1886" i="2"/>
  <c r="C1887" i="2"/>
  <c r="G1887" i="2" s="1"/>
  <c r="F1886" i="2"/>
  <c r="K1887" i="2" l="1"/>
  <c r="I1887" i="2"/>
  <c r="C1888" i="2"/>
  <c r="G1888" i="2" s="1"/>
  <c r="F1887" i="2"/>
  <c r="K1888" i="2" l="1"/>
  <c r="I1888" i="2"/>
  <c r="C1889" i="2"/>
  <c r="G1889" i="2" s="1"/>
  <c r="F1888" i="2"/>
  <c r="K1889" i="2" l="1"/>
  <c r="I1889" i="2"/>
  <c r="C1890" i="2"/>
  <c r="G1890" i="2" s="1"/>
  <c r="F1889" i="2"/>
  <c r="K1890" i="2" l="1"/>
  <c r="I1890" i="2"/>
  <c r="C1891" i="2"/>
  <c r="G1891" i="2" s="1"/>
  <c r="F1890" i="2"/>
  <c r="K1891" i="2" l="1"/>
  <c r="I1891" i="2"/>
  <c r="C1892" i="2"/>
  <c r="G1892" i="2" s="1"/>
  <c r="F1891" i="2"/>
  <c r="K1892" i="2" l="1"/>
  <c r="I1892" i="2"/>
  <c r="C1893" i="2"/>
  <c r="G1893" i="2" s="1"/>
  <c r="F1892" i="2"/>
  <c r="K1893" i="2" l="1"/>
  <c r="I1893" i="2"/>
  <c r="C1894" i="2"/>
  <c r="G1894" i="2" s="1"/>
  <c r="F1893" i="2"/>
  <c r="K1894" i="2" l="1"/>
  <c r="I1894" i="2"/>
  <c r="C1895" i="2"/>
  <c r="G1895" i="2" s="1"/>
  <c r="F1894" i="2"/>
  <c r="K1895" i="2" l="1"/>
  <c r="I1895" i="2"/>
  <c r="C1896" i="2"/>
  <c r="G1896" i="2" s="1"/>
  <c r="F1895" i="2"/>
  <c r="K1896" i="2" l="1"/>
  <c r="I1896" i="2"/>
  <c r="C1897" i="2"/>
  <c r="G1897" i="2" s="1"/>
  <c r="F1896" i="2"/>
  <c r="K1897" i="2" l="1"/>
  <c r="I1897" i="2"/>
  <c r="C1898" i="2"/>
  <c r="G1898" i="2" s="1"/>
  <c r="F1897" i="2"/>
  <c r="K1898" i="2" l="1"/>
  <c r="I1898" i="2"/>
  <c r="C1899" i="2"/>
  <c r="G1899" i="2" s="1"/>
  <c r="F1898" i="2"/>
  <c r="K1899" i="2" l="1"/>
  <c r="I1899" i="2"/>
  <c r="C1900" i="2"/>
  <c r="G1900" i="2" s="1"/>
  <c r="F1899" i="2"/>
  <c r="K1900" i="2" l="1"/>
  <c r="I1900" i="2"/>
  <c r="C1901" i="2"/>
  <c r="G1901" i="2" s="1"/>
  <c r="F1900" i="2"/>
  <c r="K1901" i="2" l="1"/>
  <c r="I1901" i="2"/>
  <c r="C1902" i="2"/>
  <c r="G1902" i="2" s="1"/>
  <c r="F1901" i="2"/>
  <c r="K1902" i="2" l="1"/>
  <c r="I1902" i="2"/>
  <c r="C1903" i="2"/>
  <c r="G1903" i="2" s="1"/>
  <c r="F1902" i="2"/>
  <c r="K1903" i="2" l="1"/>
  <c r="I1903" i="2"/>
  <c r="C1904" i="2"/>
  <c r="G1904" i="2" s="1"/>
  <c r="F1903" i="2"/>
  <c r="K1904" i="2" l="1"/>
  <c r="I1904" i="2"/>
  <c r="C1905" i="2"/>
  <c r="G1905" i="2" s="1"/>
  <c r="F1904" i="2"/>
  <c r="K1905" i="2" l="1"/>
  <c r="I1905" i="2"/>
  <c r="C1906" i="2"/>
  <c r="G1906" i="2" s="1"/>
  <c r="F1905" i="2"/>
  <c r="K1906" i="2" l="1"/>
  <c r="I1906" i="2"/>
  <c r="C1907" i="2"/>
  <c r="G1907" i="2" s="1"/>
  <c r="F1906" i="2"/>
  <c r="K1907" i="2" l="1"/>
  <c r="I1907" i="2"/>
  <c r="C1908" i="2"/>
  <c r="G1908" i="2" s="1"/>
  <c r="F1907" i="2"/>
  <c r="K1908" i="2" l="1"/>
  <c r="I1908" i="2"/>
  <c r="C1909" i="2"/>
  <c r="G1909" i="2" s="1"/>
  <c r="F1908" i="2"/>
  <c r="K1909" i="2" l="1"/>
  <c r="I1909" i="2"/>
  <c r="C1910" i="2"/>
  <c r="G1910" i="2" s="1"/>
  <c r="F1909" i="2"/>
  <c r="K1910" i="2" l="1"/>
  <c r="I1910" i="2"/>
  <c r="C1911" i="2"/>
  <c r="G1911" i="2" s="1"/>
  <c r="F1910" i="2"/>
  <c r="K1911" i="2" l="1"/>
  <c r="I1911" i="2"/>
  <c r="C1912" i="2"/>
  <c r="G1912" i="2" s="1"/>
  <c r="F1911" i="2"/>
  <c r="K1912" i="2" l="1"/>
  <c r="I1912" i="2"/>
  <c r="C1913" i="2"/>
  <c r="G1913" i="2" s="1"/>
  <c r="F1912" i="2"/>
  <c r="K1913" i="2" l="1"/>
  <c r="I1913" i="2"/>
  <c r="C1914" i="2"/>
  <c r="G1914" i="2" s="1"/>
  <c r="F1913" i="2"/>
  <c r="K1914" i="2" l="1"/>
  <c r="I1914" i="2"/>
  <c r="C1915" i="2"/>
  <c r="G1915" i="2" s="1"/>
  <c r="F1914" i="2"/>
  <c r="K1915" i="2" l="1"/>
  <c r="I1915" i="2"/>
  <c r="C1916" i="2"/>
  <c r="G1916" i="2" s="1"/>
  <c r="F1915" i="2"/>
  <c r="K1916" i="2" l="1"/>
  <c r="I1916" i="2"/>
  <c r="C1917" i="2"/>
  <c r="G1917" i="2" s="1"/>
  <c r="F1916" i="2"/>
  <c r="K1917" i="2" l="1"/>
  <c r="I1917" i="2"/>
  <c r="C1918" i="2"/>
  <c r="G1918" i="2" s="1"/>
  <c r="F1917" i="2"/>
  <c r="K1918" i="2" l="1"/>
  <c r="I1918" i="2"/>
  <c r="C1919" i="2"/>
  <c r="G1919" i="2" s="1"/>
  <c r="F1918" i="2"/>
  <c r="K1919" i="2" l="1"/>
  <c r="I1919" i="2"/>
  <c r="C1920" i="2"/>
  <c r="G1920" i="2" s="1"/>
  <c r="F1919" i="2"/>
  <c r="K1920" i="2" l="1"/>
  <c r="I1920" i="2"/>
  <c r="C1921" i="2"/>
  <c r="G1921" i="2" s="1"/>
  <c r="F1920" i="2"/>
  <c r="K1921" i="2" l="1"/>
  <c r="I1921" i="2"/>
  <c r="C1922" i="2"/>
  <c r="G1922" i="2" s="1"/>
  <c r="F1921" i="2"/>
  <c r="K1922" i="2" l="1"/>
  <c r="I1922" i="2"/>
  <c r="C1923" i="2"/>
  <c r="G1923" i="2" s="1"/>
  <c r="F1922" i="2"/>
  <c r="K1923" i="2" l="1"/>
  <c r="I1923" i="2"/>
  <c r="C1924" i="2"/>
  <c r="G1924" i="2" s="1"/>
  <c r="F1923" i="2"/>
  <c r="K1924" i="2" l="1"/>
  <c r="I1924" i="2"/>
  <c r="C1925" i="2"/>
  <c r="G1925" i="2" s="1"/>
  <c r="F1924" i="2"/>
  <c r="K1925" i="2" l="1"/>
  <c r="I1925" i="2"/>
  <c r="C1926" i="2"/>
  <c r="G1926" i="2" s="1"/>
  <c r="F1925" i="2"/>
  <c r="K1926" i="2" l="1"/>
  <c r="I1926" i="2"/>
  <c r="C1927" i="2"/>
  <c r="G1927" i="2" s="1"/>
  <c r="F1926" i="2"/>
  <c r="K1927" i="2" l="1"/>
  <c r="I1927" i="2"/>
  <c r="C1928" i="2"/>
  <c r="G1928" i="2" s="1"/>
  <c r="F1927" i="2"/>
  <c r="K1928" i="2" l="1"/>
  <c r="I1928" i="2"/>
  <c r="C1929" i="2"/>
  <c r="G1929" i="2" s="1"/>
  <c r="F1928" i="2"/>
  <c r="K1929" i="2" l="1"/>
  <c r="I1929" i="2"/>
  <c r="C1930" i="2"/>
  <c r="G1930" i="2" s="1"/>
  <c r="F1929" i="2"/>
  <c r="K1930" i="2" l="1"/>
  <c r="I1930" i="2"/>
  <c r="C1931" i="2"/>
  <c r="G1931" i="2" s="1"/>
  <c r="F1930" i="2"/>
  <c r="K1931" i="2" l="1"/>
  <c r="I1931" i="2"/>
  <c r="C1932" i="2"/>
  <c r="G1932" i="2" s="1"/>
  <c r="F1931" i="2"/>
  <c r="K1932" i="2" l="1"/>
  <c r="I1932" i="2"/>
  <c r="C1933" i="2"/>
  <c r="G1933" i="2" s="1"/>
  <c r="F1932" i="2"/>
  <c r="K1933" i="2" l="1"/>
  <c r="I1933" i="2"/>
  <c r="C1934" i="2"/>
  <c r="G1934" i="2" s="1"/>
  <c r="F1933" i="2"/>
  <c r="K1934" i="2" l="1"/>
  <c r="I1934" i="2"/>
  <c r="C1935" i="2"/>
  <c r="G1935" i="2" s="1"/>
  <c r="F1934" i="2"/>
  <c r="K1935" i="2" l="1"/>
  <c r="I1935" i="2"/>
  <c r="C1936" i="2"/>
  <c r="G1936" i="2" s="1"/>
  <c r="F1935" i="2"/>
  <c r="K1936" i="2" l="1"/>
  <c r="I1936" i="2"/>
  <c r="C1937" i="2"/>
  <c r="G1937" i="2" s="1"/>
  <c r="F1936" i="2"/>
  <c r="K1937" i="2" l="1"/>
  <c r="I1937" i="2"/>
  <c r="C1938" i="2"/>
  <c r="G1938" i="2" s="1"/>
  <c r="F1937" i="2"/>
  <c r="K1938" i="2" l="1"/>
  <c r="I1938" i="2"/>
  <c r="C1939" i="2"/>
  <c r="G1939" i="2" s="1"/>
  <c r="F1938" i="2"/>
  <c r="K1939" i="2" l="1"/>
  <c r="I1939" i="2"/>
  <c r="C1940" i="2"/>
  <c r="G1940" i="2" s="1"/>
  <c r="F1939" i="2"/>
  <c r="K1940" i="2" l="1"/>
  <c r="I1940" i="2"/>
  <c r="C1941" i="2"/>
  <c r="G1941" i="2" s="1"/>
  <c r="F1940" i="2"/>
  <c r="K1941" i="2" l="1"/>
  <c r="I1941" i="2"/>
  <c r="C1942" i="2"/>
  <c r="G1942" i="2" s="1"/>
  <c r="F1941" i="2"/>
  <c r="K1942" i="2" l="1"/>
  <c r="I1942" i="2"/>
  <c r="C1943" i="2"/>
  <c r="G1943" i="2" s="1"/>
  <c r="F1942" i="2"/>
  <c r="K1943" i="2" l="1"/>
  <c r="I1943" i="2"/>
  <c r="C1944" i="2"/>
  <c r="G1944" i="2" s="1"/>
  <c r="F1943" i="2"/>
  <c r="K1944" i="2" l="1"/>
  <c r="I1944" i="2"/>
  <c r="C1945" i="2"/>
  <c r="G1945" i="2" s="1"/>
  <c r="F1944" i="2"/>
  <c r="K1945" i="2" l="1"/>
  <c r="I1945" i="2"/>
  <c r="C1946" i="2"/>
  <c r="G1946" i="2" s="1"/>
  <c r="F1945" i="2"/>
  <c r="K1946" i="2" l="1"/>
  <c r="I1946" i="2"/>
  <c r="C1947" i="2"/>
  <c r="G1947" i="2" s="1"/>
  <c r="F1946" i="2"/>
  <c r="K1947" i="2" l="1"/>
  <c r="I1947" i="2"/>
  <c r="C1948" i="2"/>
  <c r="G1948" i="2" s="1"/>
  <c r="F1947" i="2"/>
  <c r="K1948" i="2" l="1"/>
  <c r="I1948" i="2"/>
  <c r="C1949" i="2"/>
  <c r="G1949" i="2" s="1"/>
  <c r="F1948" i="2"/>
  <c r="K1949" i="2" l="1"/>
  <c r="I1949" i="2"/>
  <c r="C1950" i="2"/>
  <c r="G1950" i="2" s="1"/>
  <c r="F1949" i="2"/>
  <c r="K1950" i="2" l="1"/>
  <c r="I1950" i="2"/>
  <c r="C1951" i="2"/>
  <c r="G1951" i="2" s="1"/>
  <c r="F1950" i="2"/>
  <c r="K1951" i="2" l="1"/>
  <c r="I1951" i="2"/>
  <c r="C1952" i="2"/>
  <c r="G1952" i="2" s="1"/>
  <c r="F1951" i="2"/>
  <c r="K1952" i="2" l="1"/>
  <c r="I1952" i="2"/>
  <c r="C1953" i="2"/>
  <c r="G1953" i="2" s="1"/>
  <c r="F1952" i="2"/>
  <c r="K1953" i="2" l="1"/>
  <c r="I1953" i="2"/>
  <c r="C1954" i="2"/>
  <c r="G1954" i="2" s="1"/>
  <c r="F1953" i="2"/>
  <c r="K1954" i="2" l="1"/>
  <c r="I1954" i="2"/>
  <c r="C1955" i="2"/>
  <c r="G1955" i="2" s="1"/>
  <c r="F1954" i="2"/>
  <c r="K1955" i="2" l="1"/>
  <c r="I1955" i="2"/>
  <c r="C1956" i="2"/>
  <c r="G1956" i="2" s="1"/>
  <c r="F1955" i="2"/>
  <c r="K1956" i="2" l="1"/>
  <c r="I1956" i="2"/>
  <c r="C1957" i="2"/>
  <c r="G1957" i="2" s="1"/>
  <c r="F1956" i="2"/>
  <c r="K1957" i="2" l="1"/>
  <c r="I1957" i="2"/>
  <c r="C1958" i="2"/>
  <c r="G1958" i="2" s="1"/>
  <c r="F1957" i="2"/>
  <c r="K1958" i="2" l="1"/>
  <c r="I1958" i="2"/>
  <c r="C1959" i="2"/>
  <c r="G1959" i="2" s="1"/>
  <c r="F1958" i="2"/>
  <c r="K1959" i="2" l="1"/>
  <c r="I1959" i="2"/>
  <c r="C1960" i="2"/>
  <c r="G1960" i="2" s="1"/>
  <c r="F1959" i="2"/>
  <c r="K1960" i="2" l="1"/>
  <c r="I1960" i="2"/>
  <c r="C1961" i="2"/>
  <c r="G1961" i="2" s="1"/>
  <c r="F1960" i="2"/>
  <c r="K1961" i="2" l="1"/>
  <c r="I1961" i="2"/>
  <c r="C1962" i="2"/>
  <c r="G1962" i="2" s="1"/>
  <c r="F1961" i="2"/>
  <c r="K1962" i="2" l="1"/>
  <c r="I1962" i="2"/>
  <c r="C1963" i="2"/>
  <c r="G1963" i="2" s="1"/>
  <c r="F1962" i="2"/>
  <c r="K1963" i="2" l="1"/>
  <c r="I1963" i="2"/>
  <c r="C1964" i="2"/>
  <c r="G1964" i="2" s="1"/>
  <c r="F1963" i="2"/>
  <c r="K1964" i="2" l="1"/>
  <c r="I1964" i="2"/>
  <c r="C1965" i="2"/>
  <c r="G1965" i="2" s="1"/>
  <c r="F1964" i="2"/>
  <c r="K1965" i="2" l="1"/>
  <c r="I1965" i="2"/>
  <c r="C1966" i="2"/>
  <c r="G1966" i="2" s="1"/>
  <c r="F1965" i="2"/>
  <c r="K1966" i="2" l="1"/>
  <c r="I1966" i="2"/>
  <c r="C1967" i="2"/>
  <c r="G1967" i="2" s="1"/>
  <c r="F1966" i="2"/>
  <c r="K1967" i="2" l="1"/>
  <c r="I1967" i="2"/>
  <c r="C1968" i="2"/>
  <c r="G1968" i="2" s="1"/>
  <c r="F1967" i="2"/>
  <c r="K1968" i="2" l="1"/>
  <c r="I1968" i="2"/>
  <c r="C1969" i="2"/>
  <c r="G1969" i="2" s="1"/>
  <c r="F1968" i="2"/>
  <c r="K1969" i="2" l="1"/>
  <c r="I1969" i="2"/>
  <c r="C1970" i="2"/>
  <c r="G1970" i="2" s="1"/>
  <c r="F1969" i="2"/>
  <c r="K1970" i="2" l="1"/>
  <c r="I1970" i="2"/>
  <c r="C1971" i="2"/>
  <c r="G1971" i="2" s="1"/>
  <c r="F1970" i="2"/>
  <c r="K1971" i="2" l="1"/>
  <c r="I1971" i="2"/>
  <c r="C1972" i="2"/>
  <c r="G1972" i="2" s="1"/>
  <c r="F1971" i="2"/>
  <c r="K1972" i="2" l="1"/>
  <c r="I1972" i="2"/>
  <c r="C1973" i="2"/>
  <c r="G1973" i="2" s="1"/>
  <c r="F1972" i="2"/>
  <c r="K1973" i="2" l="1"/>
  <c r="I1973" i="2"/>
  <c r="C1974" i="2"/>
  <c r="G1974" i="2" s="1"/>
  <c r="F1973" i="2"/>
  <c r="K1974" i="2" l="1"/>
  <c r="I1974" i="2"/>
  <c r="C1975" i="2"/>
  <c r="G1975" i="2" s="1"/>
  <c r="F1974" i="2"/>
  <c r="K1975" i="2" l="1"/>
  <c r="I1975" i="2"/>
  <c r="C1976" i="2"/>
  <c r="G1976" i="2" s="1"/>
  <c r="F1975" i="2"/>
  <c r="K1976" i="2" l="1"/>
  <c r="I1976" i="2"/>
  <c r="C1977" i="2"/>
  <c r="G1977" i="2" s="1"/>
  <c r="F1976" i="2"/>
  <c r="K1977" i="2" l="1"/>
  <c r="I1977" i="2"/>
  <c r="C1978" i="2"/>
  <c r="G1978" i="2" s="1"/>
  <c r="F1977" i="2"/>
  <c r="K1978" i="2" l="1"/>
  <c r="I1978" i="2"/>
  <c r="C1979" i="2"/>
  <c r="G1979" i="2" s="1"/>
  <c r="F1978" i="2"/>
  <c r="K1979" i="2" l="1"/>
  <c r="I1979" i="2"/>
  <c r="C1980" i="2"/>
  <c r="G1980" i="2" s="1"/>
  <c r="F1979" i="2"/>
  <c r="K1980" i="2" l="1"/>
  <c r="I1980" i="2"/>
  <c r="C1981" i="2"/>
  <c r="G1981" i="2" s="1"/>
  <c r="F1980" i="2"/>
  <c r="K1981" i="2" l="1"/>
  <c r="I1981" i="2"/>
  <c r="C1982" i="2"/>
  <c r="G1982" i="2" s="1"/>
  <c r="F1981" i="2"/>
  <c r="K1982" i="2" l="1"/>
  <c r="I1982" i="2"/>
  <c r="C1983" i="2"/>
  <c r="G1983" i="2" s="1"/>
  <c r="F1982" i="2"/>
  <c r="K1983" i="2" l="1"/>
  <c r="I1983" i="2"/>
  <c r="C1984" i="2"/>
  <c r="G1984" i="2" s="1"/>
  <c r="F1983" i="2"/>
  <c r="K1984" i="2" l="1"/>
  <c r="I1984" i="2"/>
  <c r="C1985" i="2"/>
  <c r="G1985" i="2" s="1"/>
  <c r="F1984" i="2"/>
  <c r="K1985" i="2" l="1"/>
  <c r="I1985" i="2"/>
  <c r="C1986" i="2"/>
  <c r="G1986" i="2" s="1"/>
  <c r="F1985" i="2"/>
  <c r="K1986" i="2" l="1"/>
  <c r="I1986" i="2"/>
  <c r="C1987" i="2"/>
  <c r="G1987" i="2" s="1"/>
  <c r="F1986" i="2"/>
  <c r="K1987" i="2" l="1"/>
  <c r="I1987" i="2"/>
  <c r="C1988" i="2"/>
  <c r="G1988" i="2" s="1"/>
  <c r="F1987" i="2"/>
  <c r="K1988" i="2" l="1"/>
  <c r="I1988" i="2"/>
  <c r="C1989" i="2"/>
  <c r="G1989" i="2" s="1"/>
  <c r="F1988" i="2"/>
  <c r="K1989" i="2" l="1"/>
  <c r="I1989" i="2"/>
  <c r="C1990" i="2"/>
  <c r="G1990" i="2" s="1"/>
  <c r="F1989" i="2"/>
  <c r="K1990" i="2" l="1"/>
  <c r="I1990" i="2"/>
  <c r="C1991" i="2"/>
  <c r="G1991" i="2" s="1"/>
  <c r="F1990" i="2"/>
  <c r="K1991" i="2" l="1"/>
  <c r="I1991" i="2"/>
  <c r="C1992" i="2"/>
  <c r="G1992" i="2" s="1"/>
  <c r="F1991" i="2"/>
  <c r="K1992" i="2" l="1"/>
  <c r="I1992" i="2"/>
  <c r="C1993" i="2"/>
  <c r="G1993" i="2" s="1"/>
  <c r="F1992" i="2"/>
  <c r="K1993" i="2" l="1"/>
  <c r="I1993" i="2"/>
  <c r="C1994" i="2"/>
  <c r="G1994" i="2" s="1"/>
  <c r="F1993" i="2"/>
  <c r="K1994" i="2" l="1"/>
  <c r="I1994" i="2"/>
  <c r="C1995" i="2"/>
  <c r="G1995" i="2" s="1"/>
  <c r="F1994" i="2"/>
  <c r="K1995" i="2" l="1"/>
  <c r="I1995" i="2"/>
  <c r="C1996" i="2"/>
  <c r="G1996" i="2" s="1"/>
  <c r="F1995" i="2"/>
  <c r="K1996" i="2" l="1"/>
  <c r="I1996" i="2"/>
  <c r="C1997" i="2"/>
  <c r="G1997" i="2" s="1"/>
  <c r="F1996" i="2"/>
  <c r="K1997" i="2" l="1"/>
  <c r="I1997" i="2"/>
  <c r="C1998" i="2"/>
  <c r="G1998" i="2" s="1"/>
  <c r="F1997" i="2"/>
  <c r="K1998" i="2" l="1"/>
  <c r="I1998" i="2"/>
  <c r="C1999" i="2"/>
  <c r="G1999" i="2" s="1"/>
  <c r="F1998" i="2"/>
  <c r="K1999" i="2" l="1"/>
  <c r="I1999" i="2"/>
  <c r="C2000" i="2"/>
  <c r="G2000" i="2" s="1"/>
  <c r="F1999" i="2"/>
  <c r="K2000" i="2" l="1"/>
  <c r="I2000" i="2"/>
  <c r="C2001" i="2"/>
  <c r="G2001" i="2" s="1"/>
  <c r="F2000" i="2"/>
  <c r="K2001" i="2" l="1"/>
  <c r="I2001" i="2"/>
  <c r="C2002" i="2"/>
  <c r="G2002" i="2" s="1"/>
  <c r="F2001" i="2"/>
  <c r="K2002" i="2" l="1"/>
  <c r="I2002" i="2"/>
  <c r="C2003" i="2"/>
  <c r="G2003" i="2" s="1"/>
  <c r="F2002" i="2"/>
  <c r="K2003" i="2" l="1"/>
  <c r="I2003" i="2"/>
  <c r="C2004" i="2"/>
  <c r="G2004" i="2" s="1"/>
  <c r="F2003" i="2"/>
  <c r="K2004" i="2" l="1"/>
  <c r="I2004" i="2"/>
  <c r="C2005" i="2"/>
  <c r="G2005" i="2" s="1"/>
  <c r="F2004" i="2"/>
  <c r="K2005" i="2" l="1"/>
  <c r="I2005" i="2"/>
  <c r="C2006" i="2"/>
  <c r="G2006" i="2" s="1"/>
  <c r="F2005" i="2"/>
  <c r="K2006" i="2" l="1"/>
  <c r="I2006" i="2"/>
  <c r="C2007" i="2"/>
  <c r="G2007" i="2" s="1"/>
  <c r="F2006" i="2"/>
  <c r="K2007" i="2" l="1"/>
  <c r="I2007" i="2"/>
  <c r="C2008" i="2"/>
  <c r="G2008" i="2" s="1"/>
  <c r="F2007" i="2"/>
  <c r="K2008" i="2" l="1"/>
  <c r="I2008" i="2"/>
  <c r="C2009" i="2"/>
  <c r="G2009" i="2" s="1"/>
  <c r="F2008" i="2"/>
  <c r="K2009" i="2" l="1"/>
  <c r="I2009" i="2"/>
  <c r="C2010" i="2"/>
  <c r="G2010" i="2" s="1"/>
  <c r="F2009" i="2"/>
  <c r="K2010" i="2" l="1"/>
  <c r="I2010" i="2"/>
  <c r="C2011" i="2"/>
  <c r="G2011" i="2" s="1"/>
  <c r="F2010" i="2"/>
  <c r="K2011" i="2" l="1"/>
  <c r="I2011" i="2"/>
  <c r="C2012" i="2"/>
  <c r="G2012" i="2" s="1"/>
  <c r="F2011" i="2"/>
  <c r="K2012" i="2" l="1"/>
  <c r="I2012" i="2"/>
  <c r="C2013" i="2"/>
  <c r="G2013" i="2" s="1"/>
  <c r="F2012" i="2"/>
  <c r="K2013" i="2" l="1"/>
  <c r="I2013" i="2"/>
  <c r="C2014" i="2"/>
  <c r="G2014" i="2" s="1"/>
  <c r="F2013" i="2"/>
  <c r="K2014" i="2" l="1"/>
  <c r="I2014" i="2"/>
  <c r="C2015" i="2"/>
  <c r="G2015" i="2" s="1"/>
  <c r="F2014" i="2"/>
  <c r="K2015" i="2" l="1"/>
  <c r="I2015" i="2"/>
  <c r="C2016" i="2"/>
  <c r="G2016" i="2" s="1"/>
  <c r="F2015" i="2"/>
  <c r="K2016" i="2" l="1"/>
  <c r="I2016" i="2"/>
  <c r="C2017" i="2"/>
  <c r="G2017" i="2" s="1"/>
  <c r="F2016" i="2"/>
  <c r="K2017" i="2" l="1"/>
  <c r="I2017" i="2"/>
  <c r="C2018" i="2"/>
  <c r="G2018" i="2" s="1"/>
  <c r="F2017" i="2"/>
  <c r="K2018" i="2" l="1"/>
  <c r="I2018" i="2"/>
  <c r="C2019" i="2"/>
  <c r="G2019" i="2" s="1"/>
  <c r="F2018" i="2"/>
  <c r="K2019" i="2" l="1"/>
  <c r="I2019" i="2"/>
  <c r="C2020" i="2"/>
  <c r="G2020" i="2" s="1"/>
  <c r="F2019" i="2"/>
  <c r="K2020" i="2" l="1"/>
  <c r="I2020" i="2"/>
  <c r="C2021" i="2"/>
  <c r="G2021" i="2" s="1"/>
  <c r="F2020" i="2"/>
  <c r="K2021" i="2" l="1"/>
  <c r="I2021" i="2"/>
  <c r="C2022" i="2"/>
  <c r="G2022" i="2" s="1"/>
  <c r="F2021" i="2"/>
  <c r="K2022" i="2" l="1"/>
  <c r="I2022" i="2"/>
  <c r="C2023" i="2"/>
  <c r="G2023" i="2" s="1"/>
  <c r="F2022" i="2"/>
  <c r="K2023" i="2" l="1"/>
  <c r="I2023" i="2"/>
  <c r="C2024" i="2"/>
  <c r="G2024" i="2" s="1"/>
  <c r="F2023" i="2"/>
  <c r="K2024" i="2" l="1"/>
  <c r="I2024" i="2"/>
  <c r="C2025" i="2"/>
  <c r="G2025" i="2" s="1"/>
  <c r="F2024" i="2"/>
  <c r="K2025" i="2" l="1"/>
  <c r="I2025" i="2"/>
  <c r="C2026" i="2"/>
  <c r="G2026" i="2" s="1"/>
  <c r="F2025" i="2"/>
  <c r="K2026" i="2" l="1"/>
  <c r="I2026" i="2"/>
  <c r="C2027" i="2"/>
  <c r="G2027" i="2" s="1"/>
  <c r="F2026" i="2"/>
  <c r="K2027" i="2" l="1"/>
  <c r="I2027" i="2"/>
  <c r="C2028" i="2"/>
  <c r="G2028" i="2" s="1"/>
  <c r="F2027" i="2"/>
  <c r="K2028" i="2" l="1"/>
  <c r="I2028" i="2"/>
  <c r="C2029" i="2"/>
  <c r="G2029" i="2" s="1"/>
  <c r="F2028" i="2"/>
  <c r="K2029" i="2" l="1"/>
  <c r="I2029" i="2"/>
  <c r="C2030" i="2"/>
  <c r="G2030" i="2" s="1"/>
  <c r="F2029" i="2"/>
  <c r="K2030" i="2" l="1"/>
  <c r="I2030" i="2"/>
  <c r="C2031" i="2"/>
  <c r="G2031" i="2" s="1"/>
  <c r="F2030" i="2"/>
  <c r="K2031" i="2" l="1"/>
  <c r="I2031" i="2"/>
  <c r="C2032" i="2"/>
  <c r="G2032" i="2" s="1"/>
  <c r="F2031" i="2"/>
  <c r="K2032" i="2" l="1"/>
  <c r="I2032" i="2"/>
  <c r="C2033" i="2"/>
  <c r="G2033" i="2" s="1"/>
  <c r="F2032" i="2"/>
  <c r="K2033" i="2" l="1"/>
  <c r="I2033" i="2"/>
  <c r="C2034" i="2"/>
  <c r="G2034" i="2" s="1"/>
  <c r="F2033" i="2"/>
  <c r="K2034" i="2" l="1"/>
  <c r="I2034" i="2"/>
  <c r="C2035" i="2"/>
  <c r="G2035" i="2" s="1"/>
  <c r="F2034" i="2"/>
  <c r="K2035" i="2" l="1"/>
  <c r="I2035" i="2"/>
  <c r="C2036" i="2"/>
  <c r="G2036" i="2" s="1"/>
  <c r="F2035" i="2"/>
  <c r="K2036" i="2" l="1"/>
  <c r="I2036" i="2"/>
  <c r="C2037" i="2"/>
  <c r="G2037" i="2" s="1"/>
  <c r="F2036" i="2"/>
  <c r="K2037" i="2" l="1"/>
  <c r="I2037" i="2"/>
  <c r="C2038" i="2"/>
  <c r="G2038" i="2" s="1"/>
  <c r="F2037" i="2"/>
  <c r="K2038" i="2" l="1"/>
  <c r="I2038" i="2"/>
  <c r="C2039" i="2"/>
  <c r="G2039" i="2" s="1"/>
  <c r="F2038" i="2"/>
  <c r="K2039" i="2" l="1"/>
  <c r="I2039" i="2"/>
  <c r="C2040" i="2"/>
  <c r="G2040" i="2" s="1"/>
  <c r="F2039" i="2"/>
  <c r="K2040" i="2" l="1"/>
  <c r="I2040" i="2"/>
  <c r="C2041" i="2"/>
  <c r="G2041" i="2" s="1"/>
  <c r="F2040" i="2"/>
  <c r="K2041" i="2" l="1"/>
  <c r="I2041" i="2"/>
  <c r="C2042" i="2"/>
  <c r="G2042" i="2" s="1"/>
  <c r="F2041" i="2"/>
  <c r="K2042" i="2" l="1"/>
  <c r="I2042" i="2"/>
  <c r="C2043" i="2"/>
  <c r="G2043" i="2" s="1"/>
  <c r="F2042" i="2"/>
  <c r="K2043" i="2" l="1"/>
  <c r="I2043" i="2"/>
  <c r="C2044" i="2"/>
  <c r="G2044" i="2" s="1"/>
  <c r="F2043" i="2"/>
  <c r="K2044" i="2" l="1"/>
  <c r="I2044" i="2"/>
  <c r="C2045" i="2"/>
  <c r="G2045" i="2" s="1"/>
  <c r="F2044" i="2"/>
  <c r="K2045" i="2" l="1"/>
  <c r="I2045" i="2"/>
  <c r="C2046" i="2"/>
  <c r="G2046" i="2" s="1"/>
  <c r="F2045" i="2"/>
  <c r="K2046" i="2" l="1"/>
  <c r="I2046" i="2"/>
  <c r="C2047" i="2"/>
  <c r="G2047" i="2" s="1"/>
  <c r="F2046" i="2"/>
  <c r="K2047" i="2" l="1"/>
  <c r="I2047" i="2"/>
  <c r="C2048" i="2"/>
  <c r="G2048" i="2" s="1"/>
  <c r="F2047" i="2"/>
  <c r="K2048" i="2" l="1"/>
  <c r="I2048" i="2"/>
  <c r="C2049" i="2"/>
  <c r="G2049" i="2" s="1"/>
  <c r="F2048" i="2"/>
  <c r="K2049" i="2" l="1"/>
  <c r="I2049" i="2"/>
  <c r="C2050" i="2"/>
  <c r="G2050" i="2" s="1"/>
  <c r="F2049" i="2"/>
  <c r="K2050" i="2" l="1"/>
  <c r="I2050" i="2"/>
  <c r="C2051" i="2"/>
  <c r="G2051" i="2" s="1"/>
  <c r="F2050" i="2"/>
  <c r="K2051" i="2" l="1"/>
  <c r="I2051" i="2"/>
  <c r="C2052" i="2"/>
  <c r="G2052" i="2" s="1"/>
  <c r="F2051" i="2"/>
  <c r="K2052" i="2" l="1"/>
  <c r="I2052" i="2"/>
  <c r="C2053" i="2"/>
  <c r="G2053" i="2" s="1"/>
  <c r="F2052" i="2"/>
  <c r="K2053" i="2" l="1"/>
  <c r="I2053" i="2"/>
  <c r="C2054" i="2"/>
  <c r="G2054" i="2" s="1"/>
  <c r="F2053" i="2"/>
  <c r="K2054" i="2" l="1"/>
  <c r="I2054" i="2"/>
  <c r="C2055" i="2"/>
  <c r="G2055" i="2" s="1"/>
  <c r="F2054" i="2"/>
  <c r="K2055" i="2" l="1"/>
  <c r="I2055" i="2"/>
  <c r="C2056" i="2"/>
  <c r="G2056" i="2" s="1"/>
  <c r="F2055" i="2"/>
  <c r="K2056" i="2" l="1"/>
  <c r="I2056" i="2"/>
  <c r="C2057" i="2"/>
  <c r="G2057" i="2" s="1"/>
  <c r="F2056" i="2"/>
  <c r="K2057" i="2" l="1"/>
  <c r="I2057" i="2"/>
  <c r="C2058" i="2"/>
  <c r="G2058" i="2" s="1"/>
  <c r="F2057" i="2"/>
  <c r="K2058" i="2" l="1"/>
  <c r="I2058" i="2"/>
  <c r="C2059" i="2"/>
  <c r="G2059" i="2" s="1"/>
  <c r="F2058" i="2"/>
  <c r="K2059" i="2" l="1"/>
  <c r="I2059" i="2"/>
  <c r="C2060" i="2"/>
  <c r="G2060" i="2" s="1"/>
  <c r="F2059" i="2"/>
  <c r="K2060" i="2" l="1"/>
  <c r="I2060" i="2"/>
  <c r="C2061" i="2"/>
  <c r="G2061" i="2" s="1"/>
  <c r="F2060" i="2"/>
  <c r="K2061" i="2" l="1"/>
  <c r="I2061" i="2"/>
  <c r="C2062" i="2"/>
  <c r="G2062" i="2" s="1"/>
  <c r="F2061" i="2"/>
  <c r="K2062" i="2" l="1"/>
  <c r="I2062" i="2"/>
  <c r="C2063" i="2"/>
  <c r="G2063" i="2" s="1"/>
  <c r="F2062" i="2"/>
  <c r="K2063" i="2" l="1"/>
  <c r="I2063" i="2"/>
  <c r="C2064" i="2"/>
  <c r="G2064" i="2" s="1"/>
  <c r="F2063" i="2"/>
  <c r="K2064" i="2" l="1"/>
  <c r="I2064" i="2"/>
  <c r="C2065" i="2"/>
  <c r="G2065" i="2" s="1"/>
  <c r="F2064" i="2"/>
  <c r="K2065" i="2" l="1"/>
  <c r="I2065" i="2"/>
  <c r="C2066" i="2"/>
  <c r="G2066" i="2" s="1"/>
  <c r="F2065" i="2"/>
  <c r="K2066" i="2" l="1"/>
  <c r="I2066" i="2"/>
  <c r="C2067" i="2"/>
  <c r="G2067" i="2" s="1"/>
  <c r="F2066" i="2"/>
  <c r="K2067" i="2" l="1"/>
  <c r="I2067" i="2"/>
  <c r="C2068" i="2"/>
  <c r="G2068" i="2" s="1"/>
  <c r="F2067" i="2"/>
  <c r="K2068" i="2" l="1"/>
  <c r="I2068" i="2"/>
  <c r="C2069" i="2"/>
  <c r="G2069" i="2" s="1"/>
  <c r="F2068" i="2"/>
  <c r="K2069" i="2" l="1"/>
  <c r="I2069" i="2"/>
  <c r="C2070" i="2"/>
  <c r="G2070" i="2" s="1"/>
  <c r="F2069" i="2"/>
  <c r="K2070" i="2" l="1"/>
  <c r="I2070" i="2"/>
  <c r="C2071" i="2"/>
  <c r="G2071" i="2" s="1"/>
  <c r="F2070" i="2"/>
  <c r="K2071" i="2" l="1"/>
  <c r="I2071" i="2"/>
  <c r="C2072" i="2"/>
  <c r="G2072" i="2" s="1"/>
  <c r="F2071" i="2"/>
  <c r="K2072" i="2" l="1"/>
  <c r="I2072" i="2"/>
  <c r="C2073" i="2"/>
  <c r="G2073" i="2" s="1"/>
  <c r="F2072" i="2"/>
  <c r="K2073" i="2" l="1"/>
  <c r="I2073" i="2"/>
  <c r="C2074" i="2"/>
  <c r="G2074" i="2" s="1"/>
  <c r="F2073" i="2"/>
  <c r="K2074" i="2" l="1"/>
  <c r="I2074" i="2"/>
  <c r="C2075" i="2"/>
  <c r="G2075" i="2" s="1"/>
  <c r="F2074" i="2"/>
  <c r="K2075" i="2" l="1"/>
  <c r="I2075" i="2"/>
  <c r="C2076" i="2"/>
  <c r="G2076" i="2" s="1"/>
  <c r="F2075" i="2"/>
  <c r="K2076" i="2" l="1"/>
  <c r="I2076" i="2"/>
  <c r="C2077" i="2"/>
  <c r="G2077" i="2" s="1"/>
  <c r="F2076" i="2"/>
  <c r="K2077" i="2" l="1"/>
  <c r="I2077" i="2"/>
  <c r="C2078" i="2"/>
  <c r="G2078" i="2" s="1"/>
  <c r="F2077" i="2"/>
  <c r="K2078" i="2" l="1"/>
  <c r="I2078" i="2"/>
  <c r="C2079" i="2"/>
  <c r="G2079" i="2" s="1"/>
  <c r="F2078" i="2"/>
  <c r="K2079" i="2" l="1"/>
  <c r="I2079" i="2"/>
  <c r="C2080" i="2"/>
  <c r="G2080" i="2" s="1"/>
  <c r="F2079" i="2"/>
  <c r="K2080" i="2" l="1"/>
  <c r="I2080" i="2"/>
  <c r="C2081" i="2"/>
  <c r="G2081" i="2" s="1"/>
  <c r="F2080" i="2"/>
  <c r="K2081" i="2" l="1"/>
  <c r="I2081" i="2"/>
  <c r="C2082" i="2"/>
  <c r="G2082" i="2" s="1"/>
  <c r="F2081" i="2"/>
  <c r="K2082" i="2" l="1"/>
  <c r="I2082" i="2"/>
  <c r="C2083" i="2"/>
  <c r="G2083" i="2" s="1"/>
  <c r="F2082" i="2"/>
  <c r="K2083" i="2" l="1"/>
  <c r="I2083" i="2"/>
  <c r="C2084" i="2"/>
  <c r="G2084" i="2" s="1"/>
  <c r="F2083" i="2"/>
  <c r="K2084" i="2" l="1"/>
  <c r="I2084" i="2"/>
  <c r="C2085" i="2"/>
  <c r="G2085" i="2" s="1"/>
  <c r="F2084" i="2"/>
  <c r="K2085" i="2" l="1"/>
  <c r="I2085" i="2"/>
  <c r="C2086" i="2"/>
  <c r="G2086" i="2" s="1"/>
  <c r="F2085" i="2"/>
  <c r="K2086" i="2" l="1"/>
  <c r="I2086" i="2"/>
  <c r="C2087" i="2"/>
  <c r="G2087" i="2" s="1"/>
  <c r="F2086" i="2"/>
  <c r="K2087" i="2" l="1"/>
  <c r="I2087" i="2"/>
  <c r="C2088" i="2"/>
  <c r="G2088" i="2" s="1"/>
  <c r="F2087" i="2"/>
  <c r="K2088" i="2" l="1"/>
  <c r="I2088" i="2"/>
  <c r="C2089" i="2"/>
  <c r="G2089" i="2" s="1"/>
  <c r="F2088" i="2"/>
  <c r="K2089" i="2" l="1"/>
  <c r="I2089" i="2"/>
  <c r="C2090" i="2"/>
  <c r="G2090" i="2" s="1"/>
  <c r="F2089" i="2"/>
  <c r="K2090" i="2" l="1"/>
  <c r="I2090" i="2"/>
  <c r="C2091" i="2"/>
  <c r="G2091" i="2" s="1"/>
  <c r="F2090" i="2"/>
  <c r="K2091" i="2" l="1"/>
  <c r="I2091" i="2"/>
  <c r="C2092" i="2"/>
  <c r="G2092" i="2" s="1"/>
  <c r="F2091" i="2"/>
  <c r="K2092" i="2" l="1"/>
  <c r="I2092" i="2"/>
  <c r="C2093" i="2"/>
  <c r="G2093" i="2" s="1"/>
  <c r="F2092" i="2"/>
  <c r="K2093" i="2" l="1"/>
  <c r="I2093" i="2"/>
  <c r="C2094" i="2"/>
  <c r="G2094" i="2" s="1"/>
  <c r="F2093" i="2"/>
  <c r="K2094" i="2" l="1"/>
  <c r="I2094" i="2"/>
  <c r="C2095" i="2"/>
  <c r="G2095" i="2" s="1"/>
  <c r="F2094" i="2"/>
  <c r="K2095" i="2" l="1"/>
  <c r="I2095" i="2"/>
  <c r="C2096" i="2"/>
  <c r="G2096" i="2" s="1"/>
  <c r="F2095" i="2"/>
  <c r="K2096" i="2" l="1"/>
  <c r="I2096" i="2"/>
  <c r="C2097" i="2"/>
  <c r="G2097" i="2" s="1"/>
  <c r="F2096" i="2"/>
  <c r="K2097" i="2" l="1"/>
  <c r="I2097" i="2"/>
  <c r="C2098" i="2"/>
  <c r="G2098" i="2" s="1"/>
  <c r="F2097" i="2"/>
  <c r="K2098" i="2" l="1"/>
  <c r="I2098" i="2"/>
  <c r="C2099" i="2"/>
  <c r="G2099" i="2" s="1"/>
  <c r="F2098" i="2"/>
  <c r="K2099" i="2" l="1"/>
  <c r="I2099" i="2"/>
  <c r="C2100" i="2"/>
  <c r="G2100" i="2" s="1"/>
  <c r="F2099" i="2"/>
  <c r="K2100" i="2" l="1"/>
  <c r="I2100" i="2"/>
  <c r="C2101" i="2"/>
  <c r="G2101" i="2" s="1"/>
  <c r="F2100" i="2"/>
  <c r="K2101" i="2" l="1"/>
  <c r="I2101" i="2"/>
  <c r="C2102" i="2"/>
  <c r="G2102" i="2" s="1"/>
  <c r="F2101" i="2"/>
  <c r="K2102" i="2" l="1"/>
  <c r="I2102" i="2"/>
  <c r="C2103" i="2"/>
  <c r="G2103" i="2" s="1"/>
  <c r="F2102" i="2"/>
  <c r="K2103" i="2" l="1"/>
  <c r="I2103" i="2"/>
  <c r="C2104" i="2"/>
  <c r="G2104" i="2" s="1"/>
  <c r="F2103" i="2"/>
  <c r="K2104" i="2" l="1"/>
  <c r="I2104" i="2"/>
  <c r="C2105" i="2"/>
  <c r="G2105" i="2" s="1"/>
  <c r="F2104" i="2"/>
  <c r="K2105" i="2" l="1"/>
  <c r="I2105" i="2"/>
  <c r="C2106" i="2"/>
  <c r="G2106" i="2" s="1"/>
  <c r="F2105" i="2"/>
  <c r="K2106" i="2" l="1"/>
  <c r="I2106" i="2"/>
  <c r="C2107" i="2"/>
  <c r="G2107" i="2" s="1"/>
  <c r="F2106" i="2"/>
  <c r="K2107" i="2" l="1"/>
  <c r="I2107" i="2"/>
  <c r="C2108" i="2"/>
  <c r="G2108" i="2" s="1"/>
  <c r="F2107" i="2"/>
  <c r="K2108" i="2" l="1"/>
  <c r="I2108" i="2"/>
  <c r="C2109" i="2"/>
  <c r="G2109" i="2" s="1"/>
  <c r="F2108" i="2"/>
  <c r="K2109" i="2" l="1"/>
  <c r="I2109" i="2"/>
  <c r="C2110" i="2"/>
  <c r="G2110" i="2" s="1"/>
  <c r="F2109" i="2"/>
  <c r="K2110" i="2" l="1"/>
  <c r="I2110" i="2"/>
  <c r="C2111" i="2"/>
  <c r="G2111" i="2" s="1"/>
  <c r="F2110" i="2"/>
  <c r="K2111" i="2" l="1"/>
  <c r="I2111" i="2"/>
  <c r="C2112" i="2"/>
  <c r="G2112" i="2" s="1"/>
  <c r="F2111" i="2"/>
  <c r="K2112" i="2" l="1"/>
  <c r="I2112" i="2"/>
  <c r="C2113" i="2"/>
  <c r="G2113" i="2" s="1"/>
  <c r="F2112" i="2"/>
  <c r="K2113" i="2" l="1"/>
  <c r="I2113" i="2"/>
  <c r="C2114" i="2"/>
  <c r="G2114" i="2" s="1"/>
  <c r="F2113" i="2"/>
  <c r="K2114" i="2" l="1"/>
  <c r="I2114" i="2"/>
  <c r="C2115" i="2"/>
  <c r="G2115" i="2" s="1"/>
  <c r="F2114" i="2"/>
  <c r="K2115" i="2" l="1"/>
  <c r="I2115" i="2"/>
  <c r="C2116" i="2"/>
  <c r="G2116" i="2" s="1"/>
  <c r="F2115" i="2"/>
  <c r="K2116" i="2" l="1"/>
  <c r="I2116" i="2"/>
  <c r="C2117" i="2"/>
  <c r="G2117" i="2" s="1"/>
  <c r="F2116" i="2"/>
  <c r="K2117" i="2" l="1"/>
  <c r="I2117" i="2"/>
  <c r="C2118" i="2"/>
  <c r="G2118" i="2" s="1"/>
  <c r="F2117" i="2"/>
  <c r="K2118" i="2" l="1"/>
  <c r="I2118" i="2"/>
  <c r="C2119" i="2"/>
  <c r="G2119" i="2" s="1"/>
  <c r="F2118" i="2"/>
  <c r="K2119" i="2" l="1"/>
  <c r="I2119" i="2"/>
  <c r="C2120" i="2"/>
  <c r="G2120" i="2" s="1"/>
  <c r="F2119" i="2"/>
  <c r="K2120" i="2" l="1"/>
  <c r="I2120" i="2"/>
  <c r="C2121" i="2"/>
  <c r="G2121" i="2" s="1"/>
  <c r="F2120" i="2"/>
  <c r="K2121" i="2" l="1"/>
  <c r="I2121" i="2"/>
  <c r="C2122" i="2"/>
  <c r="G2122" i="2" s="1"/>
  <c r="F2121" i="2"/>
  <c r="K2122" i="2" l="1"/>
  <c r="I2122" i="2"/>
  <c r="C2123" i="2"/>
  <c r="G2123" i="2" s="1"/>
  <c r="F2122" i="2"/>
  <c r="K2123" i="2" l="1"/>
  <c r="I2123" i="2"/>
  <c r="C2124" i="2"/>
  <c r="G2124" i="2" s="1"/>
  <c r="F2123" i="2"/>
  <c r="K2124" i="2" l="1"/>
  <c r="I2124" i="2"/>
  <c r="C2125" i="2"/>
  <c r="G2125" i="2" s="1"/>
  <c r="F2124" i="2"/>
  <c r="K2125" i="2" l="1"/>
  <c r="I2125" i="2"/>
  <c r="C2126" i="2"/>
  <c r="G2126" i="2" s="1"/>
  <c r="F2125" i="2"/>
  <c r="K2126" i="2" l="1"/>
  <c r="I2126" i="2"/>
  <c r="C2127" i="2"/>
  <c r="G2127" i="2" s="1"/>
  <c r="F2126" i="2"/>
  <c r="K2127" i="2" l="1"/>
  <c r="I2127" i="2"/>
  <c r="C2128" i="2"/>
  <c r="G2128" i="2" s="1"/>
  <c r="F2127" i="2"/>
  <c r="K2128" i="2" l="1"/>
  <c r="I2128" i="2"/>
  <c r="C2129" i="2"/>
  <c r="G2129" i="2" s="1"/>
  <c r="F2128" i="2"/>
  <c r="K2129" i="2" l="1"/>
  <c r="I2129" i="2"/>
  <c r="C2130" i="2"/>
  <c r="G2130" i="2" s="1"/>
  <c r="F2129" i="2"/>
  <c r="K2130" i="2" l="1"/>
  <c r="I2130" i="2"/>
  <c r="C2131" i="2"/>
  <c r="G2131" i="2" s="1"/>
  <c r="F2130" i="2"/>
  <c r="K2131" i="2" l="1"/>
  <c r="I2131" i="2"/>
  <c r="C2132" i="2"/>
  <c r="G2132" i="2" s="1"/>
  <c r="F2131" i="2"/>
  <c r="K2132" i="2" l="1"/>
  <c r="I2132" i="2"/>
  <c r="C2133" i="2"/>
  <c r="G2133" i="2" s="1"/>
  <c r="F2132" i="2"/>
  <c r="K2133" i="2" l="1"/>
  <c r="I2133" i="2"/>
  <c r="C2134" i="2"/>
  <c r="G2134" i="2" s="1"/>
  <c r="F2133" i="2"/>
  <c r="K2134" i="2" l="1"/>
  <c r="I2134" i="2"/>
  <c r="C2135" i="2"/>
  <c r="G2135" i="2" s="1"/>
  <c r="F2134" i="2"/>
  <c r="K2135" i="2" l="1"/>
  <c r="I2135" i="2"/>
  <c r="C2136" i="2"/>
  <c r="G2136" i="2" s="1"/>
  <c r="F2135" i="2"/>
  <c r="K2136" i="2" l="1"/>
  <c r="I2136" i="2"/>
  <c r="C2137" i="2"/>
  <c r="G2137" i="2" s="1"/>
  <c r="F2136" i="2"/>
  <c r="K2137" i="2" l="1"/>
  <c r="I2137" i="2"/>
  <c r="C2138" i="2"/>
  <c r="G2138" i="2" s="1"/>
  <c r="F2137" i="2"/>
  <c r="K2138" i="2" l="1"/>
  <c r="I2138" i="2"/>
  <c r="C2139" i="2"/>
  <c r="G2139" i="2" s="1"/>
  <c r="F2138" i="2"/>
  <c r="K2139" i="2" l="1"/>
  <c r="I2139" i="2"/>
  <c r="C2140" i="2"/>
  <c r="G2140" i="2" s="1"/>
  <c r="F2139" i="2"/>
  <c r="K2140" i="2" l="1"/>
  <c r="I2140" i="2"/>
  <c r="C2141" i="2"/>
  <c r="G2141" i="2" s="1"/>
  <c r="F2140" i="2"/>
  <c r="K2141" i="2" l="1"/>
  <c r="I2141" i="2"/>
  <c r="C2142" i="2"/>
  <c r="G2142" i="2" s="1"/>
  <c r="F2141" i="2"/>
  <c r="K2142" i="2" l="1"/>
  <c r="I2142" i="2"/>
  <c r="C2143" i="2"/>
  <c r="G2143" i="2" s="1"/>
  <c r="F2142" i="2"/>
  <c r="K2143" i="2" l="1"/>
  <c r="I2143" i="2"/>
  <c r="C2144" i="2"/>
  <c r="G2144" i="2" s="1"/>
  <c r="F2143" i="2"/>
  <c r="K2144" i="2" l="1"/>
  <c r="I2144" i="2"/>
  <c r="C2145" i="2"/>
  <c r="G2145" i="2" s="1"/>
  <c r="F2144" i="2"/>
  <c r="K2145" i="2" l="1"/>
  <c r="I2145" i="2"/>
  <c r="C2146" i="2"/>
  <c r="G2146" i="2" s="1"/>
  <c r="F2145" i="2"/>
  <c r="K2146" i="2" l="1"/>
  <c r="I2146" i="2"/>
  <c r="C2147" i="2"/>
  <c r="G2147" i="2" s="1"/>
  <c r="F2146" i="2"/>
  <c r="K2147" i="2" l="1"/>
  <c r="I2147" i="2"/>
  <c r="C2148" i="2"/>
  <c r="G2148" i="2" s="1"/>
  <c r="F2147" i="2"/>
  <c r="K2148" i="2" l="1"/>
  <c r="I2148" i="2"/>
  <c r="C2149" i="2"/>
  <c r="G2149" i="2" s="1"/>
  <c r="F2148" i="2"/>
  <c r="K2149" i="2" l="1"/>
  <c r="I2149" i="2"/>
  <c r="C2150" i="2"/>
  <c r="G2150" i="2" s="1"/>
  <c r="F2149" i="2"/>
  <c r="K2150" i="2" l="1"/>
  <c r="I2150" i="2"/>
  <c r="C2151" i="2"/>
  <c r="G2151" i="2" s="1"/>
  <c r="F2150" i="2"/>
  <c r="K2151" i="2" l="1"/>
  <c r="I2151" i="2"/>
  <c r="C2152" i="2"/>
  <c r="G2152" i="2" s="1"/>
  <c r="F2151" i="2"/>
  <c r="K2152" i="2" l="1"/>
  <c r="I2152" i="2"/>
  <c r="C2153" i="2"/>
  <c r="G2153" i="2" s="1"/>
  <c r="F2152" i="2"/>
  <c r="K2153" i="2" l="1"/>
  <c r="I2153" i="2"/>
  <c r="C2154" i="2"/>
  <c r="G2154" i="2" s="1"/>
  <c r="F2153" i="2"/>
  <c r="K2154" i="2" l="1"/>
  <c r="I2154" i="2"/>
  <c r="C2155" i="2"/>
  <c r="G2155" i="2" s="1"/>
  <c r="F2154" i="2"/>
  <c r="K2155" i="2" l="1"/>
  <c r="I2155" i="2"/>
  <c r="C2156" i="2"/>
  <c r="G2156" i="2" s="1"/>
  <c r="F2155" i="2"/>
  <c r="K2156" i="2" l="1"/>
  <c r="I2156" i="2"/>
  <c r="C2157" i="2"/>
  <c r="G2157" i="2" s="1"/>
  <c r="F2156" i="2"/>
  <c r="K2157" i="2" l="1"/>
  <c r="I2157" i="2"/>
  <c r="C2158" i="2"/>
  <c r="G2158" i="2" s="1"/>
  <c r="F2157" i="2"/>
  <c r="K2158" i="2" l="1"/>
  <c r="I2158" i="2"/>
  <c r="C2159" i="2"/>
  <c r="G2159" i="2" s="1"/>
  <c r="F2158" i="2"/>
  <c r="K2159" i="2" l="1"/>
  <c r="I2159" i="2"/>
  <c r="C2160" i="2"/>
  <c r="G2160" i="2" s="1"/>
  <c r="F2159" i="2"/>
  <c r="K2160" i="2" l="1"/>
  <c r="I2160" i="2"/>
  <c r="C2161" i="2"/>
  <c r="G2161" i="2" s="1"/>
  <c r="F2160" i="2"/>
  <c r="K2161" i="2" l="1"/>
  <c r="I2161" i="2"/>
  <c r="C2162" i="2"/>
  <c r="G2162" i="2" s="1"/>
  <c r="F2161" i="2"/>
  <c r="K2162" i="2" l="1"/>
  <c r="I2162" i="2"/>
  <c r="C2163" i="2"/>
  <c r="G2163" i="2" s="1"/>
  <c r="F2162" i="2"/>
  <c r="K2163" i="2" l="1"/>
  <c r="I2163" i="2"/>
  <c r="C2164" i="2"/>
  <c r="G2164" i="2" s="1"/>
  <c r="F2163" i="2"/>
  <c r="K2164" i="2" l="1"/>
  <c r="I2164" i="2"/>
  <c r="C2165" i="2"/>
  <c r="G2165" i="2" s="1"/>
  <c r="F2164" i="2"/>
  <c r="K2165" i="2" l="1"/>
  <c r="I2165" i="2"/>
  <c r="C2166" i="2"/>
  <c r="G2166" i="2" s="1"/>
  <c r="F2165" i="2"/>
  <c r="K2166" i="2" l="1"/>
  <c r="I2166" i="2"/>
  <c r="C2167" i="2"/>
  <c r="G2167" i="2" s="1"/>
  <c r="F2166" i="2"/>
  <c r="K2167" i="2" l="1"/>
  <c r="I2167" i="2"/>
  <c r="C2168" i="2"/>
  <c r="G2168" i="2" s="1"/>
  <c r="F2167" i="2"/>
  <c r="K2168" i="2" l="1"/>
  <c r="I2168" i="2"/>
  <c r="C2169" i="2"/>
  <c r="G2169" i="2" s="1"/>
  <c r="F2168" i="2"/>
  <c r="K2169" i="2" l="1"/>
  <c r="I2169" i="2"/>
  <c r="C2170" i="2"/>
  <c r="G2170" i="2" s="1"/>
  <c r="F2169" i="2"/>
  <c r="K2170" i="2" l="1"/>
  <c r="I2170" i="2"/>
  <c r="C2171" i="2"/>
  <c r="G2171" i="2" s="1"/>
  <c r="F2170" i="2"/>
  <c r="K2171" i="2" l="1"/>
  <c r="I2171" i="2"/>
  <c r="C2172" i="2"/>
  <c r="G2172" i="2" s="1"/>
  <c r="F2171" i="2"/>
  <c r="K2172" i="2" l="1"/>
  <c r="I2172" i="2"/>
  <c r="C2173" i="2"/>
  <c r="G2173" i="2" s="1"/>
  <c r="F2172" i="2"/>
  <c r="K2173" i="2" l="1"/>
  <c r="I2173" i="2"/>
  <c r="C2174" i="2"/>
  <c r="G2174" i="2" s="1"/>
  <c r="F2173" i="2"/>
  <c r="K2174" i="2" l="1"/>
  <c r="I2174" i="2"/>
  <c r="C2175" i="2"/>
  <c r="G2175" i="2" s="1"/>
  <c r="F2174" i="2"/>
  <c r="K2175" i="2" l="1"/>
  <c r="I2175" i="2"/>
  <c r="C2176" i="2"/>
  <c r="G2176" i="2" s="1"/>
  <c r="F2175" i="2"/>
  <c r="K2176" i="2" l="1"/>
  <c r="I2176" i="2"/>
  <c r="C2177" i="2"/>
  <c r="G2177" i="2" s="1"/>
  <c r="F2176" i="2"/>
  <c r="K2177" i="2" l="1"/>
  <c r="I2177" i="2"/>
  <c r="C2178" i="2"/>
  <c r="G2178" i="2" s="1"/>
  <c r="F2177" i="2"/>
  <c r="K2178" i="2" l="1"/>
  <c r="I2178" i="2"/>
  <c r="C2179" i="2"/>
  <c r="G2179" i="2" s="1"/>
  <c r="F2178" i="2"/>
  <c r="K2179" i="2" l="1"/>
  <c r="I2179" i="2"/>
  <c r="C2180" i="2"/>
  <c r="G2180" i="2" s="1"/>
  <c r="F2179" i="2"/>
  <c r="K2180" i="2" l="1"/>
  <c r="I2180" i="2"/>
  <c r="C2181" i="2"/>
  <c r="G2181" i="2" s="1"/>
  <c r="F2180" i="2"/>
  <c r="K2181" i="2" l="1"/>
  <c r="I2181" i="2"/>
  <c r="C2182" i="2"/>
  <c r="G2182" i="2" s="1"/>
  <c r="F2181" i="2"/>
  <c r="K2182" i="2" l="1"/>
  <c r="I2182" i="2"/>
  <c r="C2183" i="2"/>
  <c r="G2183" i="2" s="1"/>
  <c r="F2182" i="2"/>
  <c r="K2183" i="2" l="1"/>
  <c r="I2183" i="2"/>
  <c r="C2184" i="2"/>
  <c r="G2184" i="2" s="1"/>
  <c r="F2183" i="2"/>
  <c r="K2184" i="2" l="1"/>
  <c r="I2184" i="2"/>
  <c r="C2185" i="2"/>
  <c r="G2185" i="2" s="1"/>
  <c r="F2184" i="2"/>
  <c r="K2185" i="2" l="1"/>
  <c r="I2185" i="2"/>
  <c r="C2186" i="2"/>
  <c r="G2186" i="2" s="1"/>
  <c r="F2185" i="2"/>
  <c r="K2186" i="2" l="1"/>
  <c r="I2186" i="2"/>
  <c r="C2187" i="2"/>
  <c r="G2187" i="2" s="1"/>
  <c r="F2186" i="2"/>
  <c r="K2187" i="2" l="1"/>
  <c r="I2187" i="2"/>
  <c r="C2188" i="2"/>
  <c r="G2188" i="2" s="1"/>
  <c r="F2187" i="2"/>
  <c r="K2188" i="2" l="1"/>
  <c r="I2188" i="2"/>
  <c r="C2189" i="2"/>
  <c r="G2189" i="2" s="1"/>
  <c r="F2188" i="2"/>
  <c r="K2189" i="2" l="1"/>
  <c r="I2189" i="2"/>
  <c r="C2190" i="2"/>
  <c r="G2190" i="2" s="1"/>
  <c r="F2189" i="2"/>
  <c r="K2190" i="2" l="1"/>
  <c r="I2190" i="2"/>
  <c r="C2191" i="2"/>
  <c r="G2191" i="2" s="1"/>
  <c r="F2190" i="2"/>
  <c r="K2191" i="2" l="1"/>
  <c r="I2191" i="2"/>
  <c r="C2192" i="2"/>
  <c r="G2192" i="2" s="1"/>
  <c r="F2191" i="2"/>
  <c r="K2192" i="2" l="1"/>
  <c r="I2192" i="2"/>
  <c r="C2193" i="2"/>
  <c r="G2193" i="2" s="1"/>
  <c r="F2192" i="2"/>
  <c r="K2193" i="2" l="1"/>
  <c r="I2193" i="2"/>
  <c r="C2194" i="2"/>
  <c r="G2194" i="2" s="1"/>
  <c r="F2193" i="2"/>
  <c r="K2194" i="2" l="1"/>
  <c r="I2194" i="2"/>
  <c r="C2195" i="2"/>
  <c r="G2195" i="2" s="1"/>
  <c r="F2194" i="2"/>
  <c r="K2195" i="2" l="1"/>
  <c r="I2195" i="2"/>
  <c r="C2196" i="2"/>
  <c r="G2196" i="2" s="1"/>
  <c r="F2195" i="2"/>
  <c r="K2196" i="2" l="1"/>
  <c r="I2196" i="2"/>
  <c r="C2197" i="2"/>
  <c r="G2197" i="2" s="1"/>
  <c r="F2196" i="2"/>
  <c r="K2197" i="2" l="1"/>
  <c r="I2197" i="2"/>
  <c r="C2198" i="2"/>
  <c r="G2198" i="2" s="1"/>
  <c r="F2197" i="2"/>
  <c r="K2198" i="2" l="1"/>
  <c r="I2198" i="2"/>
  <c r="C2199" i="2"/>
  <c r="G2199" i="2" s="1"/>
  <c r="F2198" i="2"/>
  <c r="K2199" i="2" l="1"/>
  <c r="I2199" i="2"/>
  <c r="C2200" i="2"/>
  <c r="G2200" i="2" s="1"/>
  <c r="F2199" i="2"/>
  <c r="K2200" i="2" l="1"/>
  <c r="I2200" i="2"/>
  <c r="C2201" i="2"/>
  <c r="G2201" i="2" s="1"/>
  <c r="F2200" i="2"/>
  <c r="K2201" i="2" l="1"/>
  <c r="I2201" i="2"/>
  <c r="C2202" i="2"/>
  <c r="G2202" i="2" s="1"/>
  <c r="F2201" i="2"/>
  <c r="K2202" i="2" l="1"/>
  <c r="I2202" i="2"/>
  <c r="C2203" i="2"/>
  <c r="G2203" i="2" s="1"/>
  <c r="F2202" i="2"/>
  <c r="K2203" i="2" l="1"/>
  <c r="I2203" i="2"/>
  <c r="C2204" i="2"/>
  <c r="G2204" i="2" s="1"/>
  <c r="F2203" i="2"/>
  <c r="K2204" i="2" l="1"/>
  <c r="I2204" i="2"/>
  <c r="C2205" i="2"/>
  <c r="G2205" i="2" s="1"/>
  <c r="F2204" i="2"/>
  <c r="K2205" i="2" l="1"/>
  <c r="I2205" i="2"/>
  <c r="C2206" i="2"/>
  <c r="G2206" i="2" s="1"/>
  <c r="F2205" i="2"/>
  <c r="K2206" i="2" l="1"/>
  <c r="I2206" i="2"/>
  <c r="C2207" i="2"/>
  <c r="G2207" i="2" s="1"/>
  <c r="F2206" i="2"/>
  <c r="K2207" i="2" l="1"/>
  <c r="I2207" i="2"/>
  <c r="C2208" i="2"/>
  <c r="G2208" i="2" s="1"/>
  <c r="F2207" i="2"/>
  <c r="K2208" i="2" l="1"/>
  <c r="I2208" i="2"/>
  <c r="C2209" i="2"/>
  <c r="G2209" i="2" s="1"/>
  <c r="F2208" i="2"/>
  <c r="K2209" i="2" l="1"/>
  <c r="I2209" i="2"/>
  <c r="C2210" i="2"/>
  <c r="G2210" i="2" s="1"/>
  <c r="F2209" i="2"/>
  <c r="K2210" i="2" l="1"/>
  <c r="I2210" i="2"/>
  <c r="C2211" i="2"/>
  <c r="G2211" i="2" s="1"/>
  <c r="F2210" i="2"/>
  <c r="K2211" i="2" l="1"/>
  <c r="I2211" i="2"/>
  <c r="C2212" i="2"/>
  <c r="G2212" i="2" s="1"/>
  <c r="F2211" i="2"/>
  <c r="K2212" i="2" l="1"/>
  <c r="I2212" i="2"/>
  <c r="C2213" i="2"/>
  <c r="G2213" i="2" s="1"/>
  <c r="F2212" i="2"/>
  <c r="K2213" i="2" l="1"/>
  <c r="I2213" i="2"/>
  <c r="C2214" i="2"/>
  <c r="G2214" i="2" s="1"/>
  <c r="F2213" i="2"/>
  <c r="K2214" i="2" l="1"/>
  <c r="I2214" i="2"/>
  <c r="C2215" i="2"/>
  <c r="G2215" i="2" s="1"/>
  <c r="F2214" i="2"/>
  <c r="K2215" i="2" l="1"/>
  <c r="I2215" i="2"/>
  <c r="C2216" i="2"/>
  <c r="G2216" i="2" s="1"/>
  <c r="F2215" i="2"/>
  <c r="K2216" i="2" l="1"/>
  <c r="I2216" i="2"/>
  <c r="C2217" i="2"/>
  <c r="G2217" i="2" s="1"/>
  <c r="F2216" i="2"/>
  <c r="K2217" i="2" l="1"/>
  <c r="I2217" i="2"/>
  <c r="C2218" i="2"/>
  <c r="G2218" i="2" s="1"/>
  <c r="F2217" i="2"/>
  <c r="K2218" i="2" l="1"/>
  <c r="I2218" i="2"/>
  <c r="C2219" i="2"/>
  <c r="G2219" i="2" s="1"/>
  <c r="F2218" i="2"/>
  <c r="K2219" i="2" l="1"/>
  <c r="I2219" i="2"/>
  <c r="C2220" i="2"/>
  <c r="G2220" i="2" s="1"/>
  <c r="F2219" i="2"/>
  <c r="K2220" i="2" l="1"/>
  <c r="I2220" i="2"/>
  <c r="C2221" i="2"/>
  <c r="G2221" i="2" s="1"/>
  <c r="F2220" i="2"/>
  <c r="K2221" i="2" l="1"/>
  <c r="I2221" i="2"/>
  <c r="C2222" i="2"/>
  <c r="G2222" i="2" s="1"/>
  <c r="F2221" i="2"/>
  <c r="K2222" i="2" l="1"/>
  <c r="I2222" i="2"/>
  <c r="C2223" i="2"/>
  <c r="G2223" i="2" s="1"/>
  <c r="F2222" i="2"/>
  <c r="K2223" i="2" l="1"/>
  <c r="I2223" i="2"/>
  <c r="C2224" i="2"/>
  <c r="G2224" i="2" s="1"/>
  <c r="F2223" i="2"/>
  <c r="K2224" i="2" l="1"/>
  <c r="I2224" i="2"/>
  <c r="C2225" i="2"/>
  <c r="G2225" i="2" s="1"/>
  <c r="F2224" i="2"/>
  <c r="K2225" i="2" l="1"/>
  <c r="I2225" i="2"/>
  <c r="C2226" i="2"/>
  <c r="G2226" i="2" s="1"/>
  <c r="F2225" i="2"/>
  <c r="K2226" i="2" l="1"/>
  <c r="I2226" i="2"/>
  <c r="C2227" i="2"/>
  <c r="G2227" i="2" s="1"/>
  <c r="F2226" i="2"/>
  <c r="K2227" i="2" l="1"/>
  <c r="I2227" i="2"/>
  <c r="C2228" i="2"/>
  <c r="G2228" i="2" s="1"/>
  <c r="F2227" i="2"/>
  <c r="K2228" i="2" l="1"/>
  <c r="I2228" i="2"/>
  <c r="C2229" i="2"/>
  <c r="G2229" i="2" s="1"/>
  <c r="F2228" i="2"/>
  <c r="K2229" i="2" l="1"/>
  <c r="I2229" i="2"/>
  <c r="C2230" i="2"/>
  <c r="G2230" i="2" s="1"/>
  <c r="F2229" i="2"/>
  <c r="K2230" i="2" l="1"/>
  <c r="I2230" i="2"/>
  <c r="C2231" i="2"/>
  <c r="G2231" i="2" s="1"/>
  <c r="F2230" i="2"/>
  <c r="K2231" i="2" l="1"/>
  <c r="I2231" i="2"/>
  <c r="C2232" i="2"/>
  <c r="G2232" i="2" s="1"/>
  <c r="F2231" i="2"/>
  <c r="K2232" i="2" l="1"/>
  <c r="I2232" i="2"/>
  <c r="C2233" i="2"/>
  <c r="G2233" i="2" s="1"/>
  <c r="F2232" i="2"/>
  <c r="K2233" i="2" l="1"/>
  <c r="I2233" i="2"/>
  <c r="C2234" i="2"/>
  <c r="G2234" i="2" s="1"/>
  <c r="F2233" i="2"/>
  <c r="K2234" i="2" l="1"/>
  <c r="I2234" i="2"/>
  <c r="C2235" i="2"/>
  <c r="G2235" i="2" s="1"/>
  <c r="F2234" i="2"/>
  <c r="K2235" i="2" l="1"/>
  <c r="I2235" i="2"/>
  <c r="C2236" i="2"/>
  <c r="G2236" i="2" s="1"/>
  <c r="F2235" i="2"/>
  <c r="K2236" i="2" l="1"/>
  <c r="I2236" i="2"/>
  <c r="C2237" i="2"/>
  <c r="G2237" i="2" s="1"/>
  <c r="F2236" i="2"/>
  <c r="K2237" i="2" l="1"/>
  <c r="I2237" i="2"/>
  <c r="C2238" i="2"/>
  <c r="G2238" i="2" s="1"/>
  <c r="F2237" i="2"/>
  <c r="K2238" i="2" l="1"/>
  <c r="I2238" i="2"/>
  <c r="C2239" i="2"/>
  <c r="G2239" i="2" s="1"/>
  <c r="F2238" i="2"/>
  <c r="K2239" i="2" l="1"/>
  <c r="I2239" i="2"/>
  <c r="C2240" i="2"/>
  <c r="G2240" i="2" s="1"/>
  <c r="F2239" i="2"/>
  <c r="K2240" i="2" l="1"/>
  <c r="I2240" i="2"/>
  <c r="C2241" i="2"/>
  <c r="G2241" i="2" s="1"/>
  <c r="F2240" i="2"/>
  <c r="K2241" i="2" l="1"/>
  <c r="I2241" i="2"/>
  <c r="C2242" i="2"/>
  <c r="G2242" i="2" s="1"/>
  <c r="F2241" i="2"/>
  <c r="K2242" i="2" l="1"/>
  <c r="I2242" i="2"/>
  <c r="C2243" i="2"/>
  <c r="G2243" i="2" s="1"/>
  <c r="F2242" i="2"/>
  <c r="K2243" i="2" l="1"/>
  <c r="I2243" i="2"/>
  <c r="C2244" i="2"/>
  <c r="G2244" i="2" s="1"/>
  <c r="F2243" i="2"/>
  <c r="K2244" i="2" l="1"/>
  <c r="I2244" i="2"/>
  <c r="C2245" i="2"/>
  <c r="G2245" i="2" s="1"/>
  <c r="F2244" i="2"/>
  <c r="K2245" i="2" l="1"/>
  <c r="I2245" i="2"/>
  <c r="C2246" i="2"/>
  <c r="G2246" i="2" s="1"/>
  <c r="F2245" i="2"/>
  <c r="K2246" i="2" l="1"/>
  <c r="I2246" i="2"/>
  <c r="C2247" i="2"/>
  <c r="G2247" i="2" s="1"/>
  <c r="F2246" i="2"/>
  <c r="K2247" i="2" l="1"/>
  <c r="I2247" i="2"/>
  <c r="C2248" i="2"/>
  <c r="G2248" i="2" s="1"/>
  <c r="F2247" i="2"/>
  <c r="K2248" i="2" l="1"/>
  <c r="I2248" i="2"/>
  <c r="C2249" i="2"/>
  <c r="G2249" i="2" s="1"/>
  <c r="F2248" i="2"/>
  <c r="K2249" i="2" l="1"/>
  <c r="I2249" i="2"/>
  <c r="C2250" i="2"/>
  <c r="G2250" i="2" s="1"/>
  <c r="F2249" i="2"/>
  <c r="K2250" i="2" l="1"/>
  <c r="I2250" i="2"/>
  <c r="C2251" i="2"/>
  <c r="G2251" i="2" s="1"/>
  <c r="F2250" i="2"/>
  <c r="K2251" i="2" l="1"/>
  <c r="I2251" i="2"/>
  <c r="C2252" i="2"/>
  <c r="G2252" i="2" s="1"/>
  <c r="F2251" i="2"/>
  <c r="K2252" i="2" l="1"/>
  <c r="I2252" i="2"/>
  <c r="C2253" i="2"/>
  <c r="G2253" i="2" s="1"/>
  <c r="F2252" i="2"/>
  <c r="K2253" i="2" l="1"/>
  <c r="I2253" i="2"/>
  <c r="C2254" i="2"/>
  <c r="G2254" i="2" s="1"/>
  <c r="F2253" i="2"/>
  <c r="K2254" i="2" l="1"/>
  <c r="I2254" i="2"/>
  <c r="C2255" i="2"/>
  <c r="G2255" i="2" s="1"/>
  <c r="F2254" i="2"/>
  <c r="K2255" i="2" l="1"/>
  <c r="I2255" i="2"/>
  <c r="C2256" i="2"/>
  <c r="G2256" i="2" s="1"/>
  <c r="F2255" i="2"/>
  <c r="K2256" i="2" l="1"/>
  <c r="I2256" i="2"/>
  <c r="C2257" i="2"/>
  <c r="G2257" i="2" s="1"/>
  <c r="F2256" i="2"/>
  <c r="K2257" i="2" l="1"/>
  <c r="I2257" i="2"/>
  <c r="C2258" i="2"/>
  <c r="G2258" i="2" s="1"/>
  <c r="F2257" i="2"/>
  <c r="K2258" i="2" l="1"/>
  <c r="I2258" i="2"/>
  <c r="C2259" i="2"/>
  <c r="G2259" i="2" s="1"/>
  <c r="F2258" i="2"/>
  <c r="K2259" i="2" l="1"/>
  <c r="I2259" i="2"/>
  <c r="C2260" i="2"/>
  <c r="G2260" i="2" s="1"/>
  <c r="F2259" i="2"/>
  <c r="K2260" i="2" l="1"/>
  <c r="I2260" i="2"/>
  <c r="C2261" i="2"/>
  <c r="G2261" i="2" s="1"/>
  <c r="F2260" i="2"/>
  <c r="K2261" i="2" l="1"/>
  <c r="I2261" i="2"/>
  <c r="C2262" i="2"/>
  <c r="G2262" i="2" s="1"/>
  <c r="F2261" i="2"/>
  <c r="K2262" i="2" l="1"/>
  <c r="I2262" i="2"/>
  <c r="C2263" i="2"/>
  <c r="G2263" i="2" s="1"/>
  <c r="F2262" i="2"/>
  <c r="K2263" i="2" l="1"/>
  <c r="I2263" i="2"/>
  <c r="C2264" i="2"/>
  <c r="G2264" i="2" s="1"/>
  <c r="F2263" i="2"/>
  <c r="K2264" i="2" l="1"/>
  <c r="I2264" i="2"/>
  <c r="C2265" i="2"/>
  <c r="G2265" i="2" s="1"/>
  <c r="F2264" i="2"/>
  <c r="K2265" i="2" l="1"/>
  <c r="I2265" i="2"/>
  <c r="C2266" i="2"/>
  <c r="G2266" i="2" s="1"/>
  <c r="F2265" i="2"/>
  <c r="K2266" i="2" l="1"/>
  <c r="I2266" i="2"/>
  <c r="C2267" i="2"/>
  <c r="G2267" i="2" s="1"/>
  <c r="F2266" i="2"/>
  <c r="K2267" i="2" l="1"/>
  <c r="I2267" i="2"/>
  <c r="C2268" i="2"/>
  <c r="G2268" i="2" s="1"/>
  <c r="F2267" i="2"/>
  <c r="K2268" i="2" l="1"/>
  <c r="I2268" i="2"/>
  <c r="C2269" i="2"/>
  <c r="G2269" i="2" s="1"/>
  <c r="F2268" i="2"/>
  <c r="K2269" i="2" l="1"/>
  <c r="I2269" i="2"/>
  <c r="C2270" i="2"/>
  <c r="G2270" i="2" s="1"/>
  <c r="F2269" i="2"/>
  <c r="K2270" i="2" l="1"/>
  <c r="I2270" i="2"/>
  <c r="C2271" i="2"/>
  <c r="G2271" i="2" s="1"/>
  <c r="F2270" i="2"/>
  <c r="K2271" i="2" l="1"/>
  <c r="I2271" i="2"/>
  <c r="C2272" i="2"/>
  <c r="G2272" i="2" s="1"/>
  <c r="F2271" i="2"/>
  <c r="K2272" i="2" l="1"/>
  <c r="I2272" i="2"/>
  <c r="C2273" i="2"/>
  <c r="G2273" i="2" s="1"/>
  <c r="F2272" i="2"/>
  <c r="K2273" i="2" l="1"/>
  <c r="I2273" i="2"/>
  <c r="C2274" i="2"/>
  <c r="G2274" i="2" s="1"/>
  <c r="F2273" i="2"/>
  <c r="K2274" i="2" l="1"/>
  <c r="I2274" i="2"/>
  <c r="C2275" i="2"/>
  <c r="G2275" i="2" s="1"/>
  <c r="F2274" i="2"/>
  <c r="K2275" i="2" l="1"/>
  <c r="I2275" i="2"/>
  <c r="C2276" i="2"/>
  <c r="G2276" i="2" s="1"/>
  <c r="F2275" i="2"/>
  <c r="K2276" i="2" l="1"/>
  <c r="I2276" i="2"/>
  <c r="C2277" i="2"/>
  <c r="G2277" i="2" s="1"/>
  <c r="F2276" i="2"/>
  <c r="K2277" i="2" l="1"/>
  <c r="I2277" i="2"/>
  <c r="C2278" i="2"/>
  <c r="G2278" i="2" s="1"/>
  <c r="F2277" i="2"/>
  <c r="K2278" i="2" l="1"/>
  <c r="I2278" i="2"/>
  <c r="C2279" i="2"/>
  <c r="G2279" i="2" s="1"/>
  <c r="F2278" i="2"/>
  <c r="K2279" i="2" l="1"/>
  <c r="I2279" i="2"/>
  <c r="C2280" i="2"/>
  <c r="G2280" i="2" s="1"/>
  <c r="F2279" i="2"/>
  <c r="K2280" i="2" l="1"/>
  <c r="I2280" i="2"/>
  <c r="C2281" i="2"/>
  <c r="G2281" i="2" s="1"/>
  <c r="F2280" i="2"/>
  <c r="K2281" i="2" l="1"/>
  <c r="I2281" i="2"/>
  <c r="C2282" i="2"/>
  <c r="G2282" i="2" s="1"/>
  <c r="F2281" i="2"/>
  <c r="K2282" i="2" l="1"/>
  <c r="I2282" i="2"/>
  <c r="C2283" i="2"/>
  <c r="G2283" i="2" s="1"/>
  <c r="F2282" i="2"/>
  <c r="K2283" i="2" l="1"/>
  <c r="I2283" i="2"/>
  <c r="C2284" i="2"/>
  <c r="G2284" i="2" s="1"/>
  <c r="F2283" i="2"/>
  <c r="K2284" i="2" l="1"/>
  <c r="I2284" i="2"/>
  <c r="C2285" i="2"/>
  <c r="G2285" i="2" s="1"/>
  <c r="F2284" i="2"/>
  <c r="K2285" i="2" l="1"/>
  <c r="I2285" i="2"/>
  <c r="C2286" i="2"/>
  <c r="G2286" i="2" s="1"/>
  <c r="F2285" i="2"/>
  <c r="K2286" i="2" l="1"/>
  <c r="I2286" i="2"/>
  <c r="C2287" i="2"/>
  <c r="G2287" i="2" s="1"/>
  <c r="F2286" i="2"/>
  <c r="K2287" i="2" l="1"/>
  <c r="I2287" i="2"/>
  <c r="C2288" i="2"/>
  <c r="G2288" i="2" s="1"/>
  <c r="F2287" i="2"/>
  <c r="K2288" i="2" l="1"/>
  <c r="I2288" i="2"/>
  <c r="C2289" i="2"/>
  <c r="G2289" i="2" s="1"/>
  <c r="F2288" i="2"/>
  <c r="K2289" i="2" l="1"/>
  <c r="I2289" i="2"/>
  <c r="C2290" i="2"/>
  <c r="G2290" i="2" s="1"/>
  <c r="F2289" i="2"/>
  <c r="K2290" i="2" l="1"/>
  <c r="I2290" i="2"/>
  <c r="C2291" i="2"/>
  <c r="G2291" i="2" s="1"/>
  <c r="F2290" i="2"/>
  <c r="K2291" i="2" l="1"/>
  <c r="I2291" i="2"/>
  <c r="C2292" i="2"/>
  <c r="G2292" i="2" s="1"/>
  <c r="F2291" i="2"/>
  <c r="K2292" i="2" l="1"/>
  <c r="I2292" i="2"/>
  <c r="C2293" i="2"/>
  <c r="G2293" i="2" s="1"/>
  <c r="F2292" i="2"/>
  <c r="K2293" i="2" l="1"/>
  <c r="I2293" i="2"/>
  <c r="C2294" i="2"/>
  <c r="G2294" i="2" s="1"/>
  <c r="F2293" i="2"/>
  <c r="K2294" i="2" l="1"/>
  <c r="I2294" i="2"/>
  <c r="C2295" i="2"/>
  <c r="G2295" i="2" s="1"/>
  <c r="F2294" i="2"/>
  <c r="K2295" i="2" l="1"/>
  <c r="I2295" i="2"/>
  <c r="C2296" i="2"/>
  <c r="G2296" i="2" s="1"/>
  <c r="F2295" i="2"/>
  <c r="K2296" i="2" l="1"/>
  <c r="I2296" i="2"/>
  <c r="C2297" i="2"/>
  <c r="G2297" i="2" s="1"/>
  <c r="F2296" i="2"/>
  <c r="K2297" i="2" l="1"/>
  <c r="I2297" i="2"/>
  <c r="C2298" i="2"/>
  <c r="G2298" i="2" s="1"/>
  <c r="F2297" i="2"/>
  <c r="K2298" i="2" l="1"/>
  <c r="I2298" i="2"/>
  <c r="C2299" i="2"/>
  <c r="G2299" i="2" s="1"/>
  <c r="F2298" i="2"/>
  <c r="K2299" i="2" l="1"/>
  <c r="I2299" i="2"/>
  <c r="C2300" i="2"/>
  <c r="G2300" i="2" s="1"/>
  <c r="F2299" i="2"/>
  <c r="K2300" i="2" l="1"/>
  <c r="I2300" i="2"/>
  <c r="C2301" i="2"/>
  <c r="G2301" i="2" s="1"/>
  <c r="F2300" i="2"/>
  <c r="K2301" i="2" l="1"/>
  <c r="I2301" i="2"/>
  <c r="C2302" i="2"/>
  <c r="G2302" i="2" s="1"/>
  <c r="F2301" i="2"/>
  <c r="K2302" i="2" l="1"/>
  <c r="I2302" i="2"/>
  <c r="C2303" i="2"/>
  <c r="G2303" i="2" s="1"/>
  <c r="F2302" i="2"/>
  <c r="K2303" i="2" l="1"/>
  <c r="I2303" i="2"/>
  <c r="C2304" i="2"/>
  <c r="G2304" i="2" s="1"/>
  <c r="F2303" i="2"/>
  <c r="K2304" i="2" l="1"/>
  <c r="I2304" i="2"/>
  <c r="C2305" i="2"/>
  <c r="G2305" i="2" s="1"/>
  <c r="F2304" i="2"/>
  <c r="K2305" i="2" l="1"/>
  <c r="I2305" i="2"/>
  <c r="C2306" i="2"/>
  <c r="G2306" i="2" s="1"/>
  <c r="F2305" i="2"/>
  <c r="K2306" i="2" l="1"/>
  <c r="I2306" i="2"/>
  <c r="C2307" i="2"/>
  <c r="G2307" i="2" s="1"/>
  <c r="F2306" i="2"/>
  <c r="K2307" i="2" l="1"/>
  <c r="I2307" i="2"/>
  <c r="C2308" i="2"/>
  <c r="G2308" i="2" s="1"/>
  <c r="F2307" i="2"/>
  <c r="K2308" i="2" l="1"/>
  <c r="I2308" i="2"/>
  <c r="C2309" i="2"/>
  <c r="G2309" i="2" s="1"/>
  <c r="F2308" i="2"/>
  <c r="K2309" i="2" l="1"/>
  <c r="I2309" i="2"/>
  <c r="C2310" i="2"/>
  <c r="G2310" i="2" s="1"/>
  <c r="F2309" i="2"/>
  <c r="K2310" i="2" l="1"/>
  <c r="I2310" i="2"/>
  <c r="C2311" i="2"/>
  <c r="G2311" i="2" s="1"/>
  <c r="F2310" i="2"/>
  <c r="K2311" i="2" l="1"/>
  <c r="I2311" i="2"/>
  <c r="C2312" i="2"/>
  <c r="G2312" i="2" s="1"/>
  <c r="F2311" i="2"/>
  <c r="K2312" i="2" l="1"/>
  <c r="I2312" i="2"/>
  <c r="C2313" i="2"/>
  <c r="G2313" i="2" s="1"/>
  <c r="F2312" i="2"/>
  <c r="K2313" i="2" l="1"/>
  <c r="I2313" i="2"/>
  <c r="C2314" i="2"/>
  <c r="G2314" i="2" s="1"/>
  <c r="F2313" i="2"/>
  <c r="K2314" i="2" l="1"/>
  <c r="I2314" i="2"/>
  <c r="C2315" i="2"/>
  <c r="G2315" i="2" s="1"/>
  <c r="F2314" i="2"/>
  <c r="K2315" i="2" l="1"/>
  <c r="I2315" i="2"/>
  <c r="C2316" i="2"/>
  <c r="G2316" i="2" s="1"/>
  <c r="F2315" i="2"/>
  <c r="K2316" i="2" l="1"/>
  <c r="I2316" i="2"/>
  <c r="C2317" i="2"/>
  <c r="G2317" i="2" s="1"/>
  <c r="F2316" i="2"/>
  <c r="K2317" i="2" l="1"/>
  <c r="I2317" i="2"/>
  <c r="C2318" i="2"/>
  <c r="G2318" i="2" s="1"/>
  <c r="F2317" i="2"/>
  <c r="K2318" i="2" l="1"/>
  <c r="I2318" i="2"/>
  <c r="C2319" i="2"/>
  <c r="G2319" i="2" s="1"/>
  <c r="F2318" i="2"/>
  <c r="K2319" i="2" l="1"/>
  <c r="I2319" i="2"/>
  <c r="C2320" i="2"/>
  <c r="G2320" i="2" s="1"/>
  <c r="F2319" i="2"/>
  <c r="K2320" i="2" l="1"/>
  <c r="I2320" i="2"/>
  <c r="C2321" i="2"/>
  <c r="G2321" i="2" s="1"/>
  <c r="F2320" i="2"/>
  <c r="K2321" i="2" l="1"/>
  <c r="I2321" i="2"/>
  <c r="C2322" i="2"/>
  <c r="G2322" i="2" s="1"/>
  <c r="F2321" i="2"/>
  <c r="K2322" i="2" l="1"/>
  <c r="I2322" i="2"/>
  <c r="C2323" i="2"/>
  <c r="G2323" i="2" s="1"/>
  <c r="F2322" i="2"/>
  <c r="K2323" i="2" l="1"/>
  <c r="I2323" i="2"/>
  <c r="C2324" i="2"/>
  <c r="G2324" i="2" s="1"/>
  <c r="F2323" i="2"/>
  <c r="K2324" i="2" l="1"/>
  <c r="I2324" i="2"/>
  <c r="C2325" i="2"/>
  <c r="G2325" i="2" s="1"/>
  <c r="F2324" i="2"/>
  <c r="K2325" i="2" l="1"/>
  <c r="I2325" i="2"/>
  <c r="C2326" i="2"/>
  <c r="G2326" i="2" s="1"/>
  <c r="F2325" i="2"/>
  <c r="K2326" i="2" l="1"/>
  <c r="I2326" i="2"/>
  <c r="C2327" i="2"/>
  <c r="G2327" i="2" s="1"/>
  <c r="F2326" i="2"/>
  <c r="K2327" i="2" l="1"/>
  <c r="I2327" i="2"/>
  <c r="C2328" i="2"/>
  <c r="G2328" i="2" s="1"/>
  <c r="F2327" i="2"/>
  <c r="K2328" i="2" l="1"/>
  <c r="I2328" i="2"/>
  <c r="C2329" i="2"/>
  <c r="G2329" i="2" s="1"/>
  <c r="F2328" i="2"/>
  <c r="K2329" i="2" l="1"/>
  <c r="I2329" i="2"/>
  <c r="C2330" i="2"/>
  <c r="G2330" i="2" s="1"/>
  <c r="F2329" i="2"/>
  <c r="K2330" i="2" l="1"/>
  <c r="I2330" i="2"/>
  <c r="C2331" i="2"/>
  <c r="G2331" i="2" s="1"/>
  <c r="F2330" i="2"/>
  <c r="K2331" i="2" l="1"/>
  <c r="I2331" i="2"/>
  <c r="C2332" i="2"/>
  <c r="G2332" i="2" s="1"/>
  <c r="F2331" i="2"/>
  <c r="K2332" i="2" l="1"/>
  <c r="I2332" i="2"/>
  <c r="C2333" i="2"/>
  <c r="G2333" i="2" s="1"/>
  <c r="F2332" i="2"/>
  <c r="K2333" i="2" l="1"/>
  <c r="I2333" i="2"/>
  <c r="C2334" i="2"/>
  <c r="G2334" i="2" s="1"/>
  <c r="F2333" i="2"/>
  <c r="K2334" i="2" l="1"/>
  <c r="I2334" i="2"/>
  <c r="C2335" i="2"/>
  <c r="G2335" i="2" s="1"/>
  <c r="F2334" i="2"/>
  <c r="K2335" i="2" l="1"/>
  <c r="I2335" i="2"/>
  <c r="C2336" i="2"/>
  <c r="G2336" i="2" s="1"/>
  <c r="F2335" i="2"/>
  <c r="K2336" i="2" l="1"/>
  <c r="I2336" i="2"/>
  <c r="C2337" i="2"/>
  <c r="G2337" i="2" s="1"/>
  <c r="F2336" i="2"/>
  <c r="K2337" i="2" l="1"/>
  <c r="I2337" i="2"/>
  <c r="C2338" i="2"/>
  <c r="G2338" i="2" s="1"/>
  <c r="F2337" i="2"/>
  <c r="K2338" i="2" l="1"/>
  <c r="I2338" i="2"/>
  <c r="C2339" i="2"/>
  <c r="G2339" i="2" s="1"/>
  <c r="F2338" i="2"/>
  <c r="K2339" i="2" l="1"/>
  <c r="I2339" i="2"/>
  <c r="C2340" i="2"/>
  <c r="G2340" i="2" s="1"/>
  <c r="F2339" i="2"/>
  <c r="K2340" i="2" l="1"/>
  <c r="I2340" i="2"/>
  <c r="C2341" i="2"/>
  <c r="G2341" i="2" s="1"/>
  <c r="F2340" i="2"/>
  <c r="K2341" i="2" l="1"/>
  <c r="I2341" i="2"/>
  <c r="C2342" i="2"/>
  <c r="G2342" i="2" s="1"/>
  <c r="F2341" i="2"/>
  <c r="K2342" i="2" l="1"/>
  <c r="I2342" i="2"/>
  <c r="C2343" i="2"/>
  <c r="G2343" i="2" s="1"/>
  <c r="F2342" i="2"/>
  <c r="K2343" i="2" l="1"/>
  <c r="I2343" i="2"/>
  <c r="C2344" i="2"/>
  <c r="G2344" i="2" s="1"/>
  <c r="F2343" i="2"/>
  <c r="K2344" i="2" l="1"/>
  <c r="I2344" i="2"/>
  <c r="C2345" i="2"/>
  <c r="G2345" i="2" s="1"/>
  <c r="F2344" i="2"/>
  <c r="K2345" i="2" l="1"/>
  <c r="I2345" i="2"/>
  <c r="C2346" i="2"/>
  <c r="G2346" i="2" s="1"/>
  <c r="F2345" i="2"/>
  <c r="K2346" i="2" l="1"/>
  <c r="I2346" i="2"/>
  <c r="C2347" i="2"/>
  <c r="G2347" i="2" s="1"/>
  <c r="F2346" i="2"/>
  <c r="K2347" i="2" l="1"/>
  <c r="I2347" i="2"/>
  <c r="C2348" i="2"/>
  <c r="G2348" i="2" s="1"/>
  <c r="F2347" i="2"/>
  <c r="K2348" i="2" l="1"/>
  <c r="I2348" i="2"/>
  <c r="C2349" i="2"/>
  <c r="G2349" i="2" s="1"/>
  <c r="F2348" i="2"/>
  <c r="K2349" i="2" l="1"/>
  <c r="I2349" i="2"/>
  <c r="C2350" i="2"/>
  <c r="G2350" i="2" s="1"/>
  <c r="F2349" i="2"/>
  <c r="K2350" i="2" l="1"/>
  <c r="I2350" i="2"/>
  <c r="C2351" i="2"/>
  <c r="G2351" i="2" s="1"/>
  <c r="F2350" i="2"/>
  <c r="K2351" i="2" l="1"/>
  <c r="I2351" i="2"/>
  <c r="C2352" i="2"/>
  <c r="G2352" i="2" s="1"/>
  <c r="F2351" i="2"/>
  <c r="K2352" i="2" l="1"/>
  <c r="I2352" i="2"/>
  <c r="C2353" i="2"/>
  <c r="G2353" i="2" s="1"/>
  <c r="F2352" i="2"/>
  <c r="K2353" i="2" l="1"/>
  <c r="I2353" i="2"/>
  <c r="C2354" i="2"/>
  <c r="G2354" i="2" s="1"/>
  <c r="F2353" i="2"/>
  <c r="K2354" i="2" l="1"/>
  <c r="I2354" i="2"/>
  <c r="C2355" i="2"/>
  <c r="G2355" i="2" s="1"/>
  <c r="F2354" i="2"/>
  <c r="K2355" i="2" l="1"/>
  <c r="I2355" i="2"/>
  <c r="C2356" i="2"/>
  <c r="G2356" i="2" s="1"/>
  <c r="F2355" i="2"/>
  <c r="K2356" i="2" l="1"/>
  <c r="I2356" i="2"/>
  <c r="C2357" i="2"/>
  <c r="G2357" i="2" s="1"/>
  <c r="F2356" i="2"/>
  <c r="K2357" i="2" l="1"/>
  <c r="I2357" i="2"/>
  <c r="C2358" i="2"/>
  <c r="G2358" i="2" s="1"/>
  <c r="F2357" i="2"/>
  <c r="K2358" i="2" l="1"/>
  <c r="I2358" i="2"/>
  <c r="C2359" i="2"/>
  <c r="G2359" i="2" s="1"/>
  <c r="F2358" i="2"/>
  <c r="K2359" i="2" l="1"/>
  <c r="I2359" i="2"/>
  <c r="C2360" i="2"/>
  <c r="G2360" i="2" s="1"/>
  <c r="F2359" i="2"/>
  <c r="K2360" i="2" l="1"/>
  <c r="I2360" i="2"/>
  <c r="C2361" i="2"/>
  <c r="G2361" i="2" s="1"/>
  <c r="F2360" i="2"/>
  <c r="K2361" i="2" l="1"/>
  <c r="I2361" i="2"/>
  <c r="C2362" i="2"/>
  <c r="G2362" i="2" s="1"/>
  <c r="F2361" i="2"/>
  <c r="K2362" i="2" l="1"/>
  <c r="I2362" i="2"/>
  <c r="C2363" i="2"/>
  <c r="G2363" i="2" s="1"/>
  <c r="F2362" i="2"/>
  <c r="K2363" i="2" l="1"/>
  <c r="I2363" i="2"/>
  <c r="C2364" i="2"/>
  <c r="G2364" i="2" s="1"/>
  <c r="F2363" i="2"/>
  <c r="K2364" i="2" l="1"/>
  <c r="I2364" i="2"/>
  <c r="C2365" i="2"/>
  <c r="G2365" i="2" s="1"/>
  <c r="F2364" i="2"/>
  <c r="K2365" i="2" l="1"/>
  <c r="I2365" i="2"/>
  <c r="C2366" i="2"/>
  <c r="G2366" i="2" s="1"/>
  <c r="F2365" i="2"/>
  <c r="K2366" i="2" l="1"/>
  <c r="I2366" i="2"/>
  <c r="C2367" i="2"/>
  <c r="G2367" i="2" s="1"/>
  <c r="F2366" i="2"/>
  <c r="K2367" i="2" l="1"/>
  <c r="I2367" i="2"/>
  <c r="C2368" i="2"/>
  <c r="G2368" i="2" s="1"/>
  <c r="F2367" i="2"/>
  <c r="K2368" i="2" l="1"/>
  <c r="I2368" i="2"/>
  <c r="C2369" i="2"/>
  <c r="G2369" i="2" s="1"/>
  <c r="F2368" i="2"/>
  <c r="K2369" i="2" l="1"/>
  <c r="I2369" i="2"/>
  <c r="C2370" i="2"/>
  <c r="G2370" i="2" s="1"/>
  <c r="F2369" i="2"/>
  <c r="K2370" i="2" l="1"/>
  <c r="I2370" i="2"/>
  <c r="C2371" i="2"/>
  <c r="G2371" i="2" s="1"/>
  <c r="F2370" i="2"/>
  <c r="K2371" i="2" l="1"/>
  <c r="I2371" i="2"/>
  <c r="C2372" i="2"/>
  <c r="G2372" i="2" s="1"/>
  <c r="F2371" i="2"/>
  <c r="K2372" i="2" l="1"/>
  <c r="I2372" i="2"/>
  <c r="C2373" i="2"/>
  <c r="G2373" i="2" s="1"/>
  <c r="F2372" i="2"/>
  <c r="K2373" i="2" l="1"/>
  <c r="I2373" i="2"/>
  <c r="C2374" i="2"/>
  <c r="G2374" i="2" s="1"/>
  <c r="F2373" i="2"/>
  <c r="K2374" i="2" l="1"/>
  <c r="I2374" i="2"/>
  <c r="C2375" i="2"/>
  <c r="G2375" i="2" s="1"/>
  <c r="F2374" i="2"/>
  <c r="K2375" i="2" l="1"/>
  <c r="I2375" i="2"/>
  <c r="C2376" i="2"/>
  <c r="G2376" i="2" s="1"/>
  <c r="F2375" i="2"/>
  <c r="K2376" i="2" l="1"/>
  <c r="I2376" i="2"/>
  <c r="C2377" i="2"/>
  <c r="G2377" i="2" s="1"/>
  <c r="F2376" i="2"/>
  <c r="K2377" i="2" l="1"/>
  <c r="I2377" i="2"/>
  <c r="C2378" i="2"/>
  <c r="G2378" i="2" s="1"/>
  <c r="F2377" i="2"/>
  <c r="K2378" i="2" l="1"/>
  <c r="I2378" i="2"/>
  <c r="C2379" i="2"/>
  <c r="G2379" i="2" s="1"/>
  <c r="F2378" i="2"/>
  <c r="K2379" i="2" l="1"/>
  <c r="I2379" i="2"/>
  <c r="C2380" i="2"/>
  <c r="G2380" i="2" s="1"/>
  <c r="F2379" i="2"/>
  <c r="K2380" i="2" l="1"/>
  <c r="I2380" i="2"/>
  <c r="C2381" i="2"/>
  <c r="G2381" i="2" s="1"/>
  <c r="F2380" i="2"/>
  <c r="K2381" i="2" l="1"/>
  <c r="I2381" i="2"/>
  <c r="C2382" i="2"/>
  <c r="G2382" i="2" s="1"/>
  <c r="F2381" i="2"/>
  <c r="K2382" i="2" l="1"/>
  <c r="I2382" i="2"/>
  <c r="C2383" i="2"/>
  <c r="G2383" i="2" s="1"/>
  <c r="F2382" i="2"/>
  <c r="K2383" i="2" l="1"/>
  <c r="I2383" i="2"/>
  <c r="C2384" i="2"/>
  <c r="G2384" i="2" s="1"/>
  <c r="F2383" i="2"/>
  <c r="K2384" i="2" l="1"/>
  <c r="I2384" i="2"/>
  <c r="C2385" i="2"/>
  <c r="G2385" i="2" s="1"/>
  <c r="F2384" i="2"/>
  <c r="K2385" i="2" l="1"/>
  <c r="I2385" i="2"/>
  <c r="C2386" i="2"/>
  <c r="G2386" i="2" s="1"/>
  <c r="F2385" i="2"/>
  <c r="K2386" i="2" l="1"/>
  <c r="I2386" i="2"/>
  <c r="C2387" i="2"/>
  <c r="G2387" i="2" s="1"/>
  <c r="F2386" i="2"/>
  <c r="K2387" i="2" l="1"/>
  <c r="I2387" i="2"/>
  <c r="C2388" i="2"/>
  <c r="G2388" i="2" s="1"/>
  <c r="F2387" i="2"/>
  <c r="K2388" i="2" l="1"/>
  <c r="I2388" i="2"/>
  <c r="C2389" i="2"/>
  <c r="G2389" i="2" s="1"/>
  <c r="F2388" i="2"/>
  <c r="K2389" i="2" l="1"/>
  <c r="I2389" i="2"/>
  <c r="C2390" i="2"/>
  <c r="G2390" i="2" s="1"/>
  <c r="F2389" i="2"/>
  <c r="K2390" i="2" l="1"/>
  <c r="I2390" i="2"/>
  <c r="C2391" i="2"/>
  <c r="G2391" i="2" s="1"/>
  <c r="F2390" i="2"/>
  <c r="K2391" i="2" l="1"/>
  <c r="I2391" i="2"/>
  <c r="C2392" i="2"/>
  <c r="G2392" i="2" s="1"/>
  <c r="F2391" i="2"/>
  <c r="K2392" i="2" l="1"/>
  <c r="I2392" i="2"/>
  <c r="C2393" i="2"/>
  <c r="G2393" i="2" s="1"/>
  <c r="F2392" i="2"/>
  <c r="K2393" i="2" l="1"/>
  <c r="I2393" i="2"/>
  <c r="C2394" i="2"/>
  <c r="G2394" i="2" s="1"/>
  <c r="F2393" i="2"/>
  <c r="K2394" i="2" l="1"/>
  <c r="I2394" i="2"/>
  <c r="C2395" i="2"/>
  <c r="G2395" i="2" s="1"/>
  <c r="F2394" i="2"/>
  <c r="K2395" i="2" l="1"/>
  <c r="I2395" i="2"/>
  <c r="C2396" i="2"/>
  <c r="G2396" i="2" s="1"/>
  <c r="F2395" i="2"/>
  <c r="K2396" i="2" l="1"/>
  <c r="I2396" i="2"/>
  <c r="C2397" i="2"/>
  <c r="G2397" i="2" s="1"/>
  <c r="F2396" i="2"/>
  <c r="K2397" i="2" l="1"/>
  <c r="I2397" i="2"/>
  <c r="C2398" i="2"/>
  <c r="G2398" i="2" s="1"/>
  <c r="F2397" i="2"/>
  <c r="K2398" i="2" l="1"/>
  <c r="I2398" i="2"/>
  <c r="C2399" i="2"/>
  <c r="G2399" i="2" s="1"/>
  <c r="F2398" i="2"/>
  <c r="K2399" i="2" l="1"/>
  <c r="I2399" i="2"/>
  <c r="C2400" i="2"/>
  <c r="G2400" i="2" s="1"/>
  <c r="F2399" i="2"/>
  <c r="K2400" i="2" l="1"/>
  <c r="I2400" i="2"/>
  <c r="C2401" i="2"/>
  <c r="G2401" i="2" s="1"/>
  <c r="F2400" i="2"/>
  <c r="K2401" i="2" l="1"/>
  <c r="I2401" i="2"/>
  <c r="C2402" i="2"/>
  <c r="G2402" i="2" s="1"/>
  <c r="F2401" i="2"/>
  <c r="K2402" i="2" l="1"/>
  <c r="I2402" i="2"/>
  <c r="C2403" i="2"/>
  <c r="G2403" i="2" s="1"/>
  <c r="F2402" i="2"/>
  <c r="K2403" i="2" l="1"/>
  <c r="I2403" i="2"/>
  <c r="C2404" i="2"/>
  <c r="G2404" i="2" s="1"/>
  <c r="F2403" i="2"/>
  <c r="K2404" i="2" l="1"/>
  <c r="I2404" i="2"/>
  <c r="C2405" i="2"/>
  <c r="G2405" i="2" s="1"/>
  <c r="F2404" i="2"/>
  <c r="K2405" i="2" l="1"/>
  <c r="I2405" i="2"/>
  <c r="C2406" i="2"/>
  <c r="G2406" i="2" s="1"/>
  <c r="F2405" i="2"/>
  <c r="K2406" i="2" l="1"/>
  <c r="I2406" i="2"/>
  <c r="C2407" i="2"/>
  <c r="G2407" i="2" s="1"/>
  <c r="F2406" i="2"/>
  <c r="K2407" i="2" l="1"/>
  <c r="I2407" i="2"/>
  <c r="C2408" i="2"/>
  <c r="G2408" i="2" s="1"/>
  <c r="F2407" i="2"/>
  <c r="K2408" i="2" l="1"/>
  <c r="I2408" i="2"/>
  <c r="C2409" i="2"/>
  <c r="G2409" i="2" s="1"/>
  <c r="F2408" i="2"/>
  <c r="K2409" i="2" l="1"/>
  <c r="I2409" i="2"/>
  <c r="C2410" i="2"/>
  <c r="G2410" i="2" s="1"/>
  <c r="F2409" i="2"/>
  <c r="K2410" i="2" l="1"/>
  <c r="I2410" i="2"/>
  <c r="C2411" i="2"/>
  <c r="G2411" i="2" s="1"/>
  <c r="F2410" i="2"/>
  <c r="K2411" i="2" l="1"/>
  <c r="I2411" i="2"/>
  <c r="C2412" i="2"/>
  <c r="G2412" i="2" s="1"/>
  <c r="F2411" i="2"/>
  <c r="K2412" i="2" l="1"/>
  <c r="I2412" i="2"/>
  <c r="C2413" i="2"/>
  <c r="G2413" i="2" s="1"/>
  <c r="F2412" i="2"/>
  <c r="K2413" i="2" l="1"/>
  <c r="I2413" i="2"/>
  <c r="C2414" i="2"/>
  <c r="G2414" i="2" s="1"/>
  <c r="F2413" i="2"/>
  <c r="K2414" i="2" l="1"/>
  <c r="I2414" i="2"/>
  <c r="C2415" i="2"/>
  <c r="G2415" i="2" s="1"/>
  <c r="F2414" i="2"/>
  <c r="K2415" i="2" l="1"/>
  <c r="I2415" i="2"/>
  <c r="C2416" i="2"/>
  <c r="G2416" i="2" s="1"/>
  <c r="F2415" i="2"/>
  <c r="K2416" i="2" l="1"/>
  <c r="I2416" i="2"/>
  <c r="C2417" i="2"/>
  <c r="G2417" i="2" s="1"/>
  <c r="F2416" i="2"/>
  <c r="K2417" i="2" l="1"/>
  <c r="I2417" i="2"/>
  <c r="C2418" i="2"/>
  <c r="G2418" i="2" s="1"/>
  <c r="F2417" i="2"/>
  <c r="K2418" i="2" l="1"/>
  <c r="I2418" i="2"/>
  <c r="C2419" i="2"/>
  <c r="G2419" i="2" s="1"/>
  <c r="F2418" i="2"/>
  <c r="K2419" i="2" l="1"/>
  <c r="I2419" i="2"/>
  <c r="C2420" i="2"/>
  <c r="G2420" i="2" s="1"/>
  <c r="F2419" i="2"/>
  <c r="K2420" i="2" l="1"/>
  <c r="I2420" i="2"/>
  <c r="C2421" i="2"/>
  <c r="G2421" i="2" s="1"/>
  <c r="F2420" i="2"/>
  <c r="K2421" i="2" l="1"/>
  <c r="I2421" i="2"/>
  <c r="C2422" i="2"/>
  <c r="G2422" i="2" s="1"/>
  <c r="F2421" i="2"/>
  <c r="K2422" i="2" l="1"/>
  <c r="I2422" i="2"/>
  <c r="C2423" i="2"/>
  <c r="G2423" i="2" s="1"/>
  <c r="F2422" i="2"/>
  <c r="K2423" i="2" l="1"/>
  <c r="I2423" i="2"/>
  <c r="C2424" i="2"/>
  <c r="G2424" i="2" s="1"/>
  <c r="F2423" i="2"/>
  <c r="K2424" i="2" l="1"/>
  <c r="I2424" i="2"/>
  <c r="C2425" i="2"/>
  <c r="G2425" i="2" s="1"/>
  <c r="F2424" i="2"/>
  <c r="K2425" i="2" l="1"/>
  <c r="I2425" i="2"/>
  <c r="C2426" i="2"/>
  <c r="G2426" i="2" s="1"/>
  <c r="F2425" i="2"/>
  <c r="K2426" i="2" l="1"/>
  <c r="I2426" i="2"/>
  <c r="C2427" i="2"/>
  <c r="G2427" i="2" s="1"/>
  <c r="F2426" i="2"/>
  <c r="K2427" i="2" l="1"/>
  <c r="I2427" i="2"/>
  <c r="C2428" i="2"/>
  <c r="G2428" i="2" s="1"/>
  <c r="F2427" i="2"/>
  <c r="K2428" i="2" l="1"/>
  <c r="I2428" i="2"/>
  <c r="C2429" i="2"/>
  <c r="G2429" i="2" s="1"/>
  <c r="F2428" i="2"/>
  <c r="K2429" i="2" l="1"/>
  <c r="I2429" i="2"/>
  <c r="C2430" i="2"/>
  <c r="G2430" i="2" s="1"/>
  <c r="F2429" i="2"/>
  <c r="K2430" i="2" l="1"/>
  <c r="I2430" i="2"/>
  <c r="C2431" i="2"/>
  <c r="G2431" i="2" s="1"/>
  <c r="F2430" i="2"/>
  <c r="K2431" i="2" l="1"/>
  <c r="I2431" i="2"/>
  <c r="C2432" i="2"/>
  <c r="G2432" i="2" s="1"/>
  <c r="F2431" i="2"/>
  <c r="K2432" i="2" l="1"/>
  <c r="I2432" i="2"/>
  <c r="C2433" i="2"/>
  <c r="G2433" i="2" s="1"/>
  <c r="F2432" i="2"/>
  <c r="K2433" i="2" l="1"/>
  <c r="I2433" i="2"/>
  <c r="C2434" i="2"/>
  <c r="G2434" i="2" s="1"/>
  <c r="F2433" i="2"/>
  <c r="K2434" i="2" l="1"/>
  <c r="I2434" i="2"/>
  <c r="C2435" i="2"/>
  <c r="G2435" i="2" s="1"/>
  <c r="F2434" i="2"/>
  <c r="K2435" i="2" l="1"/>
  <c r="I2435" i="2"/>
  <c r="C2436" i="2"/>
  <c r="G2436" i="2" s="1"/>
  <c r="F2435" i="2"/>
  <c r="K2436" i="2" l="1"/>
  <c r="I2436" i="2"/>
  <c r="C2437" i="2"/>
  <c r="G2437" i="2" s="1"/>
  <c r="F2436" i="2"/>
  <c r="K2437" i="2" l="1"/>
  <c r="I2437" i="2"/>
  <c r="C2438" i="2"/>
  <c r="G2438" i="2" s="1"/>
  <c r="F2437" i="2"/>
  <c r="K2438" i="2" l="1"/>
  <c r="I2438" i="2"/>
  <c r="C2439" i="2"/>
  <c r="G2439" i="2" s="1"/>
  <c r="F2438" i="2"/>
  <c r="K2439" i="2" l="1"/>
  <c r="I2439" i="2"/>
  <c r="C2440" i="2"/>
  <c r="G2440" i="2" s="1"/>
  <c r="F2439" i="2"/>
  <c r="K2440" i="2" l="1"/>
  <c r="I2440" i="2"/>
  <c r="C2441" i="2"/>
  <c r="G2441" i="2" s="1"/>
  <c r="F2440" i="2"/>
  <c r="K2441" i="2" l="1"/>
  <c r="I2441" i="2"/>
  <c r="C2442" i="2"/>
  <c r="G2442" i="2" s="1"/>
  <c r="F2441" i="2"/>
  <c r="K2442" i="2" l="1"/>
  <c r="I2442" i="2"/>
  <c r="C2443" i="2"/>
  <c r="G2443" i="2" s="1"/>
  <c r="F2442" i="2"/>
  <c r="K2443" i="2" l="1"/>
  <c r="I2443" i="2"/>
  <c r="C2444" i="2"/>
  <c r="G2444" i="2" s="1"/>
  <c r="F2443" i="2"/>
  <c r="K2444" i="2" l="1"/>
  <c r="I2444" i="2"/>
  <c r="C2445" i="2"/>
  <c r="G2445" i="2" s="1"/>
  <c r="F2444" i="2"/>
  <c r="K2445" i="2" l="1"/>
  <c r="I2445" i="2"/>
  <c r="C2446" i="2"/>
  <c r="G2446" i="2" s="1"/>
  <c r="F2445" i="2"/>
  <c r="K2446" i="2" l="1"/>
  <c r="I2446" i="2"/>
  <c r="C2447" i="2"/>
  <c r="G2447" i="2" s="1"/>
  <c r="F2446" i="2"/>
  <c r="K2447" i="2" l="1"/>
  <c r="I2447" i="2"/>
  <c r="C2448" i="2"/>
  <c r="G2448" i="2" s="1"/>
  <c r="F2447" i="2"/>
  <c r="K2448" i="2" l="1"/>
  <c r="I2448" i="2"/>
  <c r="C2449" i="2"/>
  <c r="G2449" i="2" s="1"/>
  <c r="F2448" i="2"/>
  <c r="K2449" i="2" l="1"/>
  <c r="I2449" i="2"/>
  <c r="C2450" i="2"/>
  <c r="G2450" i="2" s="1"/>
  <c r="F2449" i="2"/>
  <c r="K2450" i="2" l="1"/>
  <c r="I2450" i="2"/>
  <c r="C2451" i="2"/>
  <c r="G2451" i="2" s="1"/>
  <c r="F2450" i="2"/>
  <c r="K2451" i="2" l="1"/>
  <c r="I2451" i="2"/>
  <c r="C2452" i="2"/>
  <c r="G2452" i="2" s="1"/>
  <c r="F2451" i="2"/>
  <c r="K2452" i="2" l="1"/>
  <c r="I2452" i="2"/>
  <c r="C2453" i="2"/>
  <c r="G2453" i="2" s="1"/>
  <c r="F2452" i="2"/>
  <c r="K2453" i="2" l="1"/>
  <c r="I2453" i="2"/>
  <c r="C2454" i="2"/>
  <c r="G2454" i="2" s="1"/>
  <c r="F2453" i="2"/>
  <c r="K2454" i="2" l="1"/>
  <c r="I2454" i="2"/>
  <c r="C2455" i="2"/>
  <c r="G2455" i="2" s="1"/>
  <c r="F2454" i="2"/>
  <c r="K2455" i="2" l="1"/>
  <c r="I2455" i="2"/>
  <c r="C2456" i="2"/>
  <c r="G2456" i="2" s="1"/>
  <c r="F2455" i="2"/>
  <c r="K2456" i="2" l="1"/>
  <c r="I2456" i="2"/>
  <c r="C2457" i="2"/>
  <c r="G2457" i="2" s="1"/>
  <c r="F2456" i="2"/>
  <c r="K2457" i="2" l="1"/>
  <c r="I2457" i="2"/>
  <c r="C2458" i="2"/>
  <c r="G2458" i="2" s="1"/>
  <c r="F2457" i="2"/>
  <c r="K2458" i="2" l="1"/>
  <c r="I2458" i="2"/>
  <c r="C2459" i="2"/>
  <c r="G2459" i="2" s="1"/>
  <c r="F2458" i="2"/>
  <c r="K2459" i="2" l="1"/>
  <c r="I2459" i="2"/>
  <c r="C2460" i="2"/>
  <c r="G2460" i="2" s="1"/>
  <c r="F2459" i="2"/>
  <c r="K2460" i="2" l="1"/>
  <c r="I2460" i="2"/>
  <c r="C2461" i="2"/>
  <c r="G2461" i="2" s="1"/>
  <c r="F2460" i="2"/>
  <c r="K2461" i="2" l="1"/>
  <c r="I2461" i="2"/>
  <c r="C2462" i="2"/>
  <c r="G2462" i="2" s="1"/>
  <c r="F2461" i="2"/>
  <c r="K2462" i="2" l="1"/>
  <c r="I2462" i="2"/>
  <c r="C2463" i="2"/>
  <c r="G2463" i="2" s="1"/>
  <c r="F2462" i="2"/>
  <c r="K2463" i="2" l="1"/>
  <c r="I2463" i="2"/>
  <c r="C2464" i="2"/>
  <c r="G2464" i="2" s="1"/>
  <c r="F2463" i="2"/>
  <c r="K2464" i="2" l="1"/>
  <c r="I2464" i="2"/>
  <c r="C2465" i="2"/>
  <c r="G2465" i="2" s="1"/>
  <c r="F2464" i="2"/>
  <c r="K2465" i="2" l="1"/>
  <c r="I2465" i="2"/>
  <c r="C2466" i="2"/>
  <c r="G2466" i="2" s="1"/>
  <c r="F2465" i="2"/>
  <c r="K2466" i="2" l="1"/>
  <c r="I2466" i="2"/>
  <c r="C2467" i="2"/>
  <c r="G2467" i="2" s="1"/>
  <c r="F2466" i="2"/>
  <c r="K2467" i="2" l="1"/>
  <c r="I2467" i="2"/>
  <c r="C2468" i="2"/>
  <c r="G2468" i="2" s="1"/>
  <c r="F2467" i="2"/>
  <c r="K2468" i="2" l="1"/>
  <c r="I2468" i="2"/>
  <c r="C2469" i="2"/>
  <c r="G2469" i="2" s="1"/>
  <c r="F2468" i="2"/>
  <c r="K2469" i="2" l="1"/>
  <c r="I2469" i="2"/>
  <c r="C2470" i="2"/>
  <c r="G2470" i="2" s="1"/>
  <c r="F2469" i="2"/>
  <c r="K2470" i="2" l="1"/>
  <c r="I2470" i="2"/>
  <c r="C2471" i="2"/>
  <c r="G2471" i="2" s="1"/>
  <c r="F2470" i="2"/>
  <c r="K2471" i="2" l="1"/>
  <c r="I2471" i="2"/>
  <c r="C2472" i="2"/>
  <c r="G2472" i="2" s="1"/>
  <c r="F2471" i="2"/>
  <c r="K2472" i="2" l="1"/>
  <c r="I2472" i="2"/>
  <c r="C2473" i="2"/>
  <c r="G2473" i="2" s="1"/>
  <c r="F2472" i="2"/>
  <c r="K2473" i="2" l="1"/>
  <c r="I2473" i="2"/>
  <c r="C2474" i="2"/>
  <c r="G2474" i="2" s="1"/>
  <c r="F2473" i="2"/>
  <c r="K2474" i="2" l="1"/>
  <c r="I2474" i="2"/>
  <c r="C2475" i="2"/>
  <c r="G2475" i="2" s="1"/>
  <c r="F2474" i="2"/>
  <c r="K2475" i="2" l="1"/>
  <c r="I2475" i="2"/>
  <c r="C2476" i="2"/>
  <c r="G2476" i="2" s="1"/>
  <c r="F2475" i="2"/>
  <c r="K2476" i="2" l="1"/>
  <c r="I2476" i="2"/>
  <c r="C2477" i="2"/>
  <c r="G2477" i="2" s="1"/>
  <c r="F2476" i="2"/>
  <c r="K2477" i="2" l="1"/>
  <c r="I2477" i="2"/>
  <c r="C2478" i="2"/>
  <c r="G2478" i="2" s="1"/>
  <c r="F2477" i="2"/>
  <c r="K2478" i="2" l="1"/>
  <c r="I2478" i="2"/>
  <c r="C2479" i="2"/>
  <c r="G2479" i="2" s="1"/>
  <c r="F2478" i="2"/>
  <c r="K2479" i="2" l="1"/>
  <c r="I2479" i="2"/>
  <c r="C2480" i="2"/>
  <c r="G2480" i="2" s="1"/>
  <c r="F2479" i="2"/>
  <c r="K2480" i="2" l="1"/>
  <c r="I2480" i="2"/>
  <c r="C2481" i="2"/>
  <c r="G2481" i="2" s="1"/>
  <c r="F2480" i="2"/>
  <c r="K2481" i="2" l="1"/>
  <c r="I2481" i="2"/>
  <c r="C2482" i="2"/>
  <c r="G2482" i="2" s="1"/>
  <c r="F2481" i="2"/>
  <c r="K2482" i="2" l="1"/>
  <c r="I2482" i="2"/>
  <c r="C2483" i="2"/>
  <c r="G2483" i="2" s="1"/>
  <c r="F2482" i="2"/>
  <c r="K2483" i="2" l="1"/>
  <c r="I2483" i="2"/>
  <c r="C2484" i="2"/>
  <c r="G2484" i="2" s="1"/>
  <c r="F2483" i="2"/>
  <c r="K2484" i="2" l="1"/>
  <c r="I2484" i="2"/>
  <c r="C2485" i="2"/>
  <c r="G2485" i="2" s="1"/>
  <c r="F2484" i="2"/>
  <c r="K2485" i="2" l="1"/>
  <c r="I2485" i="2"/>
  <c r="C2486" i="2"/>
  <c r="G2486" i="2" s="1"/>
  <c r="F2485" i="2"/>
  <c r="K2486" i="2" l="1"/>
  <c r="I2486" i="2"/>
  <c r="C2487" i="2"/>
  <c r="G2487" i="2" s="1"/>
  <c r="F2486" i="2"/>
  <c r="K2487" i="2" l="1"/>
  <c r="I2487" i="2"/>
  <c r="C2488" i="2"/>
  <c r="G2488" i="2" s="1"/>
  <c r="F2487" i="2"/>
  <c r="K2488" i="2" l="1"/>
  <c r="I2488" i="2"/>
  <c r="C2489" i="2"/>
  <c r="G2489" i="2" s="1"/>
  <c r="F2488" i="2"/>
  <c r="K2489" i="2" l="1"/>
  <c r="I2489" i="2"/>
  <c r="C2490" i="2"/>
  <c r="G2490" i="2" s="1"/>
  <c r="F2489" i="2"/>
  <c r="K2490" i="2" l="1"/>
  <c r="I2490" i="2"/>
  <c r="C2491" i="2"/>
  <c r="G2491" i="2" s="1"/>
  <c r="F2490" i="2"/>
  <c r="K2491" i="2" l="1"/>
  <c r="I2491" i="2"/>
  <c r="C2492" i="2"/>
  <c r="G2492" i="2" s="1"/>
  <c r="F2491" i="2"/>
  <c r="K2492" i="2" l="1"/>
  <c r="I2492" i="2"/>
  <c r="C2493" i="2"/>
  <c r="G2493" i="2" s="1"/>
  <c r="F2492" i="2"/>
  <c r="K2493" i="2" l="1"/>
  <c r="I2493" i="2"/>
  <c r="C2494" i="2"/>
  <c r="G2494" i="2" s="1"/>
  <c r="F2493" i="2"/>
  <c r="K2494" i="2" l="1"/>
  <c r="I2494" i="2"/>
  <c r="C2495" i="2"/>
  <c r="G2495" i="2" s="1"/>
  <c r="F2494" i="2"/>
  <c r="K2495" i="2" l="1"/>
  <c r="I2495" i="2"/>
  <c r="C2496" i="2"/>
  <c r="G2496" i="2" s="1"/>
  <c r="F2495" i="2"/>
  <c r="K2496" i="2" l="1"/>
  <c r="I2496" i="2"/>
  <c r="C2497" i="2"/>
  <c r="G2497" i="2" s="1"/>
  <c r="F2496" i="2"/>
  <c r="K2497" i="2" l="1"/>
  <c r="I2497" i="2"/>
  <c r="C2498" i="2"/>
  <c r="G2498" i="2" s="1"/>
  <c r="F2497" i="2"/>
  <c r="K2498" i="2" l="1"/>
  <c r="I2498" i="2"/>
  <c r="C2499" i="2"/>
  <c r="G2499" i="2" s="1"/>
  <c r="F2498" i="2"/>
  <c r="K2499" i="2" l="1"/>
  <c r="I2499" i="2"/>
  <c r="C2500" i="2"/>
  <c r="G2500" i="2" s="1"/>
  <c r="F2499" i="2"/>
  <c r="K2500" i="2" l="1"/>
  <c r="I2500" i="2"/>
  <c r="C2501" i="2"/>
  <c r="G2501" i="2" s="1"/>
  <c r="F2500" i="2"/>
  <c r="K2501" i="2" l="1"/>
  <c r="I2501" i="2"/>
  <c r="C2502" i="2"/>
  <c r="G2502" i="2" s="1"/>
  <c r="F2501" i="2"/>
  <c r="K2502" i="2" l="1"/>
  <c r="I2502" i="2"/>
  <c r="C2503" i="2"/>
  <c r="G2503" i="2" s="1"/>
  <c r="F2502" i="2"/>
  <c r="K2503" i="2" l="1"/>
  <c r="I2503" i="2"/>
  <c r="C2504" i="2"/>
  <c r="G2504" i="2" s="1"/>
  <c r="F2503" i="2"/>
  <c r="K2504" i="2" l="1"/>
  <c r="I2504" i="2"/>
  <c r="C2505" i="2"/>
  <c r="G2505" i="2" s="1"/>
  <c r="F2504" i="2"/>
  <c r="K2505" i="2" l="1"/>
  <c r="I2505" i="2"/>
  <c r="C2506" i="2"/>
  <c r="G2506" i="2" s="1"/>
  <c r="F2505" i="2"/>
  <c r="K2506" i="2" l="1"/>
  <c r="I2506" i="2"/>
  <c r="C2507" i="2"/>
  <c r="G2507" i="2" s="1"/>
  <c r="F2506" i="2"/>
  <c r="K2507" i="2" l="1"/>
  <c r="I2507" i="2"/>
  <c r="C2508" i="2"/>
  <c r="G2508" i="2" s="1"/>
  <c r="F2507" i="2"/>
  <c r="K2508" i="2" l="1"/>
  <c r="I2508" i="2"/>
  <c r="C2509" i="2"/>
  <c r="G2509" i="2" s="1"/>
  <c r="F2508" i="2"/>
  <c r="K2509" i="2" l="1"/>
  <c r="I2509" i="2"/>
  <c r="C2510" i="2"/>
  <c r="G2510" i="2" s="1"/>
  <c r="F2509" i="2"/>
  <c r="K2510" i="2" l="1"/>
  <c r="I2510" i="2"/>
  <c r="C2511" i="2"/>
  <c r="G2511" i="2" s="1"/>
  <c r="F2510" i="2"/>
  <c r="K2511" i="2" l="1"/>
  <c r="I2511" i="2"/>
  <c r="C2512" i="2"/>
  <c r="G2512" i="2" s="1"/>
  <c r="F2511" i="2"/>
  <c r="K2512" i="2" l="1"/>
  <c r="I2512" i="2"/>
  <c r="C2513" i="2"/>
  <c r="G2513" i="2" s="1"/>
  <c r="F2512" i="2"/>
  <c r="K2513" i="2" l="1"/>
  <c r="I2513" i="2"/>
  <c r="C2514" i="2"/>
  <c r="G2514" i="2" s="1"/>
  <c r="F2513" i="2"/>
  <c r="K2514" i="2" l="1"/>
  <c r="I2514" i="2"/>
  <c r="C2515" i="2"/>
  <c r="G2515" i="2" s="1"/>
  <c r="F2514" i="2"/>
  <c r="K2515" i="2" l="1"/>
  <c r="I2515" i="2"/>
  <c r="C2516" i="2"/>
  <c r="G2516" i="2" s="1"/>
  <c r="F2515" i="2"/>
  <c r="K2516" i="2" l="1"/>
  <c r="I2516" i="2"/>
  <c r="C2517" i="2"/>
  <c r="G2517" i="2" s="1"/>
  <c r="F2516" i="2"/>
  <c r="K2517" i="2" l="1"/>
  <c r="I2517" i="2"/>
  <c r="C2518" i="2"/>
  <c r="G2518" i="2" s="1"/>
  <c r="F2517" i="2"/>
  <c r="K2518" i="2" l="1"/>
  <c r="I2518" i="2"/>
  <c r="C2519" i="2"/>
  <c r="G2519" i="2" s="1"/>
  <c r="F2518" i="2"/>
  <c r="K2519" i="2" l="1"/>
  <c r="I2519" i="2"/>
  <c r="C2520" i="2"/>
  <c r="G2520" i="2" s="1"/>
  <c r="F2519" i="2"/>
  <c r="K2520" i="2" l="1"/>
  <c r="I2520" i="2"/>
  <c r="C2521" i="2"/>
  <c r="G2521" i="2" s="1"/>
  <c r="F2520" i="2"/>
  <c r="K2521" i="2" l="1"/>
  <c r="I2521" i="2"/>
  <c r="C2522" i="2"/>
  <c r="G2522" i="2" s="1"/>
  <c r="F2521" i="2"/>
  <c r="K2522" i="2" l="1"/>
  <c r="I2522" i="2"/>
  <c r="C2523" i="2"/>
  <c r="G2523" i="2" s="1"/>
  <c r="F2522" i="2"/>
  <c r="K2523" i="2" l="1"/>
  <c r="I2523" i="2"/>
  <c r="C2524" i="2"/>
  <c r="G2524" i="2" s="1"/>
  <c r="F2523" i="2"/>
  <c r="K2524" i="2" l="1"/>
  <c r="I2524" i="2"/>
  <c r="C2525" i="2"/>
  <c r="G2525" i="2" s="1"/>
  <c r="F2524" i="2"/>
  <c r="K2525" i="2" l="1"/>
  <c r="I2525" i="2"/>
  <c r="C2526" i="2"/>
  <c r="G2526" i="2" s="1"/>
  <c r="F2525" i="2"/>
  <c r="K2526" i="2" l="1"/>
  <c r="I2526" i="2"/>
  <c r="C2527" i="2"/>
  <c r="G2527" i="2" s="1"/>
  <c r="F2526" i="2"/>
  <c r="K2527" i="2" l="1"/>
  <c r="I2527" i="2"/>
  <c r="C2528" i="2"/>
  <c r="G2528" i="2" s="1"/>
  <c r="F2527" i="2"/>
  <c r="K2528" i="2" l="1"/>
  <c r="I2528" i="2"/>
  <c r="C2529" i="2"/>
  <c r="G2529" i="2" s="1"/>
  <c r="F2528" i="2"/>
  <c r="K2529" i="2" l="1"/>
  <c r="I2529" i="2"/>
  <c r="C2530" i="2"/>
  <c r="G2530" i="2" s="1"/>
  <c r="F2529" i="2"/>
  <c r="K2530" i="2" l="1"/>
  <c r="I2530" i="2"/>
  <c r="C2531" i="2"/>
  <c r="G2531" i="2" s="1"/>
  <c r="F2530" i="2"/>
  <c r="K2531" i="2" l="1"/>
  <c r="I2531" i="2"/>
  <c r="C2532" i="2"/>
  <c r="G2532" i="2" s="1"/>
  <c r="F2531" i="2"/>
  <c r="K2532" i="2" l="1"/>
  <c r="I2532" i="2"/>
  <c r="C2533" i="2"/>
  <c r="G2533" i="2" s="1"/>
  <c r="F2532" i="2"/>
  <c r="K2533" i="2" l="1"/>
  <c r="I2533" i="2"/>
  <c r="C2534" i="2"/>
  <c r="G2534" i="2" s="1"/>
  <c r="F2533" i="2"/>
  <c r="K2534" i="2" l="1"/>
  <c r="I2534" i="2"/>
  <c r="C2535" i="2"/>
  <c r="G2535" i="2" s="1"/>
  <c r="F2534" i="2"/>
  <c r="K2535" i="2" l="1"/>
  <c r="I2535" i="2"/>
  <c r="C2536" i="2"/>
  <c r="G2536" i="2" s="1"/>
  <c r="F2535" i="2"/>
  <c r="K2536" i="2" l="1"/>
  <c r="I2536" i="2"/>
  <c r="C2537" i="2"/>
  <c r="G2537" i="2" s="1"/>
  <c r="F2536" i="2"/>
  <c r="K2537" i="2" l="1"/>
  <c r="I2537" i="2"/>
  <c r="C2538" i="2"/>
  <c r="G2538" i="2" s="1"/>
  <c r="F2537" i="2"/>
  <c r="K2538" i="2" l="1"/>
  <c r="I2538" i="2"/>
  <c r="C2539" i="2"/>
  <c r="G2539" i="2" s="1"/>
  <c r="F2538" i="2"/>
  <c r="K2539" i="2" l="1"/>
  <c r="I2539" i="2"/>
  <c r="C2540" i="2"/>
  <c r="G2540" i="2" s="1"/>
  <c r="F2539" i="2"/>
  <c r="K2540" i="2" l="1"/>
  <c r="I2540" i="2"/>
  <c r="C2541" i="2"/>
  <c r="G2541" i="2" s="1"/>
  <c r="F2540" i="2"/>
  <c r="K2541" i="2" l="1"/>
  <c r="I2541" i="2"/>
  <c r="C2542" i="2"/>
  <c r="G2542" i="2" s="1"/>
  <c r="F2541" i="2"/>
  <c r="K2542" i="2" l="1"/>
  <c r="I2542" i="2"/>
  <c r="C2543" i="2"/>
  <c r="G2543" i="2" s="1"/>
  <c r="F2542" i="2"/>
  <c r="K2543" i="2" l="1"/>
  <c r="I2543" i="2"/>
  <c r="C2544" i="2"/>
  <c r="G2544" i="2" s="1"/>
  <c r="F2543" i="2"/>
  <c r="K2544" i="2" l="1"/>
  <c r="I2544" i="2"/>
  <c r="C2545" i="2"/>
  <c r="G2545" i="2" s="1"/>
  <c r="F2544" i="2"/>
  <c r="K2545" i="2" l="1"/>
  <c r="I2545" i="2"/>
  <c r="C2546" i="2"/>
  <c r="G2546" i="2" s="1"/>
  <c r="F2545" i="2"/>
  <c r="K2546" i="2" l="1"/>
  <c r="I2546" i="2"/>
  <c r="C2547" i="2"/>
  <c r="G2547" i="2" s="1"/>
  <c r="F2546" i="2"/>
  <c r="K2547" i="2" l="1"/>
  <c r="I2547" i="2"/>
  <c r="C2548" i="2"/>
  <c r="G2548" i="2" s="1"/>
  <c r="F2547" i="2"/>
  <c r="K2548" i="2" l="1"/>
  <c r="I2548" i="2"/>
  <c r="C2549" i="2"/>
  <c r="G2549" i="2" s="1"/>
  <c r="F2548" i="2"/>
  <c r="K2549" i="2" l="1"/>
  <c r="I2549" i="2"/>
  <c r="C2550" i="2"/>
  <c r="G2550" i="2" s="1"/>
  <c r="F2549" i="2"/>
  <c r="K2550" i="2" l="1"/>
  <c r="I2550" i="2"/>
  <c r="C2551" i="2"/>
  <c r="G2551" i="2" s="1"/>
  <c r="F2550" i="2"/>
  <c r="K2551" i="2" l="1"/>
  <c r="I2551" i="2"/>
  <c r="C2552" i="2"/>
  <c r="G2552" i="2" s="1"/>
  <c r="F2551" i="2"/>
  <c r="K2552" i="2" l="1"/>
  <c r="I2552" i="2"/>
  <c r="C2553" i="2"/>
  <c r="G2553" i="2" s="1"/>
  <c r="F2552" i="2"/>
  <c r="K2553" i="2" l="1"/>
  <c r="I2553" i="2"/>
  <c r="C2554" i="2"/>
  <c r="G2554" i="2" s="1"/>
  <c r="F2553" i="2"/>
  <c r="K2554" i="2" l="1"/>
  <c r="I2554" i="2"/>
  <c r="C2555" i="2"/>
  <c r="G2555" i="2" s="1"/>
  <c r="F2554" i="2"/>
  <c r="K2555" i="2" l="1"/>
  <c r="I2555" i="2"/>
  <c r="C2556" i="2"/>
  <c r="G2556" i="2" s="1"/>
  <c r="F2555" i="2"/>
  <c r="K2556" i="2" l="1"/>
  <c r="I2556" i="2"/>
  <c r="C2557" i="2"/>
  <c r="G2557" i="2" s="1"/>
  <c r="F2556" i="2"/>
  <c r="K2557" i="2" l="1"/>
  <c r="I2557" i="2"/>
  <c r="C2558" i="2"/>
  <c r="G2558" i="2" s="1"/>
  <c r="F2557" i="2"/>
  <c r="K2558" i="2" l="1"/>
  <c r="I2558" i="2"/>
  <c r="C2559" i="2"/>
  <c r="G2559" i="2" s="1"/>
  <c r="F2558" i="2"/>
  <c r="K2559" i="2" l="1"/>
  <c r="I2559" i="2"/>
  <c r="C2560" i="2"/>
  <c r="G2560" i="2" s="1"/>
  <c r="F2559" i="2"/>
  <c r="K2560" i="2" l="1"/>
  <c r="I2560" i="2"/>
  <c r="C2561" i="2"/>
  <c r="G2561" i="2" s="1"/>
  <c r="F2560" i="2"/>
  <c r="K2561" i="2" l="1"/>
  <c r="I2561" i="2"/>
  <c r="C2562" i="2"/>
  <c r="G2562" i="2" s="1"/>
  <c r="F2561" i="2"/>
  <c r="K2562" i="2" l="1"/>
  <c r="I2562" i="2"/>
  <c r="C2563" i="2"/>
  <c r="G2563" i="2" s="1"/>
  <c r="F2562" i="2"/>
  <c r="K2563" i="2" l="1"/>
  <c r="I2563" i="2"/>
  <c r="C2564" i="2"/>
  <c r="G2564" i="2" s="1"/>
  <c r="F2563" i="2"/>
  <c r="K2564" i="2" l="1"/>
  <c r="I2564" i="2"/>
  <c r="C2565" i="2"/>
  <c r="G2565" i="2" s="1"/>
  <c r="F2564" i="2"/>
  <c r="K2565" i="2" l="1"/>
  <c r="I2565" i="2"/>
  <c r="C2566" i="2"/>
  <c r="G2566" i="2" s="1"/>
  <c r="F2565" i="2"/>
  <c r="K2566" i="2" l="1"/>
  <c r="I2566" i="2"/>
  <c r="C2567" i="2"/>
  <c r="G2567" i="2" s="1"/>
  <c r="F2566" i="2"/>
  <c r="K2567" i="2" l="1"/>
  <c r="I2567" i="2"/>
  <c r="C2568" i="2"/>
  <c r="G2568" i="2" s="1"/>
  <c r="F2567" i="2"/>
  <c r="K2568" i="2" l="1"/>
  <c r="I2568" i="2"/>
  <c r="C2569" i="2"/>
  <c r="G2569" i="2" s="1"/>
  <c r="F2568" i="2"/>
  <c r="K2569" i="2" l="1"/>
  <c r="I2569" i="2"/>
  <c r="C2570" i="2"/>
  <c r="G2570" i="2" s="1"/>
  <c r="F2569" i="2"/>
  <c r="K2570" i="2" l="1"/>
  <c r="I2570" i="2"/>
  <c r="C2571" i="2"/>
  <c r="G2571" i="2" s="1"/>
  <c r="F2570" i="2"/>
  <c r="K2571" i="2" l="1"/>
  <c r="I2571" i="2"/>
  <c r="C2572" i="2"/>
  <c r="G2572" i="2" s="1"/>
  <c r="F2571" i="2"/>
  <c r="K2572" i="2" l="1"/>
  <c r="I2572" i="2"/>
  <c r="C2573" i="2"/>
  <c r="G2573" i="2" s="1"/>
  <c r="F2572" i="2"/>
  <c r="K2573" i="2" l="1"/>
  <c r="I2573" i="2"/>
  <c r="C2574" i="2"/>
  <c r="G2574" i="2" s="1"/>
  <c r="F2573" i="2"/>
  <c r="K2574" i="2" l="1"/>
  <c r="I2574" i="2"/>
  <c r="C2575" i="2"/>
  <c r="G2575" i="2" s="1"/>
  <c r="F2574" i="2"/>
  <c r="K2575" i="2" l="1"/>
  <c r="I2575" i="2"/>
  <c r="C2576" i="2"/>
  <c r="G2576" i="2" s="1"/>
  <c r="F2575" i="2"/>
  <c r="K2576" i="2" l="1"/>
  <c r="I2576" i="2"/>
  <c r="C2577" i="2"/>
  <c r="G2577" i="2" s="1"/>
  <c r="F2576" i="2"/>
  <c r="K2577" i="2" l="1"/>
  <c r="I2577" i="2"/>
  <c r="C2578" i="2"/>
  <c r="G2578" i="2" s="1"/>
  <c r="F2577" i="2"/>
  <c r="K2578" i="2" l="1"/>
  <c r="I2578" i="2"/>
  <c r="C2579" i="2"/>
  <c r="G2579" i="2" s="1"/>
  <c r="F2578" i="2"/>
  <c r="K2579" i="2" l="1"/>
  <c r="I2579" i="2"/>
  <c r="C2580" i="2"/>
  <c r="G2580" i="2" s="1"/>
  <c r="F2579" i="2"/>
  <c r="K2580" i="2" l="1"/>
  <c r="I2580" i="2"/>
  <c r="C2581" i="2"/>
  <c r="G2581" i="2" s="1"/>
  <c r="F2580" i="2"/>
  <c r="K2581" i="2" l="1"/>
  <c r="I2581" i="2"/>
  <c r="C2582" i="2"/>
  <c r="G2582" i="2" s="1"/>
  <c r="F2581" i="2"/>
  <c r="K2582" i="2" l="1"/>
  <c r="I2582" i="2"/>
  <c r="C2583" i="2"/>
  <c r="G2583" i="2" s="1"/>
  <c r="F2582" i="2"/>
  <c r="K2583" i="2" l="1"/>
  <c r="I2583" i="2"/>
  <c r="C2584" i="2"/>
  <c r="G2584" i="2" s="1"/>
  <c r="F2583" i="2"/>
  <c r="K2584" i="2" l="1"/>
  <c r="I2584" i="2"/>
  <c r="C2585" i="2"/>
  <c r="G2585" i="2" s="1"/>
  <c r="F2584" i="2"/>
  <c r="K2585" i="2" l="1"/>
  <c r="I2585" i="2"/>
  <c r="C2586" i="2"/>
  <c r="G2586" i="2" s="1"/>
  <c r="F2585" i="2"/>
  <c r="K2586" i="2" l="1"/>
  <c r="I2586" i="2"/>
  <c r="C2587" i="2"/>
  <c r="G2587" i="2" s="1"/>
  <c r="F2586" i="2"/>
  <c r="K2587" i="2" l="1"/>
  <c r="I2587" i="2"/>
  <c r="C2588" i="2"/>
  <c r="G2588" i="2" s="1"/>
  <c r="F2587" i="2"/>
  <c r="K2588" i="2" l="1"/>
  <c r="I2588" i="2"/>
  <c r="C2589" i="2"/>
  <c r="G2589" i="2" s="1"/>
  <c r="F2588" i="2"/>
  <c r="K2589" i="2" l="1"/>
  <c r="I2589" i="2"/>
  <c r="C2590" i="2"/>
  <c r="G2590" i="2" s="1"/>
  <c r="F2589" i="2"/>
  <c r="K2590" i="2" l="1"/>
  <c r="I2590" i="2"/>
  <c r="C2591" i="2"/>
  <c r="G2591" i="2" s="1"/>
  <c r="F2590" i="2"/>
  <c r="K2591" i="2" l="1"/>
  <c r="I2591" i="2"/>
  <c r="C2592" i="2"/>
  <c r="G2592" i="2" s="1"/>
  <c r="F2591" i="2"/>
  <c r="K2592" i="2" l="1"/>
  <c r="I2592" i="2"/>
  <c r="C2593" i="2"/>
  <c r="G2593" i="2" s="1"/>
  <c r="F2592" i="2"/>
  <c r="K2593" i="2" l="1"/>
  <c r="I2593" i="2"/>
  <c r="C2594" i="2"/>
  <c r="G2594" i="2" s="1"/>
  <c r="F2593" i="2"/>
  <c r="K2594" i="2" l="1"/>
  <c r="I2594" i="2"/>
  <c r="C2595" i="2"/>
  <c r="G2595" i="2" s="1"/>
  <c r="F2594" i="2"/>
  <c r="K2595" i="2" l="1"/>
  <c r="I2595" i="2"/>
  <c r="C2596" i="2"/>
  <c r="G2596" i="2" s="1"/>
  <c r="F2595" i="2"/>
  <c r="K2596" i="2" l="1"/>
  <c r="I2596" i="2"/>
  <c r="C2597" i="2"/>
  <c r="G2597" i="2" s="1"/>
  <c r="F2596" i="2"/>
  <c r="K2597" i="2" l="1"/>
  <c r="I2597" i="2"/>
  <c r="C2598" i="2"/>
  <c r="G2598" i="2" s="1"/>
  <c r="F2597" i="2"/>
  <c r="K2598" i="2" l="1"/>
  <c r="I2598" i="2"/>
  <c r="C2599" i="2"/>
  <c r="G2599" i="2" s="1"/>
  <c r="F2598" i="2"/>
  <c r="K2599" i="2" l="1"/>
  <c r="I2599" i="2"/>
  <c r="C2600" i="2"/>
  <c r="G2600" i="2" s="1"/>
  <c r="F2599" i="2"/>
  <c r="K2600" i="2" l="1"/>
  <c r="I2600" i="2"/>
  <c r="C2601" i="2"/>
  <c r="G2601" i="2" s="1"/>
  <c r="F2600" i="2"/>
  <c r="K2601" i="2" l="1"/>
  <c r="I2601" i="2"/>
  <c r="C2602" i="2"/>
  <c r="G2602" i="2" s="1"/>
  <c r="F2601" i="2"/>
  <c r="K2602" i="2" l="1"/>
  <c r="I2602" i="2"/>
  <c r="C2603" i="2"/>
  <c r="G2603" i="2" s="1"/>
  <c r="F2602" i="2"/>
  <c r="K2603" i="2" l="1"/>
  <c r="I2603" i="2"/>
  <c r="C2604" i="2"/>
  <c r="G2604" i="2" s="1"/>
  <c r="F2603" i="2"/>
  <c r="K2604" i="2" l="1"/>
  <c r="I2604" i="2"/>
  <c r="C2605" i="2"/>
  <c r="G2605" i="2" s="1"/>
  <c r="F2604" i="2"/>
  <c r="K2605" i="2" l="1"/>
  <c r="I2605" i="2"/>
  <c r="C2606" i="2"/>
  <c r="G2606" i="2" s="1"/>
  <c r="F2605" i="2"/>
  <c r="K2606" i="2" l="1"/>
  <c r="I2606" i="2"/>
  <c r="C2607" i="2"/>
  <c r="G2607" i="2" s="1"/>
  <c r="F2606" i="2"/>
  <c r="K2607" i="2" l="1"/>
  <c r="I2607" i="2"/>
  <c r="C2608" i="2"/>
  <c r="G2608" i="2" s="1"/>
  <c r="F2607" i="2"/>
  <c r="K2608" i="2" l="1"/>
  <c r="I2608" i="2"/>
  <c r="C2609" i="2"/>
  <c r="G2609" i="2" s="1"/>
  <c r="F2608" i="2"/>
  <c r="K2609" i="2" l="1"/>
  <c r="I2609" i="2"/>
  <c r="C2610" i="2"/>
  <c r="G2610" i="2" s="1"/>
  <c r="F2609" i="2"/>
  <c r="K2610" i="2" l="1"/>
  <c r="I2610" i="2"/>
  <c r="C2611" i="2"/>
  <c r="G2611" i="2" s="1"/>
  <c r="F2610" i="2"/>
  <c r="K2611" i="2" l="1"/>
  <c r="I2611" i="2"/>
  <c r="C2612" i="2"/>
  <c r="G2612" i="2" s="1"/>
  <c r="F2611" i="2"/>
  <c r="K2612" i="2" l="1"/>
  <c r="I2612" i="2"/>
  <c r="C2613" i="2"/>
  <c r="G2613" i="2" s="1"/>
  <c r="F2612" i="2"/>
  <c r="K2613" i="2" l="1"/>
  <c r="I2613" i="2"/>
  <c r="C2614" i="2"/>
  <c r="G2614" i="2" s="1"/>
  <c r="F2613" i="2"/>
  <c r="K2614" i="2" l="1"/>
  <c r="I2614" i="2"/>
  <c r="C2615" i="2"/>
  <c r="G2615" i="2" s="1"/>
  <c r="F2614" i="2"/>
  <c r="K2615" i="2" l="1"/>
  <c r="I2615" i="2"/>
  <c r="C2616" i="2"/>
  <c r="G2616" i="2" s="1"/>
  <c r="F2615" i="2"/>
  <c r="K2616" i="2" l="1"/>
  <c r="I2616" i="2"/>
  <c r="C2617" i="2"/>
  <c r="G2617" i="2" s="1"/>
  <c r="F2616" i="2"/>
  <c r="K2617" i="2" l="1"/>
  <c r="I2617" i="2"/>
  <c r="C2618" i="2"/>
  <c r="G2618" i="2" s="1"/>
  <c r="F2617" i="2"/>
  <c r="K2618" i="2" l="1"/>
  <c r="I2618" i="2"/>
  <c r="C2619" i="2"/>
  <c r="G2619" i="2" s="1"/>
  <c r="F2618" i="2"/>
  <c r="K2619" i="2" l="1"/>
  <c r="I2619" i="2"/>
  <c r="C2620" i="2"/>
  <c r="G2620" i="2" s="1"/>
  <c r="F2619" i="2"/>
  <c r="K2620" i="2" l="1"/>
  <c r="I2620" i="2"/>
  <c r="C2621" i="2"/>
  <c r="G2621" i="2" s="1"/>
  <c r="F2620" i="2"/>
  <c r="K2621" i="2" l="1"/>
  <c r="I2621" i="2"/>
  <c r="C2622" i="2"/>
  <c r="G2622" i="2" s="1"/>
  <c r="F2621" i="2"/>
  <c r="K2622" i="2" l="1"/>
  <c r="I2622" i="2"/>
  <c r="C2623" i="2"/>
  <c r="G2623" i="2" s="1"/>
  <c r="F2622" i="2"/>
  <c r="K2623" i="2" l="1"/>
  <c r="I2623" i="2"/>
  <c r="C2624" i="2"/>
  <c r="G2624" i="2" s="1"/>
  <c r="F2623" i="2"/>
  <c r="K2624" i="2" l="1"/>
  <c r="I2624" i="2"/>
  <c r="C2625" i="2"/>
  <c r="G2625" i="2" s="1"/>
  <c r="F2624" i="2"/>
  <c r="K2625" i="2" l="1"/>
  <c r="I2625" i="2"/>
  <c r="C2626" i="2"/>
  <c r="G2626" i="2" s="1"/>
  <c r="F2625" i="2"/>
  <c r="K2626" i="2" l="1"/>
  <c r="I2626" i="2"/>
  <c r="C2627" i="2"/>
  <c r="G2627" i="2" s="1"/>
  <c r="F2626" i="2"/>
  <c r="K2627" i="2" l="1"/>
  <c r="I2627" i="2"/>
  <c r="C2628" i="2"/>
  <c r="G2628" i="2" s="1"/>
  <c r="F2627" i="2"/>
  <c r="K2628" i="2" l="1"/>
  <c r="I2628" i="2"/>
  <c r="C2629" i="2"/>
  <c r="G2629" i="2" s="1"/>
  <c r="F2628" i="2"/>
  <c r="K2629" i="2" l="1"/>
  <c r="I2629" i="2"/>
  <c r="C2630" i="2"/>
  <c r="G2630" i="2" s="1"/>
  <c r="F2629" i="2"/>
  <c r="K2630" i="2" l="1"/>
  <c r="I2630" i="2"/>
  <c r="C2631" i="2"/>
  <c r="G2631" i="2" s="1"/>
  <c r="F2630" i="2"/>
  <c r="K2631" i="2" l="1"/>
  <c r="I2631" i="2"/>
  <c r="C2632" i="2"/>
  <c r="G2632" i="2" s="1"/>
  <c r="F2631" i="2"/>
  <c r="K2632" i="2" l="1"/>
  <c r="I2632" i="2"/>
  <c r="C2633" i="2"/>
  <c r="G2633" i="2" s="1"/>
  <c r="F2632" i="2"/>
  <c r="K2633" i="2" l="1"/>
  <c r="I2633" i="2"/>
  <c r="C2634" i="2"/>
  <c r="G2634" i="2" s="1"/>
  <c r="F2633" i="2"/>
  <c r="K2634" i="2" l="1"/>
  <c r="I2634" i="2"/>
  <c r="C2635" i="2"/>
  <c r="G2635" i="2" s="1"/>
  <c r="F2634" i="2"/>
  <c r="K2635" i="2" l="1"/>
  <c r="I2635" i="2"/>
  <c r="C2636" i="2"/>
  <c r="G2636" i="2" s="1"/>
  <c r="F2635" i="2"/>
  <c r="K2636" i="2" l="1"/>
  <c r="I2636" i="2"/>
  <c r="C2637" i="2"/>
  <c r="G2637" i="2" s="1"/>
  <c r="F2636" i="2"/>
  <c r="K2637" i="2" l="1"/>
  <c r="I2637" i="2"/>
  <c r="C2638" i="2"/>
  <c r="G2638" i="2" s="1"/>
  <c r="F2637" i="2"/>
  <c r="K2638" i="2" l="1"/>
  <c r="I2638" i="2"/>
  <c r="C2639" i="2"/>
  <c r="G2639" i="2" s="1"/>
  <c r="F2638" i="2"/>
  <c r="K2639" i="2" l="1"/>
  <c r="I2639" i="2"/>
  <c r="C2640" i="2"/>
  <c r="G2640" i="2" s="1"/>
  <c r="F2639" i="2"/>
  <c r="K2640" i="2" l="1"/>
  <c r="I2640" i="2"/>
  <c r="C2641" i="2"/>
  <c r="G2641" i="2" s="1"/>
  <c r="F2640" i="2"/>
  <c r="K2641" i="2" l="1"/>
  <c r="I2641" i="2"/>
  <c r="C2642" i="2"/>
  <c r="G2642" i="2" s="1"/>
  <c r="F2641" i="2"/>
  <c r="K2642" i="2" l="1"/>
  <c r="I2642" i="2"/>
  <c r="C2643" i="2"/>
  <c r="G2643" i="2" s="1"/>
  <c r="F2642" i="2"/>
  <c r="K2643" i="2" l="1"/>
  <c r="I2643" i="2"/>
  <c r="C2644" i="2"/>
  <c r="G2644" i="2" s="1"/>
  <c r="F2643" i="2"/>
  <c r="K2644" i="2" l="1"/>
  <c r="I2644" i="2"/>
  <c r="C2645" i="2"/>
  <c r="G2645" i="2" s="1"/>
  <c r="F2644" i="2"/>
  <c r="K2645" i="2" l="1"/>
  <c r="I2645" i="2"/>
  <c r="C2646" i="2"/>
  <c r="G2646" i="2" s="1"/>
  <c r="F2645" i="2"/>
  <c r="K2646" i="2" l="1"/>
  <c r="I2646" i="2"/>
  <c r="C2647" i="2"/>
  <c r="G2647" i="2" s="1"/>
  <c r="F2646" i="2"/>
  <c r="K2647" i="2" l="1"/>
  <c r="I2647" i="2"/>
  <c r="C2648" i="2"/>
  <c r="G2648" i="2" s="1"/>
  <c r="F2647" i="2"/>
  <c r="K2648" i="2" l="1"/>
  <c r="I2648" i="2"/>
  <c r="C2649" i="2"/>
  <c r="G2649" i="2" s="1"/>
  <c r="F2648" i="2"/>
  <c r="K2649" i="2" l="1"/>
  <c r="I2649" i="2"/>
  <c r="C2650" i="2"/>
  <c r="G2650" i="2" s="1"/>
  <c r="F2649" i="2"/>
  <c r="K2650" i="2" l="1"/>
  <c r="I2650" i="2"/>
  <c r="C2651" i="2"/>
  <c r="G2651" i="2" s="1"/>
  <c r="F2650" i="2"/>
  <c r="K2651" i="2" l="1"/>
  <c r="I2651" i="2"/>
  <c r="C2652" i="2"/>
  <c r="G2652" i="2" s="1"/>
  <c r="F2651" i="2"/>
  <c r="K2652" i="2" l="1"/>
  <c r="I2652" i="2"/>
  <c r="C2653" i="2"/>
  <c r="G2653" i="2" s="1"/>
  <c r="F2652" i="2"/>
  <c r="K2653" i="2" l="1"/>
  <c r="I2653" i="2"/>
  <c r="C2654" i="2"/>
  <c r="G2654" i="2" s="1"/>
  <c r="F2653" i="2"/>
  <c r="K2654" i="2" l="1"/>
  <c r="I2654" i="2"/>
  <c r="C2655" i="2"/>
  <c r="G2655" i="2" s="1"/>
  <c r="F2654" i="2"/>
  <c r="K2655" i="2" l="1"/>
  <c r="I2655" i="2"/>
  <c r="C2656" i="2"/>
  <c r="G2656" i="2" s="1"/>
  <c r="F2655" i="2"/>
  <c r="K2656" i="2" l="1"/>
  <c r="I2656" i="2"/>
  <c r="C2657" i="2"/>
  <c r="G2657" i="2" s="1"/>
  <c r="F2656" i="2"/>
  <c r="K2657" i="2" l="1"/>
  <c r="I2657" i="2"/>
  <c r="C2658" i="2"/>
  <c r="G2658" i="2" s="1"/>
  <c r="F2657" i="2"/>
  <c r="K2658" i="2" l="1"/>
  <c r="I2658" i="2"/>
  <c r="C2659" i="2"/>
  <c r="G2659" i="2" s="1"/>
  <c r="F2658" i="2"/>
  <c r="K2659" i="2" l="1"/>
  <c r="I2659" i="2"/>
  <c r="C2660" i="2"/>
  <c r="G2660" i="2" s="1"/>
  <c r="F2659" i="2"/>
  <c r="K2660" i="2" l="1"/>
  <c r="I2660" i="2"/>
  <c r="C2661" i="2"/>
  <c r="G2661" i="2" s="1"/>
  <c r="F2660" i="2"/>
  <c r="K2661" i="2" l="1"/>
  <c r="I2661" i="2"/>
  <c r="C2662" i="2"/>
  <c r="G2662" i="2" s="1"/>
  <c r="F2661" i="2"/>
  <c r="K2662" i="2" l="1"/>
  <c r="I2662" i="2"/>
  <c r="C2663" i="2"/>
  <c r="G2663" i="2" s="1"/>
  <c r="F2662" i="2"/>
  <c r="K2663" i="2" l="1"/>
  <c r="I2663" i="2"/>
  <c r="C2664" i="2"/>
  <c r="G2664" i="2" s="1"/>
  <c r="F2663" i="2"/>
  <c r="K2664" i="2" l="1"/>
  <c r="I2664" i="2"/>
  <c r="C2665" i="2"/>
  <c r="G2665" i="2" s="1"/>
  <c r="F2664" i="2"/>
  <c r="K2665" i="2" l="1"/>
  <c r="I2665" i="2"/>
  <c r="C2666" i="2"/>
  <c r="G2666" i="2" s="1"/>
  <c r="F2665" i="2"/>
  <c r="K2666" i="2" l="1"/>
  <c r="I2666" i="2"/>
  <c r="C2667" i="2"/>
  <c r="G2667" i="2" s="1"/>
  <c r="F2666" i="2"/>
  <c r="K2667" i="2" l="1"/>
  <c r="I2667" i="2"/>
  <c r="C2668" i="2"/>
  <c r="G2668" i="2" s="1"/>
  <c r="F2667" i="2"/>
  <c r="K2668" i="2" l="1"/>
  <c r="I2668" i="2"/>
  <c r="C2669" i="2"/>
  <c r="G2669" i="2" s="1"/>
  <c r="F2668" i="2"/>
  <c r="K2669" i="2" l="1"/>
  <c r="I2669" i="2"/>
  <c r="C2670" i="2"/>
  <c r="G2670" i="2" s="1"/>
  <c r="F2669" i="2"/>
  <c r="K2670" i="2" l="1"/>
  <c r="I2670" i="2"/>
  <c r="C2671" i="2"/>
  <c r="G2671" i="2" s="1"/>
  <c r="F2670" i="2"/>
  <c r="K2671" i="2" l="1"/>
  <c r="I2671" i="2"/>
  <c r="C2672" i="2"/>
  <c r="G2672" i="2" s="1"/>
  <c r="F2671" i="2"/>
  <c r="K2672" i="2" l="1"/>
  <c r="I2672" i="2"/>
  <c r="C2673" i="2"/>
  <c r="G2673" i="2" s="1"/>
  <c r="F2672" i="2"/>
  <c r="K2673" i="2" l="1"/>
  <c r="I2673" i="2"/>
  <c r="C2674" i="2"/>
  <c r="G2674" i="2" s="1"/>
  <c r="F2673" i="2"/>
  <c r="K2674" i="2" l="1"/>
  <c r="I2674" i="2"/>
  <c r="C2675" i="2"/>
  <c r="G2675" i="2" s="1"/>
  <c r="F2674" i="2"/>
  <c r="K2675" i="2" l="1"/>
  <c r="I2675" i="2"/>
  <c r="C2676" i="2"/>
  <c r="G2676" i="2" s="1"/>
  <c r="F2675" i="2"/>
  <c r="K2676" i="2" l="1"/>
  <c r="I2676" i="2"/>
  <c r="C2677" i="2"/>
  <c r="G2677" i="2" s="1"/>
  <c r="F2676" i="2"/>
  <c r="K2677" i="2" l="1"/>
  <c r="I2677" i="2"/>
  <c r="C2678" i="2"/>
  <c r="G2678" i="2" s="1"/>
  <c r="F2677" i="2"/>
  <c r="K2678" i="2" l="1"/>
  <c r="I2678" i="2"/>
  <c r="C2679" i="2"/>
  <c r="G2679" i="2" s="1"/>
  <c r="F2678" i="2"/>
  <c r="K2679" i="2" l="1"/>
  <c r="I2679" i="2"/>
  <c r="C2680" i="2"/>
  <c r="G2680" i="2" s="1"/>
  <c r="F2679" i="2"/>
  <c r="K2680" i="2" l="1"/>
  <c r="I2680" i="2"/>
  <c r="C2681" i="2"/>
  <c r="G2681" i="2" s="1"/>
  <c r="F2680" i="2"/>
  <c r="K2681" i="2" l="1"/>
  <c r="I2681" i="2"/>
  <c r="C2682" i="2"/>
  <c r="G2682" i="2" s="1"/>
  <c r="F2681" i="2"/>
  <c r="K2682" i="2" l="1"/>
  <c r="I2682" i="2"/>
  <c r="C2683" i="2"/>
  <c r="G2683" i="2" s="1"/>
  <c r="F2682" i="2"/>
  <c r="K2683" i="2" l="1"/>
  <c r="I2683" i="2"/>
  <c r="C2684" i="2"/>
  <c r="G2684" i="2" s="1"/>
  <c r="F2683" i="2"/>
  <c r="K2684" i="2" l="1"/>
  <c r="I2684" i="2"/>
  <c r="C2685" i="2"/>
  <c r="G2685" i="2" s="1"/>
  <c r="F2684" i="2"/>
  <c r="K2685" i="2" l="1"/>
  <c r="I2685" i="2"/>
  <c r="C2686" i="2"/>
  <c r="G2686" i="2" s="1"/>
  <c r="F2685" i="2"/>
  <c r="K2686" i="2" l="1"/>
  <c r="I2686" i="2"/>
  <c r="C2687" i="2"/>
  <c r="G2687" i="2" s="1"/>
  <c r="F2686" i="2"/>
  <c r="K2687" i="2" l="1"/>
  <c r="I2687" i="2"/>
  <c r="C2688" i="2"/>
  <c r="G2688" i="2" s="1"/>
  <c r="F2687" i="2"/>
  <c r="K2688" i="2" l="1"/>
  <c r="I2688" i="2"/>
  <c r="C2689" i="2"/>
  <c r="G2689" i="2" s="1"/>
  <c r="F2688" i="2"/>
  <c r="K2689" i="2" l="1"/>
  <c r="I2689" i="2"/>
  <c r="C2690" i="2"/>
  <c r="G2690" i="2" s="1"/>
  <c r="F2689" i="2"/>
  <c r="K2690" i="2" l="1"/>
  <c r="I2690" i="2"/>
  <c r="C2691" i="2"/>
  <c r="G2691" i="2" s="1"/>
  <c r="F2690" i="2"/>
  <c r="K2691" i="2" l="1"/>
  <c r="I2691" i="2"/>
  <c r="C2692" i="2"/>
  <c r="G2692" i="2" s="1"/>
  <c r="F2691" i="2"/>
  <c r="K2692" i="2" l="1"/>
  <c r="I2692" i="2"/>
  <c r="C2693" i="2"/>
  <c r="G2693" i="2" s="1"/>
  <c r="F2692" i="2"/>
  <c r="K2693" i="2" l="1"/>
  <c r="I2693" i="2"/>
  <c r="C2694" i="2"/>
  <c r="G2694" i="2" s="1"/>
  <c r="F2693" i="2"/>
  <c r="K2694" i="2" l="1"/>
  <c r="I2694" i="2"/>
  <c r="C2695" i="2"/>
  <c r="G2695" i="2" s="1"/>
  <c r="F2694" i="2"/>
  <c r="K2695" i="2" l="1"/>
  <c r="I2695" i="2"/>
  <c r="C2696" i="2"/>
  <c r="G2696" i="2" s="1"/>
  <c r="F2695" i="2"/>
  <c r="K2696" i="2" l="1"/>
  <c r="I2696" i="2"/>
  <c r="C2697" i="2"/>
  <c r="G2697" i="2" s="1"/>
  <c r="F2696" i="2"/>
  <c r="K2697" i="2" l="1"/>
  <c r="I2697" i="2"/>
  <c r="C2698" i="2"/>
  <c r="G2698" i="2" s="1"/>
  <c r="F2697" i="2"/>
  <c r="K2698" i="2" l="1"/>
  <c r="I2698" i="2"/>
  <c r="C2699" i="2"/>
  <c r="G2699" i="2" s="1"/>
  <c r="F2698" i="2"/>
  <c r="K2699" i="2" l="1"/>
  <c r="I2699" i="2"/>
  <c r="C2700" i="2"/>
  <c r="G2700" i="2" s="1"/>
  <c r="F2699" i="2"/>
  <c r="K2700" i="2" l="1"/>
  <c r="I2700" i="2"/>
  <c r="C2701" i="2"/>
  <c r="G2701" i="2" s="1"/>
  <c r="F2700" i="2"/>
  <c r="K2701" i="2" l="1"/>
  <c r="I2701" i="2"/>
  <c r="C2702" i="2"/>
  <c r="G2702" i="2" s="1"/>
  <c r="F2701" i="2"/>
  <c r="K2702" i="2" l="1"/>
  <c r="I2702" i="2"/>
  <c r="C2703" i="2"/>
  <c r="G2703" i="2" s="1"/>
  <c r="F2702" i="2"/>
  <c r="K2703" i="2" l="1"/>
  <c r="I2703" i="2"/>
  <c r="C2704" i="2"/>
  <c r="G2704" i="2" s="1"/>
  <c r="F2703" i="2"/>
  <c r="K2704" i="2" l="1"/>
  <c r="I2704" i="2"/>
  <c r="C2705" i="2"/>
  <c r="G2705" i="2" s="1"/>
  <c r="F2704" i="2"/>
  <c r="K2705" i="2" l="1"/>
  <c r="I2705" i="2"/>
  <c r="C2706" i="2"/>
  <c r="G2706" i="2" s="1"/>
  <c r="F2705" i="2"/>
  <c r="K2706" i="2" l="1"/>
  <c r="I2706" i="2"/>
  <c r="C2707" i="2"/>
  <c r="G2707" i="2" s="1"/>
  <c r="F2706" i="2"/>
  <c r="K2707" i="2" l="1"/>
  <c r="I2707" i="2"/>
  <c r="C2708" i="2"/>
  <c r="G2708" i="2" s="1"/>
  <c r="F2707" i="2"/>
  <c r="K2708" i="2" l="1"/>
  <c r="I2708" i="2"/>
  <c r="C2709" i="2"/>
  <c r="G2709" i="2" s="1"/>
  <c r="F2708" i="2"/>
  <c r="K2709" i="2" l="1"/>
  <c r="I2709" i="2"/>
  <c r="C2710" i="2"/>
  <c r="G2710" i="2" s="1"/>
  <c r="F2709" i="2"/>
  <c r="K2710" i="2" l="1"/>
  <c r="I2710" i="2"/>
  <c r="C2711" i="2"/>
  <c r="G2711" i="2" s="1"/>
  <c r="F2710" i="2"/>
  <c r="K2711" i="2" l="1"/>
  <c r="I2711" i="2"/>
  <c r="C2712" i="2"/>
  <c r="G2712" i="2" s="1"/>
  <c r="F2711" i="2"/>
  <c r="K2712" i="2" l="1"/>
  <c r="I2712" i="2"/>
  <c r="C2713" i="2"/>
  <c r="G2713" i="2" s="1"/>
  <c r="F2712" i="2"/>
  <c r="K2713" i="2" l="1"/>
  <c r="I2713" i="2"/>
  <c r="C2714" i="2"/>
  <c r="G2714" i="2" s="1"/>
  <c r="F2713" i="2"/>
  <c r="K2714" i="2" l="1"/>
  <c r="I2714" i="2"/>
  <c r="C2715" i="2"/>
  <c r="G2715" i="2" s="1"/>
  <c r="F2714" i="2"/>
  <c r="K2715" i="2" l="1"/>
  <c r="I2715" i="2"/>
  <c r="C2716" i="2"/>
  <c r="G2716" i="2" s="1"/>
  <c r="F2715" i="2"/>
  <c r="K2716" i="2" l="1"/>
  <c r="I2716" i="2"/>
  <c r="C2717" i="2"/>
  <c r="G2717" i="2" s="1"/>
  <c r="F2716" i="2"/>
  <c r="K2717" i="2" l="1"/>
  <c r="I2717" i="2"/>
  <c r="C2718" i="2"/>
  <c r="G2718" i="2" s="1"/>
  <c r="F2717" i="2"/>
  <c r="K2718" i="2" l="1"/>
  <c r="I2718" i="2"/>
  <c r="C2719" i="2"/>
  <c r="G2719" i="2" s="1"/>
  <c r="F2718" i="2"/>
  <c r="K2719" i="2" l="1"/>
  <c r="I2719" i="2"/>
  <c r="C2720" i="2"/>
  <c r="G2720" i="2" s="1"/>
  <c r="F2719" i="2"/>
  <c r="K2720" i="2" l="1"/>
  <c r="I2720" i="2"/>
  <c r="C2721" i="2"/>
  <c r="G2721" i="2" s="1"/>
  <c r="F2720" i="2"/>
  <c r="K2721" i="2" l="1"/>
  <c r="I2721" i="2"/>
  <c r="C2722" i="2"/>
  <c r="G2722" i="2" s="1"/>
  <c r="F2721" i="2"/>
  <c r="K2722" i="2" l="1"/>
  <c r="I2722" i="2"/>
  <c r="C2723" i="2"/>
  <c r="G2723" i="2" s="1"/>
  <c r="F2722" i="2"/>
  <c r="K2723" i="2" l="1"/>
  <c r="I2723" i="2"/>
  <c r="C2724" i="2"/>
  <c r="G2724" i="2" s="1"/>
  <c r="F2723" i="2"/>
  <c r="K2724" i="2" l="1"/>
  <c r="I2724" i="2"/>
  <c r="C2725" i="2"/>
  <c r="G2725" i="2" s="1"/>
  <c r="F2724" i="2"/>
  <c r="K2725" i="2" l="1"/>
  <c r="I2725" i="2"/>
  <c r="C2726" i="2"/>
  <c r="G2726" i="2" s="1"/>
  <c r="F2725" i="2"/>
  <c r="K2726" i="2" l="1"/>
  <c r="I2726" i="2"/>
  <c r="C2727" i="2"/>
  <c r="G2727" i="2" s="1"/>
  <c r="F2726" i="2"/>
  <c r="K2727" i="2" l="1"/>
  <c r="I2727" i="2"/>
  <c r="C2728" i="2"/>
  <c r="G2728" i="2" s="1"/>
  <c r="F2727" i="2"/>
  <c r="K2728" i="2" l="1"/>
  <c r="I2728" i="2"/>
  <c r="C2729" i="2"/>
  <c r="G2729" i="2" s="1"/>
  <c r="F2728" i="2"/>
  <c r="K2729" i="2" l="1"/>
  <c r="I2729" i="2"/>
  <c r="C2730" i="2"/>
  <c r="G2730" i="2" s="1"/>
  <c r="F2729" i="2"/>
  <c r="K2730" i="2" l="1"/>
  <c r="I2730" i="2"/>
  <c r="C2731" i="2"/>
  <c r="G2731" i="2" s="1"/>
  <c r="F2730" i="2"/>
  <c r="K2731" i="2" l="1"/>
  <c r="I2731" i="2"/>
  <c r="C2732" i="2"/>
  <c r="G2732" i="2" s="1"/>
  <c r="F2731" i="2"/>
  <c r="K2732" i="2" l="1"/>
  <c r="I2732" i="2"/>
  <c r="C2733" i="2"/>
  <c r="G2733" i="2" s="1"/>
  <c r="F2732" i="2"/>
  <c r="K2733" i="2" l="1"/>
  <c r="I2733" i="2"/>
  <c r="C2734" i="2"/>
  <c r="G2734" i="2" s="1"/>
  <c r="F2733" i="2"/>
  <c r="K2734" i="2" l="1"/>
  <c r="I2734" i="2"/>
  <c r="C2735" i="2"/>
  <c r="G2735" i="2" s="1"/>
  <c r="F2734" i="2"/>
  <c r="K2735" i="2" l="1"/>
  <c r="I2735" i="2"/>
  <c r="C2736" i="2"/>
  <c r="G2736" i="2" s="1"/>
  <c r="F2735" i="2"/>
  <c r="K2736" i="2" l="1"/>
  <c r="I2736" i="2"/>
  <c r="C2737" i="2"/>
  <c r="G2737" i="2" s="1"/>
  <c r="F2736" i="2"/>
  <c r="K2737" i="2" l="1"/>
  <c r="I2737" i="2"/>
  <c r="C2738" i="2"/>
  <c r="G2738" i="2" s="1"/>
  <c r="F2737" i="2"/>
  <c r="K2738" i="2" l="1"/>
  <c r="I2738" i="2"/>
  <c r="C2739" i="2"/>
  <c r="G2739" i="2" s="1"/>
  <c r="F2738" i="2"/>
  <c r="K2739" i="2" l="1"/>
  <c r="I2739" i="2"/>
  <c r="C2740" i="2"/>
  <c r="G2740" i="2" s="1"/>
  <c r="F2739" i="2"/>
  <c r="K2740" i="2" l="1"/>
  <c r="I2740" i="2"/>
  <c r="C2741" i="2"/>
  <c r="G2741" i="2" s="1"/>
  <c r="F2740" i="2"/>
  <c r="K2741" i="2" l="1"/>
  <c r="I2741" i="2"/>
  <c r="C2742" i="2"/>
  <c r="G2742" i="2" s="1"/>
  <c r="F2741" i="2"/>
  <c r="K2742" i="2" l="1"/>
  <c r="I2742" i="2"/>
  <c r="C2743" i="2"/>
  <c r="G2743" i="2" s="1"/>
  <c r="F2742" i="2"/>
  <c r="K2743" i="2" l="1"/>
  <c r="I2743" i="2"/>
  <c r="C2744" i="2"/>
  <c r="G2744" i="2" s="1"/>
  <c r="F2743" i="2"/>
  <c r="K2744" i="2" l="1"/>
  <c r="I2744" i="2"/>
  <c r="C2745" i="2"/>
  <c r="G2745" i="2" s="1"/>
  <c r="F2744" i="2"/>
  <c r="K2745" i="2" l="1"/>
  <c r="I2745" i="2"/>
  <c r="C2746" i="2"/>
  <c r="G2746" i="2" s="1"/>
  <c r="F2745" i="2"/>
  <c r="K2746" i="2" l="1"/>
  <c r="I2746" i="2"/>
  <c r="C2747" i="2"/>
  <c r="G2747" i="2" s="1"/>
  <c r="F2746" i="2"/>
  <c r="K2747" i="2" l="1"/>
  <c r="I2747" i="2"/>
  <c r="C2748" i="2"/>
  <c r="G2748" i="2" s="1"/>
  <c r="F2747" i="2"/>
  <c r="K2748" i="2" l="1"/>
  <c r="I2748" i="2"/>
  <c r="C2749" i="2"/>
  <c r="G2749" i="2" s="1"/>
  <c r="F2748" i="2"/>
  <c r="K2749" i="2" l="1"/>
  <c r="I2749" i="2"/>
  <c r="C2750" i="2"/>
  <c r="G2750" i="2" s="1"/>
  <c r="F2749" i="2"/>
  <c r="K2750" i="2" l="1"/>
  <c r="I2750" i="2"/>
  <c r="C2751" i="2"/>
  <c r="G2751" i="2" s="1"/>
  <c r="F2750" i="2"/>
  <c r="K2751" i="2" l="1"/>
  <c r="I2751" i="2"/>
  <c r="C2752" i="2"/>
  <c r="G2752" i="2" s="1"/>
  <c r="F2751" i="2"/>
  <c r="K2752" i="2" l="1"/>
  <c r="I2752" i="2"/>
  <c r="C2753" i="2"/>
  <c r="G2753" i="2" s="1"/>
  <c r="F2752" i="2"/>
  <c r="K2753" i="2" l="1"/>
  <c r="I2753" i="2"/>
  <c r="C2754" i="2"/>
  <c r="G2754" i="2" s="1"/>
  <c r="F2753" i="2"/>
  <c r="K2754" i="2" l="1"/>
  <c r="I2754" i="2"/>
  <c r="C2755" i="2"/>
  <c r="G2755" i="2" s="1"/>
  <c r="F2754" i="2"/>
  <c r="K2755" i="2" l="1"/>
  <c r="I2755" i="2"/>
  <c r="C2756" i="2"/>
  <c r="G2756" i="2" s="1"/>
  <c r="F2755" i="2"/>
  <c r="K2756" i="2" l="1"/>
  <c r="I2756" i="2"/>
  <c r="C2757" i="2"/>
  <c r="G2757" i="2" s="1"/>
  <c r="F2756" i="2"/>
  <c r="K2757" i="2" l="1"/>
  <c r="I2757" i="2"/>
  <c r="C2758" i="2"/>
  <c r="G2758" i="2" s="1"/>
  <c r="F2757" i="2"/>
  <c r="K2758" i="2" l="1"/>
  <c r="I2758" i="2"/>
  <c r="C2759" i="2"/>
  <c r="G2759" i="2" s="1"/>
  <c r="F2758" i="2"/>
  <c r="K2759" i="2" l="1"/>
  <c r="I2759" i="2"/>
  <c r="C2760" i="2"/>
  <c r="G2760" i="2" s="1"/>
  <c r="F2759" i="2"/>
  <c r="K2760" i="2" l="1"/>
  <c r="I2760" i="2"/>
  <c r="C2761" i="2"/>
  <c r="G2761" i="2" s="1"/>
  <c r="F2760" i="2"/>
  <c r="K2761" i="2" l="1"/>
  <c r="I2761" i="2"/>
  <c r="C2762" i="2"/>
  <c r="G2762" i="2" s="1"/>
  <c r="F2761" i="2"/>
  <c r="K2762" i="2" l="1"/>
  <c r="I2762" i="2"/>
  <c r="C2763" i="2"/>
  <c r="G2763" i="2" s="1"/>
  <c r="F2762" i="2"/>
  <c r="K2763" i="2" l="1"/>
  <c r="I2763" i="2"/>
  <c r="C2764" i="2"/>
  <c r="G2764" i="2" s="1"/>
  <c r="F2763" i="2"/>
  <c r="K2764" i="2" l="1"/>
  <c r="I2764" i="2"/>
  <c r="C2765" i="2"/>
  <c r="G2765" i="2" s="1"/>
  <c r="F2764" i="2"/>
  <c r="K2765" i="2" l="1"/>
  <c r="I2765" i="2"/>
  <c r="C2766" i="2"/>
  <c r="G2766" i="2" s="1"/>
  <c r="F2765" i="2"/>
  <c r="K2766" i="2" l="1"/>
  <c r="I2766" i="2"/>
  <c r="C2767" i="2"/>
  <c r="G2767" i="2" s="1"/>
  <c r="F2766" i="2"/>
  <c r="K2767" i="2" l="1"/>
  <c r="I2767" i="2"/>
  <c r="C2768" i="2"/>
  <c r="G2768" i="2" s="1"/>
  <c r="F2767" i="2"/>
  <c r="K2768" i="2" l="1"/>
  <c r="I2768" i="2"/>
  <c r="C2769" i="2"/>
  <c r="G2769" i="2" s="1"/>
  <c r="F2768" i="2"/>
  <c r="K2769" i="2" l="1"/>
  <c r="I2769" i="2"/>
  <c r="C2770" i="2"/>
  <c r="G2770" i="2" s="1"/>
  <c r="F2769" i="2"/>
  <c r="K2770" i="2" l="1"/>
  <c r="I2770" i="2"/>
  <c r="C2771" i="2"/>
  <c r="G2771" i="2" s="1"/>
  <c r="F2770" i="2"/>
  <c r="K2771" i="2" l="1"/>
  <c r="I2771" i="2"/>
  <c r="C2772" i="2"/>
  <c r="G2772" i="2" s="1"/>
  <c r="F2771" i="2"/>
  <c r="K2772" i="2" l="1"/>
  <c r="I2772" i="2"/>
  <c r="C2773" i="2"/>
  <c r="G2773" i="2" s="1"/>
  <c r="F2772" i="2"/>
  <c r="K2773" i="2" l="1"/>
  <c r="I2773" i="2"/>
  <c r="C2774" i="2"/>
  <c r="G2774" i="2" s="1"/>
  <c r="F2773" i="2"/>
  <c r="K2774" i="2" l="1"/>
  <c r="I2774" i="2"/>
  <c r="C2775" i="2"/>
  <c r="G2775" i="2" s="1"/>
  <c r="F2774" i="2"/>
  <c r="K2775" i="2" l="1"/>
  <c r="I2775" i="2"/>
  <c r="C2776" i="2"/>
  <c r="G2776" i="2" s="1"/>
  <c r="F2775" i="2"/>
  <c r="K2776" i="2" l="1"/>
  <c r="I2776" i="2"/>
  <c r="C2777" i="2"/>
  <c r="G2777" i="2" s="1"/>
  <c r="F2776" i="2"/>
  <c r="K2777" i="2" l="1"/>
  <c r="I2777" i="2"/>
  <c r="C2778" i="2"/>
  <c r="G2778" i="2" s="1"/>
  <c r="F2777" i="2"/>
  <c r="K2778" i="2" l="1"/>
  <c r="I2778" i="2"/>
  <c r="C2779" i="2"/>
  <c r="G2779" i="2" s="1"/>
  <c r="F2778" i="2"/>
  <c r="K2779" i="2" l="1"/>
  <c r="I2779" i="2"/>
  <c r="C2780" i="2"/>
  <c r="G2780" i="2" s="1"/>
  <c r="F2779" i="2"/>
  <c r="K2780" i="2" l="1"/>
  <c r="I2780" i="2"/>
  <c r="C2781" i="2"/>
  <c r="G2781" i="2" s="1"/>
  <c r="F2780" i="2"/>
  <c r="K2781" i="2" l="1"/>
  <c r="I2781" i="2"/>
  <c r="C2782" i="2"/>
  <c r="G2782" i="2" s="1"/>
  <c r="F2781" i="2"/>
  <c r="K2782" i="2" l="1"/>
  <c r="I2782" i="2"/>
  <c r="C2783" i="2"/>
  <c r="G2783" i="2" s="1"/>
  <c r="F2782" i="2"/>
  <c r="K2783" i="2" l="1"/>
  <c r="I2783" i="2"/>
  <c r="C2784" i="2"/>
  <c r="G2784" i="2" s="1"/>
  <c r="F2783" i="2"/>
  <c r="K2784" i="2" l="1"/>
  <c r="I2784" i="2"/>
  <c r="C2785" i="2"/>
  <c r="G2785" i="2" s="1"/>
  <c r="F2784" i="2"/>
  <c r="K2785" i="2" l="1"/>
  <c r="I2785" i="2"/>
  <c r="C2786" i="2"/>
  <c r="G2786" i="2" s="1"/>
  <c r="F2785" i="2"/>
  <c r="K2786" i="2" l="1"/>
  <c r="I2786" i="2"/>
  <c r="C2787" i="2"/>
  <c r="G2787" i="2" s="1"/>
  <c r="F2786" i="2"/>
  <c r="K2787" i="2" l="1"/>
  <c r="I2787" i="2"/>
  <c r="C2788" i="2"/>
  <c r="G2788" i="2" s="1"/>
  <c r="F2787" i="2"/>
  <c r="K2788" i="2" l="1"/>
  <c r="I2788" i="2"/>
  <c r="C2789" i="2"/>
  <c r="G2789" i="2" s="1"/>
  <c r="F2788" i="2"/>
  <c r="K2789" i="2" l="1"/>
  <c r="I2789" i="2"/>
  <c r="C2790" i="2"/>
  <c r="G2790" i="2" s="1"/>
  <c r="F2789" i="2"/>
  <c r="K2790" i="2" l="1"/>
  <c r="I2790" i="2"/>
  <c r="C2791" i="2"/>
  <c r="G2791" i="2" s="1"/>
  <c r="F2790" i="2"/>
  <c r="K2791" i="2" l="1"/>
  <c r="I2791" i="2"/>
  <c r="C2792" i="2"/>
  <c r="G2792" i="2" s="1"/>
  <c r="F2791" i="2"/>
  <c r="K2792" i="2" l="1"/>
  <c r="I2792" i="2"/>
  <c r="C2793" i="2"/>
  <c r="G2793" i="2" s="1"/>
  <c r="F2792" i="2"/>
  <c r="K2793" i="2" l="1"/>
  <c r="I2793" i="2"/>
  <c r="C2794" i="2"/>
  <c r="G2794" i="2" s="1"/>
  <c r="F2793" i="2"/>
  <c r="K2794" i="2" l="1"/>
  <c r="I2794" i="2"/>
  <c r="C2795" i="2"/>
  <c r="G2795" i="2" s="1"/>
  <c r="F2794" i="2"/>
  <c r="K2795" i="2" l="1"/>
  <c r="I2795" i="2"/>
  <c r="C2796" i="2"/>
  <c r="G2796" i="2" s="1"/>
  <c r="F2795" i="2"/>
  <c r="K2796" i="2" l="1"/>
  <c r="I2796" i="2"/>
  <c r="C2797" i="2"/>
  <c r="G2797" i="2" s="1"/>
  <c r="F2796" i="2"/>
  <c r="K2797" i="2" l="1"/>
  <c r="I2797" i="2"/>
  <c r="C2798" i="2"/>
  <c r="G2798" i="2" s="1"/>
  <c r="F2797" i="2"/>
  <c r="K2798" i="2" l="1"/>
  <c r="I2798" i="2"/>
  <c r="C2799" i="2"/>
  <c r="G2799" i="2" s="1"/>
  <c r="F2798" i="2"/>
  <c r="K2799" i="2" l="1"/>
  <c r="I2799" i="2"/>
  <c r="C2800" i="2"/>
  <c r="G2800" i="2" s="1"/>
  <c r="F2799" i="2"/>
  <c r="K2800" i="2" l="1"/>
  <c r="I2800" i="2"/>
  <c r="C2801" i="2"/>
  <c r="G2801" i="2" s="1"/>
  <c r="F2800" i="2"/>
  <c r="K2801" i="2" l="1"/>
  <c r="I2801" i="2"/>
  <c r="C2802" i="2"/>
  <c r="G2802" i="2" s="1"/>
  <c r="F2801" i="2"/>
  <c r="K2802" i="2" l="1"/>
  <c r="I2802" i="2"/>
  <c r="C2803" i="2"/>
  <c r="G2803" i="2" s="1"/>
  <c r="F2802" i="2"/>
  <c r="K2803" i="2" l="1"/>
  <c r="I2803" i="2"/>
  <c r="C2804" i="2"/>
  <c r="G2804" i="2" s="1"/>
  <c r="F2803" i="2"/>
  <c r="K2804" i="2" l="1"/>
  <c r="I2804" i="2"/>
  <c r="C2805" i="2"/>
  <c r="G2805" i="2" s="1"/>
  <c r="F2804" i="2"/>
  <c r="K2805" i="2" l="1"/>
  <c r="I2805" i="2"/>
  <c r="C2806" i="2"/>
  <c r="G2806" i="2" s="1"/>
  <c r="F2805" i="2"/>
  <c r="K2806" i="2" l="1"/>
  <c r="I2806" i="2"/>
  <c r="C2807" i="2"/>
  <c r="G2807" i="2" s="1"/>
  <c r="F2806" i="2"/>
  <c r="K2807" i="2" l="1"/>
  <c r="I2807" i="2"/>
  <c r="C2808" i="2"/>
  <c r="G2808" i="2" s="1"/>
  <c r="F2807" i="2"/>
  <c r="K2808" i="2" l="1"/>
  <c r="I2808" i="2"/>
  <c r="C2809" i="2"/>
  <c r="G2809" i="2" s="1"/>
  <c r="F2808" i="2"/>
  <c r="K2809" i="2" l="1"/>
  <c r="I2809" i="2"/>
  <c r="C2810" i="2"/>
  <c r="G2810" i="2" s="1"/>
  <c r="F2809" i="2"/>
  <c r="K2810" i="2" l="1"/>
  <c r="I2810" i="2"/>
  <c r="C2811" i="2"/>
  <c r="G2811" i="2" s="1"/>
  <c r="F2810" i="2"/>
  <c r="K2811" i="2" l="1"/>
  <c r="I2811" i="2"/>
  <c r="C2812" i="2"/>
  <c r="G2812" i="2" s="1"/>
  <c r="F2811" i="2"/>
  <c r="K2812" i="2" l="1"/>
  <c r="I2812" i="2"/>
  <c r="C2813" i="2"/>
  <c r="G2813" i="2" s="1"/>
  <c r="F2812" i="2"/>
  <c r="K2813" i="2" l="1"/>
  <c r="I2813" i="2"/>
  <c r="C2814" i="2"/>
  <c r="G2814" i="2" s="1"/>
  <c r="F2813" i="2"/>
  <c r="K2814" i="2" l="1"/>
  <c r="I2814" i="2"/>
  <c r="C2815" i="2"/>
  <c r="G2815" i="2" s="1"/>
  <c r="F2814" i="2"/>
  <c r="K2815" i="2" l="1"/>
  <c r="I2815" i="2"/>
  <c r="C2816" i="2"/>
  <c r="G2816" i="2" s="1"/>
  <c r="F2815" i="2"/>
  <c r="K2816" i="2" l="1"/>
  <c r="I2816" i="2"/>
  <c r="C2817" i="2"/>
  <c r="G2817" i="2" s="1"/>
  <c r="F2816" i="2"/>
  <c r="K2817" i="2" l="1"/>
  <c r="I2817" i="2"/>
  <c r="C2818" i="2"/>
  <c r="G2818" i="2" s="1"/>
  <c r="F2817" i="2"/>
  <c r="K2818" i="2" l="1"/>
  <c r="I2818" i="2"/>
  <c r="C2819" i="2"/>
  <c r="G2819" i="2" s="1"/>
  <c r="F2818" i="2"/>
  <c r="K2819" i="2" l="1"/>
  <c r="I2819" i="2"/>
  <c r="C2820" i="2"/>
  <c r="G2820" i="2" s="1"/>
  <c r="F2819" i="2"/>
  <c r="K2820" i="2" l="1"/>
  <c r="I2820" i="2"/>
  <c r="C2821" i="2"/>
  <c r="G2821" i="2" s="1"/>
  <c r="F2820" i="2"/>
  <c r="K2821" i="2" l="1"/>
  <c r="I2821" i="2"/>
  <c r="C2822" i="2"/>
  <c r="G2822" i="2" s="1"/>
  <c r="F2821" i="2"/>
  <c r="K2822" i="2" l="1"/>
  <c r="I2822" i="2"/>
  <c r="C2823" i="2"/>
  <c r="G2823" i="2" s="1"/>
  <c r="F2822" i="2"/>
  <c r="K2823" i="2" l="1"/>
  <c r="I2823" i="2"/>
  <c r="C2824" i="2"/>
  <c r="G2824" i="2" s="1"/>
  <c r="F2823" i="2"/>
  <c r="K2824" i="2" l="1"/>
  <c r="I2824" i="2"/>
  <c r="C2825" i="2"/>
  <c r="G2825" i="2" s="1"/>
  <c r="F2824" i="2"/>
  <c r="K2825" i="2" l="1"/>
  <c r="I2825" i="2"/>
  <c r="C2826" i="2"/>
  <c r="G2826" i="2" s="1"/>
  <c r="F2825" i="2"/>
  <c r="K2826" i="2" l="1"/>
  <c r="I2826" i="2"/>
  <c r="C2827" i="2"/>
  <c r="G2827" i="2" s="1"/>
  <c r="F2826" i="2"/>
  <c r="K2827" i="2" l="1"/>
  <c r="I2827" i="2"/>
  <c r="C2828" i="2"/>
  <c r="G2828" i="2" s="1"/>
  <c r="F2827" i="2"/>
  <c r="K2828" i="2" l="1"/>
  <c r="I2828" i="2"/>
  <c r="C2829" i="2"/>
  <c r="G2829" i="2" s="1"/>
  <c r="F2828" i="2"/>
  <c r="K2829" i="2" l="1"/>
  <c r="I2829" i="2"/>
  <c r="C2830" i="2"/>
  <c r="G2830" i="2" s="1"/>
  <c r="F2829" i="2"/>
  <c r="K2830" i="2" l="1"/>
  <c r="I2830" i="2"/>
  <c r="C2831" i="2"/>
  <c r="G2831" i="2" s="1"/>
  <c r="F2830" i="2"/>
  <c r="K2831" i="2" l="1"/>
  <c r="I2831" i="2"/>
  <c r="C2832" i="2"/>
  <c r="G2832" i="2" s="1"/>
  <c r="F2831" i="2"/>
  <c r="K2832" i="2" l="1"/>
  <c r="I2832" i="2"/>
  <c r="C2833" i="2"/>
  <c r="G2833" i="2" s="1"/>
  <c r="F2832" i="2"/>
  <c r="K2833" i="2" l="1"/>
  <c r="I2833" i="2"/>
  <c r="C2834" i="2"/>
  <c r="G2834" i="2" s="1"/>
  <c r="F2833" i="2"/>
  <c r="K2834" i="2" l="1"/>
  <c r="I2834" i="2"/>
  <c r="C2835" i="2"/>
  <c r="G2835" i="2" s="1"/>
  <c r="F2834" i="2"/>
  <c r="K2835" i="2" l="1"/>
  <c r="I2835" i="2"/>
  <c r="C2836" i="2"/>
  <c r="G2836" i="2" s="1"/>
  <c r="F2835" i="2"/>
  <c r="K2836" i="2" l="1"/>
  <c r="I2836" i="2"/>
  <c r="C2837" i="2"/>
  <c r="G2837" i="2" s="1"/>
  <c r="F2836" i="2"/>
  <c r="K2837" i="2" l="1"/>
  <c r="I2837" i="2"/>
  <c r="C2838" i="2"/>
  <c r="G2838" i="2" s="1"/>
  <c r="F2837" i="2"/>
  <c r="K2838" i="2" l="1"/>
  <c r="I2838" i="2"/>
  <c r="C2839" i="2"/>
  <c r="G2839" i="2" s="1"/>
  <c r="F2838" i="2"/>
  <c r="K2839" i="2" l="1"/>
  <c r="I2839" i="2"/>
  <c r="C2840" i="2"/>
  <c r="G2840" i="2" s="1"/>
  <c r="F2839" i="2"/>
  <c r="K2840" i="2" l="1"/>
  <c r="I2840" i="2"/>
  <c r="C2841" i="2"/>
  <c r="G2841" i="2" s="1"/>
  <c r="F2840" i="2"/>
  <c r="K2841" i="2" l="1"/>
  <c r="I2841" i="2"/>
  <c r="C2842" i="2"/>
  <c r="G2842" i="2" s="1"/>
  <c r="F2841" i="2"/>
  <c r="K2842" i="2" l="1"/>
  <c r="I2842" i="2"/>
  <c r="C2843" i="2"/>
  <c r="G2843" i="2" s="1"/>
  <c r="F2842" i="2"/>
  <c r="K2843" i="2" l="1"/>
  <c r="I2843" i="2"/>
  <c r="C2844" i="2"/>
  <c r="G2844" i="2" s="1"/>
  <c r="F2843" i="2"/>
  <c r="K2844" i="2" l="1"/>
  <c r="I2844" i="2"/>
  <c r="C2845" i="2"/>
  <c r="G2845" i="2" s="1"/>
  <c r="F2844" i="2"/>
  <c r="K2845" i="2" l="1"/>
  <c r="I2845" i="2"/>
  <c r="C2846" i="2"/>
  <c r="G2846" i="2" s="1"/>
  <c r="F2845" i="2"/>
  <c r="K2846" i="2" l="1"/>
  <c r="I2846" i="2"/>
  <c r="C2847" i="2"/>
  <c r="G2847" i="2" s="1"/>
  <c r="F2846" i="2"/>
  <c r="K2847" i="2" l="1"/>
  <c r="I2847" i="2"/>
  <c r="C2848" i="2"/>
  <c r="G2848" i="2" s="1"/>
  <c r="F2847" i="2"/>
  <c r="K2848" i="2" l="1"/>
  <c r="I2848" i="2"/>
  <c r="C2849" i="2"/>
  <c r="G2849" i="2" s="1"/>
  <c r="F2848" i="2"/>
  <c r="K2849" i="2" l="1"/>
  <c r="I2849" i="2"/>
  <c r="C2850" i="2"/>
  <c r="G2850" i="2" s="1"/>
  <c r="F2849" i="2"/>
  <c r="K2850" i="2" l="1"/>
  <c r="I2850" i="2"/>
  <c r="C2851" i="2"/>
  <c r="G2851" i="2" s="1"/>
  <c r="F2850" i="2"/>
  <c r="K2851" i="2" l="1"/>
  <c r="I2851" i="2"/>
  <c r="C2852" i="2"/>
  <c r="G2852" i="2" s="1"/>
  <c r="F2851" i="2"/>
  <c r="K2852" i="2" l="1"/>
  <c r="I2852" i="2"/>
  <c r="C2853" i="2"/>
  <c r="G2853" i="2" s="1"/>
  <c r="F2852" i="2"/>
  <c r="K2853" i="2" l="1"/>
  <c r="I2853" i="2"/>
  <c r="C2854" i="2"/>
  <c r="G2854" i="2" s="1"/>
  <c r="F2853" i="2"/>
  <c r="K2854" i="2" l="1"/>
  <c r="I2854" i="2"/>
  <c r="C2855" i="2"/>
  <c r="G2855" i="2" s="1"/>
  <c r="F2854" i="2"/>
  <c r="K2855" i="2" l="1"/>
  <c r="I2855" i="2"/>
  <c r="C2856" i="2"/>
  <c r="G2856" i="2" s="1"/>
  <c r="F2855" i="2"/>
  <c r="K2856" i="2" l="1"/>
  <c r="I2856" i="2"/>
  <c r="C2857" i="2"/>
  <c r="G2857" i="2" s="1"/>
  <c r="F2856" i="2"/>
  <c r="K2857" i="2" l="1"/>
  <c r="I2857" i="2"/>
  <c r="C2858" i="2"/>
  <c r="G2858" i="2" s="1"/>
  <c r="F2857" i="2"/>
  <c r="K2858" i="2" l="1"/>
  <c r="I2858" i="2"/>
  <c r="C2859" i="2"/>
  <c r="G2859" i="2" s="1"/>
  <c r="F2858" i="2"/>
  <c r="K2859" i="2" l="1"/>
  <c r="I2859" i="2"/>
  <c r="C2860" i="2"/>
  <c r="G2860" i="2" s="1"/>
  <c r="F2859" i="2"/>
  <c r="K2860" i="2" l="1"/>
  <c r="I2860" i="2"/>
  <c r="C2861" i="2"/>
  <c r="G2861" i="2" s="1"/>
  <c r="F2860" i="2"/>
  <c r="K2861" i="2" l="1"/>
  <c r="I2861" i="2"/>
  <c r="C2862" i="2"/>
  <c r="G2862" i="2" s="1"/>
  <c r="F2861" i="2"/>
  <c r="K2862" i="2" l="1"/>
  <c r="I2862" i="2"/>
  <c r="C2863" i="2"/>
  <c r="G2863" i="2" s="1"/>
  <c r="F2862" i="2"/>
  <c r="K2863" i="2" l="1"/>
  <c r="I2863" i="2"/>
  <c r="C2864" i="2"/>
  <c r="G2864" i="2" s="1"/>
  <c r="F2863" i="2"/>
  <c r="K2864" i="2" l="1"/>
  <c r="I2864" i="2"/>
  <c r="C2865" i="2"/>
  <c r="G2865" i="2" s="1"/>
  <c r="F2864" i="2"/>
  <c r="K2865" i="2" l="1"/>
  <c r="I2865" i="2"/>
  <c r="C2866" i="2"/>
  <c r="G2866" i="2" s="1"/>
  <c r="F2865" i="2"/>
  <c r="K2866" i="2" l="1"/>
  <c r="I2866" i="2"/>
  <c r="C2867" i="2"/>
  <c r="G2867" i="2" s="1"/>
  <c r="F2866" i="2"/>
  <c r="K2867" i="2" l="1"/>
  <c r="I2867" i="2"/>
  <c r="C2868" i="2"/>
  <c r="G2868" i="2" s="1"/>
  <c r="F2867" i="2"/>
  <c r="K2868" i="2" l="1"/>
  <c r="I2868" i="2"/>
  <c r="C2869" i="2"/>
  <c r="G2869" i="2" s="1"/>
  <c r="F2868" i="2"/>
  <c r="K2869" i="2" l="1"/>
  <c r="I2869" i="2"/>
  <c r="C2870" i="2"/>
  <c r="G2870" i="2" s="1"/>
  <c r="F2869" i="2"/>
  <c r="K2870" i="2" l="1"/>
  <c r="I2870" i="2"/>
  <c r="C2871" i="2"/>
  <c r="G2871" i="2" s="1"/>
  <c r="F2870" i="2"/>
  <c r="K2871" i="2" l="1"/>
  <c r="I2871" i="2"/>
  <c r="C2872" i="2"/>
  <c r="G2872" i="2" s="1"/>
  <c r="F2871" i="2"/>
  <c r="K2872" i="2" l="1"/>
  <c r="I2872" i="2"/>
  <c r="C2873" i="2"/>
  <c r="G2873" i="2" s="1"/>
  <c r="F2872" i="2"/>
  <c r="K2873" i="2" l="1"/>
  <c r="I2873" i="2"/>
  <c r="C2874" i="2"/>
  <c r="G2874" i="2" s="1"/>
  <c r="F2873" i="2"/>
  <c r="K2874" i="2" l="1"/>
  <c r="I2874" i="2"/>
  <c r="C2875" i="2"/>
  <c r="G2875" i="2" s="1"/>
  <c r="F2874" i="2"/>
  <c r="K2875" i="2" l="1"/>
  <c r="I2875" i="2"/>
  <c r="C2876" i="2"/>
  <c r="G2876" i="2" s="1"/>
  <c r="F2875" i="2"/>
  <c r="K2876" i="2" l="1"/>
  <c r="I2876" i="2"/>
  <c r="C2877" i="2"/>
  <c r="G2877" i="2" s="1"/>
  <c r="F2876" i="2"/>
  <c r="K2877" i="2" l="1"/>
  <c r="I2877" i="2"/>
  <c r="C2878" i="2"/>
  <c r="G2878" i="2" s="1"/>
  <c r="F2877" i="2"/>
  <c r="K2878" i="2" l="1"/>
  <c r="I2878" i="2"/>
  <c r="C2879" i="2"/>
  <c r="G2879" i="2" s="1"/>
  <c r="F2878" i="2"/>
  <c r="K2879" i="2" l="1"/>
  <c r="I2879" i="2"/>
  <c r="C2880" i="2"/>
  <c r="G2880" i="2" s="1"/>
  <c r="F2879" i="2"/>
  <c r="K2880" i="2" l="1"/>
  <c r="I2880" i="2"/>
  <c r="C2881" i="2"/>
  <c r="G2881" i="2" s="1"/>
  <c r="F2880" i="2"/>
  <c r="K2881" i="2" l="1"/>
  <c r="I2881" i="2"/>
  <c r="C2882" i="2"/>
  <c r="G2882" i="2" s="1"/>
  <c r="F2881" i="2"/>
  <c r="K2882" i="2" l="1"/>
  <c r="I2882" i="2"/>
  <c r="C2883" i="2"/>
  <c r="G2883" i="2" s="1"/>
  <c r="F2882" i="2"/>
  <c r="K2883" i="2" l="1"/>
  <c r="I2883" i="2"/>
  <c r="C2884" i="2"/>
  <c r="G2884" i="2" s="1"/>
  <c r="F2883" i="2"/>
  <c r="K2884" i="2" l="1"/>
  <c r="I2884" i="2"/>
  <c r="C2885" i="2"/>
  <c r="G2885" i="2" s="1"/>
  <c r="F2884" i="2"/>
  <c r="K2885" i="2" l="1"/>
  <c r="I2885" i="2"/>
  <c r="C2886" i="2"/>
  <c r="G2886" i="2" s="1"/>
  <c r="F2885" i="2"/>
  <c r="K2886" i="2" l="1"/>
  <c r="I2886" i="2"/>
  <c r="C2887" i="2"/>
  <c r="G2887" i="2" s="1"/>
  <c r="F2886" i="2"/>
  <c r="K2887" i="2" l="1"/>
  <c r="I2887" i="2"/>
  <c r="C2888" i="2"/>
  <c r="G2888" i="2" s="1"/>
  <c r="F2887" i="2"/>
  <c r="K2888" i="2" l="1"/>
  <c r="I2888" i="2"/>
  <c r="C2889" i="2"/>
  <c r="G2889" i="2" s="1"/>
  <c r="F2888" i="2"/>
  <c r="K2889" i="2" l="1"/>
  <c r="I2889" i="2"/>
  <c r="C2890" i="2"/>
  <c r="G2890" i="2" s="1"/>
  <c r="F2889" i="2"/>
  <c r="K2890" i="2" l="1"/>
  <c r="I2890" i="2"/>
  <c r="C2891" i="2"/>
  <c r="G2891" i="2" s="1"/>
  <c r="F2890" i="2"/>
  <c r="K2891" i="2" l="1"/>
  <c r="I2891" i="2"/>
  <c r="C2892" i="2"/>
  <c r="G2892" i="2" s="1"/>
  <c r="F2891" i="2"/>
  <c r="K2892" i="2" l="1"/>
  <c r="I2892" i="2"/>
  <c r="C2893" i="2"/>
  <c r="G2893" i="2" s="1"/>
  <c r="F2892" i="2"/>
  <c r="K2893" i="2" l="1"/>
  <c r="I2893" i="2"/>
  <c r="C2894" i="2"/>
  <c r="G2894" i="2" s="1"/>
  <c r="F2893" i="2"/>
  <c r="K2894" i="2" l="1"/>
  <c r="I2894" i="2"/>
  <c r="C2895" i="2"/>
  <c r="G2895" i="2" s="1"/>
  <c r="F2894" i="2"/>
  <c r="K2895" i="2" l="1"/>
  <c r="I2895" i="2"/>
  <c r="C2896" i="2"/>
  <c r="G2896" i="2" s="1"/>
  <c r="F2895" i="2"/>
  <c r="K2896" i="2" l="1"/>
  <c r="I2896" i="2"/>
  <c r="C2897" i="2"/>
  <c r="G2897" i="2" s="1"/>
  <c r="F2896" i="2"/>
  <c r="K2897" i="2" l="1"/>
  <c r="I2897" i="2"/>
  <c r="C2898" i="2"/>
  <c r="G2898" i="2" s="1"/>
  <c r="F2897" i="2"/>
  <c r="K2898" i="2" l="1"/>
  <c r="I2898" i="2"/>
  <c r="C2899" i="2"/>
  <c r="G2899" i="2" s="1"/>
  <c r="F2898" i="2"/>
  <c r="K2899" i="2" l="1"/>
  <c r="I2899" i="2"/>
  <c r="C2900" i="2"/>
  <c r="G2900" i="2" s="1"/>
  <c r="F2899" i="2"/>
  <c r="K2900" i="2" l="1"/>
  <c r="I2900" i="2"/>
  <c r="C2901" i="2"/>
  <c r="G2901" i="2" s="1"/>
  <c r="F2900" i="2"/>
  <c r="K2901" i="2" l="1"/>
  <c r="I2901" i="2"/>
  <c r="C2902" i="2"/>
  <c r="G2902" i="2" s="1"/>
  <c r="F2901" i="2"/>
  <c r="K2902" i="2" l="1"/>
  <c r="I2902" i="2"/>
  <c r="C2903" i="2"/>
  <c r="G2903" i="2" s="1"/>
  <c r="F2902" i="2"/>
  <c r="K2903" i="2" l="1"/>
  <c r="I2903" i="2"/>
  <c r="C2904" i="2"/>
  <c r="G2904" i="2" s="1"/>
  <c r="F2903" i="2"/>
  <c r="K2904" i="2" l="1"/>
  <c r="I2904" i="2"/>
  <c r="C2905" i="2"/>
  <c r="G2905" i="2" s="1"/>
  <c r="F2904" i="2"/>
  <c r="K2905" i="2" l="1"/>
  <c r="I2905" i="2"/>
  <c r="C2906" i="2"/>
  <c r="G2906" i="2" s="1"/>
  <c r="F2905" i="2"/>
  <c r="K2906" i="2" l="1"/>
  <c r="I2906" i="2"/>
  <c r="C2907" i="2"/>
  <c r="G2907" i="2" s="1"/>
  <c r="F2906" i="2"/>
  <c r="K2907" i="2" l="1"/>
  <c r="I2907" i="2"/>
  <c r="C2908" i="2"/>
  <c r="G2908" i="2" s="1"/>
  <c r="F2907" i="2"/>
  <c r="K2908" i="2" l="1"/>
  <c r="I2908" i="2"/>
  <c r="C2909" i="2"/>
  <c r="G2909" i="2" s="1"/>
  <c r="F2908" i="2"/>
  <c r="K2909" i="2" l="1"/>
  <c r="I2909" i="2"/>
  <c r="C2910" i="2"/>
  <c r="G2910" i="2" s="1"/>
  <c r="F2909" i="2"/>
  <c r="K2910" i="2" l="1"/>
  <c r="I2910" i="2"/>
  <c r="C2911" i="2"/>
  <c r="G2911" i="2" s="1"/>
  <c r="F2910" i="2"/>
  <c r="K2911" i="2" l="1"/>
  <c r="I2911" i="2"/>
  <c r="C2912" i="2"/>
  <c r="G2912" i="2" s="1"/>
  <c r="F2911" i="2"/>
  <c r="K2912" i="2" l="1"/>
  <c r="I2912" i="2"/>
  <c r="C2913" i="2"/>
  <c r="G2913" i="2" s="1"/>
  <c r="F2912" i="2"/>
  <c r="K2913" i="2" l="1"/>
  <c r="I2913" i="2"/>
  <c r="C2914" i="2"/>
  <c r="G2914" i="2" s="1"/>
  <c r="F2913" i="2"/>
  <c r="K2914" i="2" l="1"/>
  <c r="I2914" i="2"/>
  <c r="C2915" i="2"/>
  <c r="G2915" i="2" s="1"/>
  <c r="F2914" i="2"/>
  <c r="K2915" i="2" l="1"/>
  <c r="I2915" i="2"/>
  <c r="C2916" i="2"/>
  <c r="G2916" i="2" s="1"/>
  <c r="F2915" i="2"/>
  <c r="K2916" i="2" l="1"/>
  <c r="I2916" i="2"/>
  <c r="C2917" i="2"/>
  <c r="G2917" i="2" s="1"/>
  <c r="F2916" i="2"/>
  <c r="K2917" i="2" l="1"/>
  <c r="I2917" i="2"/>
  <c r="C2918" i="2"/>
  <c r="G2918" i="2" s="1"/>
  <c r="F2917" i="2"/>
  <c r="K2918" i="2" l="1"/>
  <c r="I2918" i="2"/>
  <c r="C2919" i="2"/>
  <c r="G2919" i="2" s="1"/>
  <c r="F2918" i="2"/>
  <c r="K2919" i="2" l="1"/>
  <c r="I2919" i="2"/>
  <c r="C2920" i="2"/>
  <c r="G2920" i="2" s="1"/>
  <c r="F2919" i="2"/>
  <c r="K2920" i="2" l="1"/>
  <c r="I2920" i="2"/>
  <c r="C2921" i="2"/>
  <c r="G2921" i="2" s="1"/>
  <c r="F2920" i="2"/>
  <c r="K2921" i="2" l="1"/>
  <c r="I2921" i="2"/>
  <c r="C2922" i="2"/>
  <c r="G2922" i="2" s="1"/>
  <c r="F2921" i="2"/>
  <c r="K2922" i="2" l="1"/>
  <c r="I2922" i="2"/>
  <c r="C2923" i="2"/>
  <c r="G2923" i="2" s="1"/>
  <c r="F2922" i="2"/>
  <c r="K2923" i="2" l="1"/>
  <c r="I2923" i="2"/>
  <c r="C2924" i="2"/>
  <c r="G2924" i="2" s="1"/>
  <c r="F2923" i="2"/>
  <c r="K2924" i="2" l="1"/>
  <c r="I2924" i="2"/>
  <c r="C2925" i="2"/>
  <c r="G2925" i="2" s="1"/>
  <c r="F2924" i="2"/>
  <c r="K2925" i="2" l="1"/>
  <c r="I2925" i="2"/>
  <c r="C2926" i="2"/>
  <c r="G2926" i="2" s="1"/>
  <c r="F2925" i="2"/>
  <c r="K2926" i="2" l="1"/>
  <c r="I2926" i="2"/>
  <c r="C2927" i="2"/>
  <c r="G2927" i="2" s="1"/>
  <c r="F2926" i="2"/>
  <c r="K2927" i="2" l="1"/>
  <c r="I2927" i="2"/>
  <c r="C2928" i="2"/>
  <c r="G2928" i="2" s="1"/>
  <c r="F2927" i="2"/>
  <c r="K2928" i="2" l="1"/>
  <c r="I2928" i="2"/>
  <c r="C2929" i="2"/>
  <c r="G2929" i="2" s="1"/>
  <c r="F2928" i="2"/>
  <c r="K2929" i="2" l="1"/>
  <c r="I2929" i="2"/>
  <c r="C2930" i="2"/>
  <c r="G2930" i="2" s="1"/>
  <c r="F2929" i="2"/>
  <c r="K2930" i="2" l="1"/>
  <c r="I2930" i="2"/>
  <c r="C2931" i="2"/>
  <c r="G2931" i="2" s="1"/>
  <c r="F2930" i="2"/>
  <c r="K2931" i="2" l="1"/>
  <c r="I2931" i="2"/>
  <c r="C2932" i="2"/>
  <c r="G2932" i="2" s="1"/>
  <c r="F2931" i="2"/>
  <c r="K2932" i="2" l="1"/>
  <c r="I2932" i="2"/>
  <c r="C2933" i="2"/>
  <c r="G2933" i="2" s="1"/>
  <c r="F2932" i="2"/>
  <c r="K2933" i="2" l="1"/>
  <c r="I2933" i="2"/>
  <c r="C2934" i="2"/>
  <c r="G2934" i="2" s="1"/>
  <c r="F2933" i="2"/>
  <c r="K2934" i="2" l="1"/>
  <c r="I2934" i="2"/>
  <c r="C2935" i="2"/>
  <c r="G2935" i="2" s="1"/>
  <c r="F2934" i="2"/>
  <c r="K2935" i="2" l="1"/>
  <c r="I2935" i="2"/>
  <c r="C2936" i="2"/>
  <c r="G2936" i="2" s="1"/>
  <c r="F2935" i="2"/>
  <c r="K2936" i="2" l="1"/>
  <c r="I2936" i="2"/>
  <c r="C2937" i="2"/>
  <c r="G2937" i="2" s="1"/>
  <c r="F2936" i="2"/>
  <c r="K2937" i="2" l="1"/>
  <c r="I2937" i="2"/>
  <c r="C2938" i="2"/>
  <c r="G2938" i="2" s="1"/>
  <c r="F2937" i="2"/>
  <c r="K2938" i="2" l="1"/>
  <c r="I2938" i="2"/>
  <c r="C2939" i="2"/>
  <c r="G2939" i="2" s="1"/>
  <c r="F2938" i="2"/>
  <c r="K2939" i="2" l="1"/>
  <c r="I2939" i="2"/>
  <c r="C2940" i="2"/>
  <c r="G2940" i="2" s="1"/>
  <c r="F2939" i="2"/>
  <c r="K2940" i="2" l="1"/>
  <c r="I2940" i="2"/>
  <c r="C2941" i="2"/>
  <c r="G2941" i="2" s="1"/>
  <c r="F2940" i="2"/>
  <c r="K2941" i="2" l="1"/>
  <c r="I2941" i="2"/>
  <c r="C2942" i="2"/>
  <c r="G2942" i="2" s="1"/>
  <c r="F2941" i="2"/>
  <c r="K2942" i="2" l="1"/>
  <c r="I2942" i="2"/>
  <c r="C2943" i="2"/>
  <c r="G2943" i="2" s="1"/>
  <c r="F2942" i="2"/>
  <c r="K2943" i="2" l="1"/>
  <c r="I2943" i="2"/>
  <c r="C2944" i="2"/>
  <c r="G2944" i="2" s="1"/>
  <c r="F2943" i="2"/>
  <c r="K2944" i="2" l="1"/>
  <c r="I2944" i="2"/>
  <c r="C2945" i="2"/>
  <c r="G2945" i="2" s="1"/>
  <c r="F2944" i="2"/>
  <c r="K2945" i="2" l="1"/>
  <c r="I2945" i="2"/>
  <c r="C2946" i="2"/>
  <c r="G2946" i="2" s="1"/>
  <c r="F2945" i="2"/>
  <c r="K2946" i="2" l="1"/>
  <c r="I2946" i="2"/>
  <c r="C2947" i="2"/>
  <c r="G2947" i="2" s="1"/>
  <c r="F2946" i="2"/>
  <c r="K2947" i="2" l="1"/>
  <c r="I2947" i="2"/>
  <c r="C2948" i="2"/>
  <c r="G2948" i="2" s="1"/>
  <c r="F2947" i="2"/>
  <c r="K2948" i="2" l="1"/>
  <c r="I2948" i="2"/>
  <c r="C2949" i="2"/>
  <c r="G2949" i="2" s="1"/>
  <c r="F2948" i="2"/>
  <c r="K2949" i="2" l="1"/>
  <c r="I2949" i="2"/>
  <c r="C2950" i="2"/>
  <c r="G2950" i="2" s="1"/>
  <c r="F2949" i="2"/>
  <c r="K2950" i="2" l="1"/>
  <c r="I2950" i="2"/>
  <c r="C2951" i="2"/>
  <c r="G2951" i="2" s="1"/>
  <c r="F2950" i="2"/>
  <c r="K2951" i="2" l="1"/>
  <c r="I2951" i="2"/>
  <c r="C2952" i="2"/>
  <c r="G2952" i="2" s="1"/>
  <c r="F2951" i="2"/>
  <c r="K2952" i="2" l="1"/>
  <c r="I2952" i="2"/>
  <c r="C2953" i="2"/>
  <c r="G2953" i="2" s="1"/>
  <c r="F2952" i="2"/>
  <c r="K2953" i="2" l="1"/>
  <c r="I2953" i="2"/>
  <c r="C2954" i="2"/>
  <c r="G2954" i="2" s="1"/>
  <c r="F2953" i="2"/>
  <c r="K2954" i="2" l="1"/>
  <c r="I2954" i="2"/>
  <c r="C2955" i="2"/>
  <c r="G2955" i="2" s="1"/>
  <c r="F2954" i="2"/>
  <c r="K2955" i="2" l="1"/>
  <c r="I2955" i="2"/>
  <c r="C2956" i="2"/>
  <c r="G2956" i="2" s="1"/>
  <c r="F2955" i="2"/>
  <c r="K2956" i="2" l="1"/>
  <c r="I2956" i="2"/>
  <c r="C2957" i="2"/>
  <c r="G2957" i="2" s="1"/>
  <c r="F2956" i="2"/>
  <c r="K2957" i="2" l="1"/>
  <c r="I2957" i="2"/>
  <c r="C2958" i="2"/>
  <c r="G2958" i="2" s="1"/>
  <c r="F2957" i="2"/>
  <c r="K2958" i="2" l="1"/>
  <c r="I2958" i="2"/>
  <c r="C2959" i="2"/>
  <c r="G2959" i="2" s="1"/>
  <c r="F2958" i="2"/>
  <c r="K2959" i="2" l="1"/>
  <c r="I2959" i="2"/>
  <c r="C2960" i="2"/>
  <c r="G2960" i="2" s="1"/>
  <c r="F2959" i="2"/>
  <c r="K2960" i="2" l="1"/>
  <c r="I2960" i="2"/>
  <c r="C2961" i="2"/>
  <c r="G2961" i="2" s="1"/>
  <c r="F2960" i="2"/>
  <c r="K2961" i="2" l="1"/>
  <c r="I2961" i="2"/>
  <c r="C2962" i="2"/>
  <c r="G2962" i="2" s="1"/>
  <c r="F2961" i="2"/>
  <c r="K2962" i="2" l="1"/>
  <c r="I2962" i="2"/>
  <c r="C2963" i="2"/>
  <c r="G2963" i="2" s="1"/>
  <c r="F2962" i="2"/>
  <c r="K2963" i="2" l="1"/>
  <c r="I2963" i="2"/>
  <c r="C2964" i="2"/>
  <c r="G2964" i="2" s="1"/>
  <c r="F2963" i="2"/>
  <c r="K2964" i="2" l="1"/>
  <c r="I2964" i="2"/>
  <c r="C2965" i="2"/>
  <c r="G2965" i="2" s="1"/>
  <c r="F2964" i="2"/>
  <c r="K2965" i="2" l="1"/>
  <c r="I2965" i="2"/>
  <c r="C2966" i="2"/>
  <c r="G2966" i="2" s="1"/>
  <c r="F2965" i="2"/>
  <c r="K2966" i="2" l="1"/>
  <c r="I2966" i="2"/>
  <c r="C2967" i="2"/>
  <c r="G2967" i="2" s="1"/>
  <c r="F2966" i="2"/>
  <c r="K2967" i="2" l="1"/>
  <c r="I2967" i="2"/>
  <c r="C2968" i="2"/>
  <c r="G2968" i="2" s="1"/>
  <c r="F2967" i="2"/>
  <c r="K2968" i="2" l="1"/>
  <c r="I2968" i="2"/>
  <c r="C2969" i="2"/>
  <c r="G2969" i="2" s="1"/>
  <c r="F2968" i="2"/>
  <c r="K2969" i="2" l="1"/>
  <c r="I2969" i="2"/>
  <c r="C2970" i="2"/>
  <c r="G2970" i="2" s="1"/>
  <c r="F2969" i="2"/>
  <c r="K2970" i="2" l="1"/>
  <c r="I2970" i="2"/>
  <c r="C2971" i="2"/>
  <c r="G2971" i="2" s="1"/>
  <c r="F2970" i="2"/>
  <c r="K2971" i="2" l="1"/>
  <c r="I2971" i="2"/>
  <c r="C2972" i="2"/>
  <c r="G2972" i="2" s="1"/>
  <c r="F2971" i="2"/>
  <c r="K2972" i="2" l="1"/>
  <c r="I2972" i="2"/>
  <c r="C2973" i="2"/>
  <c r="G2973" i="2" s="1"/>
  <c r="F2972" i="2"/>
  <c r="K2973" i="2" l="1"/>
  <c r="I2973" i="2"/>
  <c r="C2974" i="2"/>
  <c r="G2974" i="2" s="1"/>
  <c r="F2973" i="2"/>
  <c r="K2974" i="2" l="1"/>
  <c r="I2974" i="2"/>
  <c r="C2975" i="2"/>
  <c r="G2975" i="2" s="1"/>
  <c r="F2974" i="2"/>
  <c r="K2975" i="2" l="1"/>
  <c r="I2975" i="2"/>
  <c r="C2976" i="2"/>
  <c r="G2976" i="2" s="1"/>
  <c r="F2975" i="2"/>
  <c r="K2976" i="2" l="1"/>
  <c r="I2976" i="2"/>
  <c r="C2977" i="2"/>
  <c r="G2977" i="2" s="1"/>
  <c r="F2976" i="2"/>
  <c r="K2977" i="2" l="1"/>
  <c r="I2977" i="2"/>
  <c r="C2978" i="2"/>
  <c r="G2978" i="2" s="1"/>
  <c r="F2977" i="2"/>
  <c r="K2978" i="2" l="1"/>
  <c r="I2978" i="2"/>
  <c r="C2979" i="2"/>
  <c r="G2979" i="2" s="1"/>
  <c r="F2978" i="2"/>
  <c r="K2979" i="2" l="1"/>
  <c r="I2979" i="2"/>
  <c r="C2980" i="2"/>
  <c r="G2980" i="2" s="1"/>
  <c r="F2979" i="2"/>
  <c r="K2980" i="2" l="1"/>
  <c r="I2980" i="2"/>
  <c r="C2981" i="2"/>
  <c r="G2981" i="2" s="1"/>
  <c r="F2980" i="2"/>
  <c r="K2981" i="2" l="1"/>
  <c r="I2981" i="2"/>
  <c r="C2982" i="2"/>
  <c r="G2982" i="2" s="1"/>
  <c r="F2981" i="2"/>
  <c r="K2982" i="2" l="1"/>
  <c r="I2982" i="2"/>
  <c r="C2983" i="2"/>
  <c r="G2983" i="2" s="1"/>
  <c r="F2982" i="2"/>
  <c r="K2983" i="2" l="1"/>
  <c r="I2983" i="2"/>
  <c r="C2984" i="2"/>
  <c r="G2984" i="2" s="1"/>
  <c r="F2983" i="2"/>
  <c r="K2984" i="2" l="1"/>
  <c r="I2984" i="2"/>
  <c r="C2985" i="2"/>
  <c r="G2985" i="2" s="1"/>
  <c r="F2984" i="2"/>
  <c r="K2985" i="2" l="1"/>
  <c r="I2985" i="2"/>
  <c r="C2986" i="2"/>
  <c r="G2986" i="2" s="1"/>
  <c r="F2985" i="2"/>
  <c r="K2986" i="2" l="1"/>
  <c r="I2986" i="2"/>
  <c r="C2987" i="2"/>
  <c r="G2987" i="2" s="1"/>
  <c r="F2986" i="2"/>
  <c r="K2987" i="2" l="1"/>
  <c r="I2987" i="2"/>
  <c r="C2988" i="2"/>
  <c r="G2988" i="2" s="1"/>
  <c r="F2987" i="2"/>
  <c r="K2988" i="2" l="1"/>
  <c r="I2988" i="2"/>
  <c r="C2989" i="2"/>
  <c r="G2989" i="2" s="1"/>
  <c r="F2988" i="2"/>
  <c r="K2989" i="2" l="1"/>
  <c r="I2989" i="2"/>
  <c r="C2990" i="2"/>
  <c r="G2990" i="2" s="1"/>
  <c r="F2989" i="2"/>
  <c r="K2990" i="2" l="1"/>
  <c r="I2990" i="2"/>
  <c r="C2991" i="2"/>
  <c r="G2991" i="2" s="1"/>
  <c r="F2990" i="2"/>
  <c r="K2991" i="2" l="1"/>
  <c r="I2991" i="2"/>
  <c r="C2992" i="2"/>
  <c r="G2992" i="2" s="1"/>
  <c r="F2991" i="2"/>
  <c r="K2992" i="2" l="1"/>
  <c r="I2992" i="2"/>
  <c r="C2993" i="2"/>
  <c r="G2993" i="2" s="1"/>
  <c r="F2992" i="2"/>
  <c r="K2993" i="2" l="1"/>
  <c r="I2993" i="2"/>
  <c r="C2994" i="2"/>
  <c r="G2994" i="2" s="1"/>
  <c r="F2993" i="2"/>
  <c r="K2994" i="2" l="1"/>
  <c r="I2994" i="2"/>
  <c r="C2995" i="2"/>
  <c r="G2995" i="2" s="1"/>
  <c r="F2994" i="2"/>
  <c r="K2995" i="2" l="1"/>
  <c r="I2995" i="2"/>
  <c r="C2996" i="2"/>
  <c r="G2996" i="2" s="1"/>
  <c r="F2995" i="2"/>
  <c r="K2996" i="2" l="1"/>
  <c r="I2996" i="2"/>
  <c r="C2997" i="2"/>
  <c r="G2997" i="2" s="1"/>
  <c r="F2996" i="2"/>
  <c r="K2997" i="2" l="1"/>
  <c r="I2997" i="2"/>
  <c r="C2998" i="2"/>
  <c r="G2998" i="2" s="1"/>
  <c r="F2997" i="2"/>
  <c r="K2998" i="2" l="1"/>
  <c r="I2998" i="2"/>
  <c r="C2999" i="2"/>
  <c r="G2999" i="2" s="1"/>
  <c r="F2998" i="2"/>
  <c r="K2999" i="2" l="1"/>
  <c r="I2999" i="2"/>
  <c r="C3000" i="2"/>
  <c r="G3000" i="2" s="1"/>
  <c r="F2999" i="2"/>
  <c r="K3000" i="2" l="1"/>
  <c r="I3000" i="2"/>
  <c r="C3001" i="2"/>
  <c r="G3001" i="2" s="1"/>
  <c r="F3000" i="2"/>
  <c r="K3001" i="2" l="1"/>
  <c r="I3001" i="2"/>
  <c r="C3002" i="2"/>
  <c r="G3002" i="2" s="1"/>
  <c r="F3001" i="2"/>
  <c r="K3002" i="2" l="1"/>
  <c r="I3002" i="2"/>
  <c r="C3003" i="2"/>
  <c r="G3003" i="2" s="1"/>
  <c r="F3002" i="2"/>
  <c r="K3003" i="2" l="1"/>
  <c r="I3003" i="2"/>
  <c r="C3004" i="2"/>
  <c r="G3004" i="2" s="1"/>
  <c r="F3003" i="2"/>
  <c r="K3004" i="2" l="1"/>
  <c r="I3004" i="2"/>
  <c r="C3005" i="2"/>
  <c r="G3005" i="2" s="1"/>
  <c r="F3004" i="2"/>
  <c r="K3005" i="2" l="1"/>
  <c r="I3005" i="2"/>
  <c r="C3006" i="2"/>
  <c r="G3006" i="2" s="1"/>
  <c r="F3005" i="2"/>
  <c r="K3006" i="2" l="1"/>
  <c r="I3006" i="2"/>
  <c r="C3007" i="2"/>
  <c r="G3007" i="2" s="1"/>
  <c r="F3006" i="2"/>
  <c r="K3007" i="2" l="1"/>
  <c r="I3007" i="2"/>
  <c r="C3008" i="2"/>
  <c r="G3008" i="2" s="1"/>
  <c r="F3007" i="2"/>
  <c r="K3008" i="2" l="1"/>
  <c r="I3008" i="2"/>
  <c r="C3009" i="2"/>
  <c r="G3009" i="2" s="1"/>
  <c r="F3008" i="2"/>
  <c r="K3009" i="2" l="1"/>
  <c r="I3009" i="2"/>
  <c r="C3010" i="2"/>
  <c r="G3010" i="2" s="1"/>
  <c r="F3009" i="2"/>
  <c r="K3010" i="2" l="1"/>
  <c r="I3010" i="2"/>
  <c r="C3011" i="2"/>
  <c r="G3011" i="2" s="1"/>
  <c r="F3010" i="2"/>
  <c r="K3011" i="2" l="1"/>
  <c r="I3011" i="2"/>
  <c r="C3012" i="2"/>
  <c r="G3012" i="2" s="1"/>
  <c r="F3011" i="2"/>
  <c r="K3012" i="2" l="1"/>
  <c r="I3012" i="2"/>
  <c r="C3013" i="2"/>
  <c r="G3013" i="2" s="1"/>
  <c r="F3012" i="2"/>
  <c r="K3013" i="2" l="1"/>
  <c r="I3013" i="2"/>
  <c r="C3014" i="2"/>
  <c r="G3014" i="2" s="1"/>
  <c r="F3013" i="2"/>
  <c r="K3014" i="2" l="1"/>
  <c r="I3014" i="2"/>
  <c r="C3015" i="2"/>
  <c r="G3015" i="2" s="1"/>
  <c r="F3014" i="2"/>
  <c r="K3015" i="2" l="1"/>
  <c r="I3015" i="2"/>
  <c r="C3016" i="2"/>
  <c r="G3016" i="2" s="1"/>
  <c r="F3015" i="2"/>
  <c r="K3016" i="2" l="1"/>
  <c r="I3016" i="2"/>
  <c r="C3017" i="2"/>
  <c r="G3017" i="2" s="1"/>
  <c r="F3016" i="2"/>
  <c r="K3017" i="2" l="1"/>
  <c r="I3017" i="2"/>
  <c r="C3018" i="2"/>
  <c r="G3018" i="2" s="1"/>
  <c r="F3017" i="2"/>
  <c r="K3018" i="2" l="1"/>
  <c r="I3018" i="2"/>
  <c r="C3019" i="2"/>
  <c r="G3019" i="2" s="1"/>
  <c r="F3018" i="2"/>
  <c r="K3019" i="2" l="1"/>
  <c r="I3019" i="2"/>
  <c r="C3020" i="2"/>
  <c r="G3020" i="2" s="1"/>
  <c r="F3019" i="2"/>
  <c r="K3020" i="2" l="1"/>
  <c r="I3020" i="2"/>
  <c r="C3021" i="2"/>
  <c r="G3021" i="2" s="1"/>
  <c r="F3020" i="2"/>
  <c r="K3021" i="2" l="1"/>
  <c r="I3021" i="2"/>
  <c r="C3022" i="2"/>
  <c r="G3022" i="2" s="1"/>
  <c r="F3021" i="2"/>
  <c r="K3022" i="2" l="1"/>
  <c r="I3022" i="2"/>
  <c r="C3023" i="2"/>
  <c r="G3023" i="2" s="1"/>
  <c r="F3022" i="2"/>
  <c r="K3023" i="2" l="1"/>
  <c r="I3023" i="2"/>
  <c r="C3024" i="2"/>
  <c r="G3024" i="2" s="1"/>
  <c r="F3023" i="2"/>
  <c r="K3024" i="2" l="1"/>
  <c r="I3024" i="2"/>
  <c r="C3025" i="2"/>
  <c r="G3025" i="2" s="1"/>
  <c r="F3024" i="2"/>
  <c r="K3025" i="2" l="1"/>
  <c r="I3025" i="2"/>
  <c r="C3026" i="2"/>
  <c r="G3026" i="2" s="1"/>
  <c r="F3025" i="2"/>
  <c r="K3026" i="2" l="1"/>
  <c r="I3026" i="2"/>
  <c r="C3027" i="2"/>
  <c r="G3027" i="2" s="1"/>
  <c r="F3026" i="2"/>
  <c r="K3027" i="2" l="1"/>
  <c r="I3027" i="2"/>
  <c r="C3028" i="2"/>
  <c r="G3028" i="2" s="1"/>
  <c r="F3027" i="2"/>
  <c r="K3028" i="2" l="1"/>
  <c r="I3028" i="2"/>
  <c r="C3029" i="2"/>
  <c r="G3029" i="2" s="1"/>
  <c r="F3028" i="2"/>
  <c r="K3029" i="2" l="1"/>
  <c r="I3029" i="2"/>
  <c r="C3030" i="2"/>
  <c r="G3030" i="2" s="1"/>
  <c r="F3029" i="2"/>
  <c r="K3030" i="2" l="1"/>
  <c r="I3030" i="2"/>
  <c r="C3031" i="2"/>
  <c r="G3031" i="2" s="1"/>
  <c r="F3030" i="2"/>
  <c r="K3031" i="2" l="1"/>
  <c r="I3031" i="2"/>
  <c r="C3032" i="2"/>
  <c r="G3032" i="2" s="1"/>
  <c r="F3031" i="2"/>
  <c r="K3032" i="2" l="1"/>
  <c r="I3032" i="2"/>
  <c r="C3033" i="2"/>
  <c r="G3033" i="2" s="1"/>
  <c r="F3032" i="2"/>
  <c r="K3033" i="2" l="1"/>
  <c r="I3033" i="2"/>
  <c r="C3034" i="2"/>
  <c r="G3034" i="2" s="1"/>
  <c r="F3033" i="2"/>
  <c r="K3034" i="2" l="1"/>
  <c r="I3034" i="2"/>
  <c r="C3035" i="2"/>
  <c r="G3035" i="2" s="1"/>
  <c r="F3034" i="2"/>
  <c r="K3035" i="2" l="1"/>
  <c r="I3035" i="2"/>
  <c r="C3036" i="2"/>
  <c r="G3036" i="2" s="1"/>
  <c r="F3035" i="2"/>
  <c r="K3036" i="2" l="1"/>
  <c r="I3036" i="2"/>
  <c r="C3037" i="2"/>
  <c r="G3037" i="2" s="1"/>
  <c r="F3036" i="2"/>
  <c r="K3037" i="2" l="1"/>
  <c r="I3037" i="2"/>
  <c r="C3038" i="2"/>
  <c r="G3038" i="2" s="1"/>
  <c r="F3037" i="2"/>
  <c r="K3038" i="2" l="1"/>
  <c r="I3038" i="2"/>
  <c r="C3039" i="2"/>
  <c r="G3039" i="2" s="1"/>
  <c r="F3038" i="2"/>
  <c r="K3039" i="2" l="1"/>
  <c r="I3039" i="2"/>
  <c r="C3040" i="2"/>
  <c r="G3040" i="2" s="1"/>
  <c r="F3039" i="2"/>
  <c r="K3040" i="2" l="1"/>
  <c r="I3040" i="2"/>
  <c r="C3041" i="2"/>
  <c r="G3041" i="2" s="1"/>
  <c r="F3040" i="2"/>
  <c r="K3041" i="2" l="1"/>
  <c r="I3041" i="2"/>
  <c r="C3042" i="2"/>
  <c r="G3042" i="2" s="1"/>
  <c r="F3041" i="2"/>
  <c r="K3042" i="2" l="1"/>
  <c r="I3042" i="2"/>
  <c r="C3043" i="2"/>
  <c r="G3043" i="2" s="1"/>
  <c r="F3042" i="2"/>
  <c r="K3043" i="2" l="1"/>
  <c r="I3043" i="2"/>
  <c r="C3044" i="2"/>
  <c r="G3044" i="2" s="1"/>
  <c r="F3043" i="2"/>
  <c r="K3044" i="2" l="1"/>
  <c r="I3044" i="2"/>
  <c r="C3045" i="2"/>
  <c r="G3045" i="2" s="1"/>
  <c r="F3044" i="2"/>
  <c r="K3045" i="2" l="1"/>
  <c r="I3045" i="2"/>
  <c r="C3046" i="2"/>
  <c r="G3046" i="2" s="1"/>
  <c r="F3045" i="2"/>
  <c r="K3046" i="2" l="1"/>
  <c r="I3046" i="2"/>
  <c r="C3047" i="2"/>
  <c r="G3047" i="2" s="1"/>
  <c r="F3046" i="2"/>
  <c r="K3047" i="2" l="1"/>
  <c r="I3047" i="2"/>
  <c r="C3048" i="2"/>
  <c r="G3048" i="2" s="1"/>
  <c r="F3047" i="2"/>
  <c r="K3048" i="2" l="1"/>
  <c r="I3048" i="2"/>
  <c r="C3049" i="2"/>
  <c r="G3049" i="2" s="1"/>
  <c r="F3048" i="2"/>
  <c r="K3049" i="2" l="1"/>
  <c r="I3049" i="2"/>
  <c r="C3050" i="2"/>
  <c r="G3050" i="2" s="1"/>
  <c r="F3049" i="2"/>
  <c r="K3050" i="2" l="1"/>
  <c r="I3050" i="2"/>
  <c r="C3051" i="2"/>
  <c r="G3051" i="2" s="1"/>
  <c r="F3050" i="2"/>
  <c r="K3051" i="2" l="1"/>
  <c r="I3051" i="2"/>
  <c r="C3052" i="2"/>
  <c r="G3052" i="2" s="1"/>
  <c r="F3051" i="2"/>
  <c r="K3052" i="2" l="1"/>
  <c r="I3052" i="2"/>
  <c r="C3053" i="2"/>
  <c r="G3053" i="2" s="1"/>
  <c r="F3052" i="2"/>
  <c r="K3053" i="2" l="1"/>
  <c r="I3053" i="2"/>
  <c r="C3054" i="2"/>
  <c r="G3054" i="2" s="1"/>
  <c r="F3053" i="2"/>
  <c r="K3054" i="2" l="1"/>
  <c r="I3054" i="2"/>
  <c r="C3055" i="2"/>
  <c r="G3055" i="2" s="1"/>
  <c r="F3054" i="2"/>
  <c r="K3055" i="2" l="1"/>
  <c r="I3055" i="2"/>
  <c r="C3056" i="2"/>
  <c r="G3056" i="2" s="1"/>
  <c r="F3055" i="2"/>
  <c r="K3056" i="2" l="1"/>
  <c r="I3056" i="2"/>
  <c r="C3057" i="2"/>
  <c r="G3057" i="2" s="1"/>
  <c r="F3056" i="2"/>
  <c r="K3057" i="2" l="1"/>
  <c r="I3057" i="2"/>
  <c r="C3058" i="2"/>
  <c r="G3058" i="2" s="1"/>
  <c r="F3057" i="2"/>
  <c r="K3058" i="2" l="1"/>
  <c r="I3058" i="2"/>
  <c r="C3059" i="2"/>
  <c r="G3059" i="2" s="1"/>
  <c r="F3058" i="2"/>
  <c r="K3059" i="2" l="1"/>
  <c r="I3059" i="2"/>
  <c r="C3060" i="2"/>
  <c r="G3060" i="2" s="1"/>
  <c r="F3059" i="2"/>
  <c r="K3060" i="2" l="1"/>
  <c r="I3060" i="2"/>
  <c r="C3061" i="2"/>
  <c r="G3061" i="2" s="1"/>
  <c r="F3060" i="2"/>
  <c r="K3061" i="2" l="1"/>
  <c r="I3061" i="2"/>
  <c r="C3062" i="2"/>
  <c r="G3062" i="2" s="1"/>
  <c r="F3061" i="2"/>
  <c r="K3062" i="2" l="1"/>
  <c r="I3062" i="2"/>
  <c r="C3063" i="2"/>
  <c r="G3063" i="2" s="1"/>
  <c r="F3062" i="2"/>
  <c r="K3063" i="2" l="1"/>
  <c r="I3063" i="2"/>
  <c r="C3064" i="2"/>
  <c r="G3064" i="2" s="1"/>
  <c r="F3063" i="2"/>
  <c r="K3064" i="2" l="1"/>
  <c r="I3064" i="2"/>
  <c r="C3065" i="2"/>
  <c r="G3065" i="2" s="1"/>
  <c r="F3064" i="2"/>
  <c r="K3065" i="2" l="1"/>
  <c r="I3065" i="2"/>
  <c r="C3066" i="2"/>
  <c r="G3066" i="2" s="1"/>
  <c r="F3065" i="2"/>
  <c r="K3066" i="2" l="1"/>
  <c r="I3066" i="2"/>
  <c r="C3067" i="2"/>
  <c r="G3067" i="2" s="1"/>
  <c r="F3066" i="2"/>
  <c r="K3067" i="2" l="1"/>
  <c r="I3067" i="2"/>
  <c r="C3068" i="2"/>
  <c r="G3068" i="2" s="1"/>
  <c r="F3067" i="2"/>
  <c r="K3068" i="2" l="1"/>
  <c r="I3068" i="2"/>
  <c r="C3069" i="2"/>
  <c r="G3069" i="2" s="1"/>
  <c r="F3068" i="2"/>
  <c r="K3069" i="2" l="1"/>
  <c r="I3069" i="2"/>
  <c r="C3070" i="2"/>
  <c r="G3070" i="2" s="1"/>
  <c r="F3069" i="2"/>
  <c r="K3070" i="2" l="1"/>
  <c r="I3070" i="2"/>
  <c r="C3071" i="2"/>
  <c r="G3071" i="2" s="1"/>
  <c r="F3070" i="2"/>
  <c r="K3071" i="2" l="1"/>
  <c r="I3071" i="2"/>
  <c r="C3072" i="2"/>
  <c r="G3072" i="2" s="1"/>
  <c r="F3071" i="2"/>
  <c r="K3072" i="2" l="1"/>
  <c r="I3072" i="2"/>
  <c r="C3073" i="2"/>
  <c r="G3073" i="2" s="1"/>
  <c r="F3072" i="2"/>
  <c r="K3073" i="2" l="1"/>
  <c r="I3073" i="2"/>
  <c r="C3074" i="2"/>
  <c r="G3074" i="2" s="1"/>
  <c r="F3073" i="2"/>
  <c r="K3074" i="2" l="1"/>
  <c r="I3074" i="2"/>
  <c r="C3075" i="2"/>
  <c r="G3075" i="2" s="1"/>
  <c r="F3074" i="2"/>
  <c r="K3075" i="2" l="1"/>
  <c r="I3075" i="2"/>
  <c r="C3076" i="2"/>
  <c r="G3076" i="2" s="1"/>
  <c r="F3075" i="2"/>
  <c r="K3076" i="2" l="1"/>
  <c r="I3076" i="2"/>
  <c r="C3077" i="2"/>
  <c r="G3077" i="2" s="1"/>
  <c r="F3076" i="2"/>
  <c r="K3077" i="2" l="1"/>
  <c r="I3077" i="2"/>
  <c r="C3078" i="2"/>
  <c r="G3078" i="2" s="1"/>
  <c r="F3077" i="2"/>
  <c r="K3078" i="2" l="1"/>
  <c r="I3078" i="2"/>
  <c r="C3079" i="2"/>
  <c r="G3079" i="2" s="1"/>
  <c r="F3078" i="2"/>
  <c r="K3079" i="2" l="1"/>
  <c r="I3079" i="2"/>
  <c r="C3080" i="2"/>
  <c r="G3080" i="2" s="1"/>
  <c r="F3079" i="2"/>
  <c r="K3080" i="2" l="1"/>
  <c r="I3080" i="2"/>
  <c r="C3081" i="2"/>
  <c r="G3081" i="2" s="1"/>
  <c r="F3080" i="2"/>
  <c r="K3081" i="2" l="1"/>
  <c r="I3081" i="2"/>
  <c r="C3082" i="2"/>
  <c r="G3082" i="2" s="1"/>
  <c r="F3081" i="2"/>
  <c r="K3082" i="2" l="1"/>
  <c r="I3082" i="2"/>
  <c r="C3083" i="2"/>
  <c r="G3083" i="2" s="1"/>
  <c r="F3082" i="2"/>
  <c r="K3083" i="2" l="1"/>
  <c r="I3083" i="2"/>
  <c r="C3084" i="2"/>
  <c r="G3084" i="2" s="1"/>
  <c r="F3083" i="2"/>
  <c r="K3084" i="2" l="1"/>
  <c r="I3084" i="2"/>
  <c r="C3085" i="2"/>
  <c r="G3085" i="2" s="1"/>
  <c r="F3084" i="2"/>
  <c r="K3085" i="2" l="1"/>
  <c r="I3085" i="2"/>
  <c r="C3086" i="2"/>
  <c r="G3086" i="2" s="1"/>
  <c r="F3085" i="2"/>
  <c r="K3086" i="2" l="1"/>
  <c r="I3086" i="2"/>
  <c r="C3087" i="2"/>
  <c r="G3087" i="2" s="1"/>
  <c r="F3086" i="2"/>
  <c r="K3087" i="2" l="1"/>
  <c r="I3087" i="2"/>
  <c r="C3088" i="2"/>
  <c r="G3088" i="2" s="1"/>
  <c r="F3087" i="2"/>
  <c r="K3088" i="2" l="1"/>
  <c r="I3088" i="2"/>
  <c r="C3089" i="2"/>
  <c r="G3089" i="2" s="1"/>
  <c r="F3088" i="2"/>
  <c r="K3089" i="2" l="1"/>
  <c r="I3089" i="2"/>
  <c r="C3090" i="2"/>
  <c r="G3090" i="2" s="1"/>
  <c r="F3089" i="2"/>
  <c r="K3090" i="2" l="1"/>
  <c r="I3090" i="2"/>
  <c r="C3091" i="2"/>
  <c r="G3091" i="2" s="1"/>
  <c r="F3090" i="2"/>
  <c r="K3091" i="2" l="1"/>
  <c r="I3091" i="2"/>
  <c r="C3092" i="2"/>
  <c r="G3092" i="2" s="1"/>
  <c r="F3091" i="2"/>
  <c r="K3092" i="2" l="1"/>
  <c r="I3092" i="2"/>
  <c r="C3093" i="2"/>
  <c r="G3093" i="2" s="1"/>
  <c r="F3092" i="2"/>
  <c r="K3093" i="2" l="1"/>
  <c r="I3093" i="2"/>
  <c r="C3094" i="2"/>
  <c r="G3094" i="2" s="1"/>
  <c r="F3093" i="2"/>
  <c r="K3094" i="2" l="1"/>
  <c r="I3094" i="2"/>
  <c r="C3095" i="2"/>
  <c r="G3095" i="2" s="1"/>
  <c r="F3094" i="2"/>
  <c r="K3095" i="2" l="1"/>
  <c r="I3095" i="2"/>
  <c r="C3096" i="2"/>
  <c r="G3096" i="2" s="1"/>
  <c r="F3095" i="2"/>
  <c r="K3096" i="2" l="1"/>
  <c r="I3096" i="2"/>
  <c r="C3097" i="2"/>
  <c r="G3097" i="2" s="1"/>
  <c r="F3096" i="2"/>
  <c r="K3097" i="2" l="1"/>
  <c r="I3097" i="2"/>
  <c r="C3098" i="2"/>
  <c r="G3098" i="2" s="1"/>
  <c r="F3097" i="2"/>
  <c r="K3098" i="2" l="1"/>
  <c r="I3098" i="2"/>
  <c r="C3099" i="2"/>
  <c r="G3099" i="2" s="1"/>
  <c r="F3098" i="2"/>
  <c r="K3099" i="2" l="1"/>
  <c r="I3099" i="2"/>
  <c r="C3100" i="2"/>
  <c r="G3100" i="2" s="1"/>
  <c r="F3099" i="2"/>
  <c r="K3100" i="2" l="1"/>
  <c r="I3100" i="2"/>
  <c r="C3101" i="2"/>
  <c r="G3101" i="2" s="1"/>
  <c r="F3100" i="2"/>
  <c r="K3101" i="2" l="1"/>
  <c r="I3101" i="2"/>
  <c r="C3102" i="2"/>
  <c r="G3102" i="2" s="1"/>
  <c r="F3101" i="2"/>
  <c r="K3102" i="2" l="1"/>
  <c r="I3102" i="2"/>
  <c r="C3103" i="2"/>
  <c r="G3103" i="2" s="1"/>
  <c r="F3102" i="2"/>
  <c r="K3103" i="2" l="1"/>
  <c r="I3103" i="2"/>
  <c r="C3104" i="2"/>
  <c r="G3104" i="2" s="1"/>
  <c r="F3103" i="2"/>
  <c r="K3104" i="2" l="1"/>
  <c r="I3104" i="2"/>
  <c r="C3105" i="2"/>
  <c r="G3105" i="2" s="1"/>
  <c r="F3104" i="2"/>
  <c r="K3105" i="2" l="1"/>
  <c r="I3105" i="2"/>
  <c r="C3106" i="2"/>
  <c r="G3106" i="2" s="1"/>
  <c r="F3105" i="2"/>
  <c r="K3106" i="2" l="1"/>
  <c r="I3106" i="2"/>
  <c r="C3107" i="2"/>
  <c r="G3107" i="2" s="1"/>
  <c r="F3106" i="2"/>
  <c r="K3107" i="2" l="1"/>
  <c r="I3107" i="2"/>
  <c r="C3108" i="2"/>
  <c r="G3108" i="2" s="1"/>
  <c r="F3107" i="2"/>
  <c r="K3108" i="2" l="1"/>
  <c r="I3108" i="2"/>
  <c r="C3109" i="2"/>
  <c r="G3109" i="2" s="1"/>
  <c r="F3108" i="2"/>
  <c r="K3109" i="2" l="1"/>
  <c r="I3109" i="2"/>
  <c r="C3110" i="2"/>
  <c r="G3110" i="2" s="1"/>
  <c r="F3109" i="2"/>
  <c r="K3110" i="2" l="1"/>
  <c r="I3110" i="2"/>
  <c r="C3111" i="2"/>
  <c r="G3111" i="2" s="1"/>
  <c r="F3110" i="2"/>
  <c r="K3111" i="2" l="1"/>
  <c r="I3111" i="2"/>
  <c r="C3112" i="2"/>
  <c r="G3112" i="2" s="1"/>
  <c r="F3111" i="2"/>
  <c r="K3112" i="2" l="1"/>
  <c r="I3112" i="2"/>
  <c r="C3113" i="2"/>
  <c r="G3113" i="2" s="1"/>
  <c r="F3112" i="2"/>
  <c r="K3113" i="2" l="1"/>
  <c r="I3113" i="2"/>
  <c r="C3114" i="2"/>
  <c r="G3114" i="2" s="1"/>
  <c r="F3113" i="2"/>
  <c r="K3114" i="2" l="1"/>
  <c r="I3114" i="2"/>
  <c r="C3115" i="2"/>
  <c r="G3115" i="2" s="1"/>
  <c r="F3114" i="2"/>
  <c r="K3115" i="2" l="1"/>
  <c r="I3115" i="2"/>
  <c r="C3116" i="2"/>
  <c r="G3116" i="2" s="1"/>
  <c r="F3115" i="2"/>
  <c r="K3116" i="2" l="1"/>
  <c r="I3116" i="2"/>
  <c r="C3117" i="2"/>
  <c r="G3117" i="2" s="1"/>
  <c r="F3116" i="2"/>
  <c r="K3117" i="2" l="1"/>
  <c r="I3117" i="2"/>
  <c r="C3118" i="2"/>
  <c r="G3118" i="2" s="1"/>
  <c r="F3117" i="2"/>
  <c r="K3118" i="2" l="1"/>
  <c r="I3118" i="2"/>
  <c r="C3119" i="2"/>
  <c r="G3119" i="2" s="1"/>
  <c r="F3118" i="2"/>
  <c r="K3119" i="2" l="1"/>
  <c r="I3119" i="2"/>
  <c r="C3120" i="2"/>
  <c r="G3120" i="2" s="1"/>
  <c r="F3119" i="2"/>
  <c r="K3120" i="2" l="1"/>
  <c r="I3120" i="2"/>
  <c r="C3121" i="2"/>
  <c r="G3121" i="2" s="1"/>
  <c r="F3120" i="2"/>
  <c r="K3121" i="2" l="1"/>
  <c r="I3121" i="2"/>
  <c r="C3122" i="2"/>
  <c r="G3122" i="2" s="1"/>
  <c r="F3121" i="2"/>
  <c r="K3122" i="2" l="1"/>
  <c r="I3122" i="2"/>
  <c r="C3123" i="2"/>
  <c r="G3123" i="2" s="1"/>
  <c r="F3122" i="2"/>
  <c r="K3123" i="2" l="1"/>
  <c r="I3123" i="2"/>
  <c r="C3124" i="2"/>
  <c r="G3124" i="2" s="1"/>
  <c r="F3123" i="2"/>
  <c r="K3124" i="2" l="1"/>
  <c r="I3124" i="2"/>
  <c r="C3125" i="2"/>
  <c r="G3125" i="2" s="1"/>
  <c r="F3124" i="2"/>
  <c r="K3125" i="2" l="1"/>
  <c r="I3125" i="2"/>
  <c r="C3126" i="2"/>
  <c r="G3126" i="2" s="1"/>
  <c r="F3125" i="2"/>
  <c r="K3126" i="2" l="1"/>
  <c r="I3126" i="2"/>
  <c r="C3127" i="2"/>
  <c r="G3127" i="2" s="1"/>
  <c r="F3126" i="2"/>
  <c r="K3127" i="2" l="1"/>
  <c r="I3127" i="2"/>
  <c r="C3128" i="2"/>
  <c r="G3128" i="2" s="1"/>
  <c r="F3127" i="2"/>
  <c r="K3128" i="2" l="1"/>
  <c r="I3128" i="2"/>
  <c r="C3129" i="2"/>
  <c r="G3129" i="2" s="1"/>
  <c r="F3128" i="2"/>
  <c r="K3129" i="2" l="1"/>
  <c r="I3129" i="2"/>
  <c r="C3130" i="2"/>
  <c r="G3130" i="2" s="1"/>
  <c r="F3129" i="2"/>
  <c r="K3130" i="2" l="1"/>
  <c r="I3130" i="2"/>
  <c r="C3131" i="2"/>
  <c r="G3131" i="2" s="1"/>
  <c r="F3130" i="2"/>
  <c r="K3131" i="2" l="1"/>
  <c r="I3131" i="2"/>
  <c r="C3132" i="2"/>
  <c r="G3132" i="2" s="1"/>
  <c r="F3131" i="2"/>
  <c r="K3132" i="2" l="1"/>
  <c r="I3132" i="2"/>
  <c r="C3133" i="2"/>
  <c r="G3133" i="2" s="1"/>
  <c r="F3132" i="2"/>
  <c r="K3133" i="2" l="1"/>
  <c r="I3133" i="2"/>
  <c r="C3134" i="2"/>
  <c r="G3134" i="2" s="1"/>
  <c r="F3133" i="2"/>
  <c r="K3134" i="2" l="1"/>
  <c r="I3134" i="2"/>
  <c r="C3135" i="2"/>
  <c r="G3135" i="2" s="1"/>
  <c r="F3134" i="2"/>
  <c r="K3135" i="2" l="1"/>
  <c r="I3135" i="2"/>
  <c r="C3136" i="2"/>
  <c r="G3136" i="2" s="1"/>
  <c r="F3135" i="2"/>
  <c r="K3136" i="2" l="1"/>
  <c r="I3136" i="2"/>
  <c r="C3137" i="2"/>
  <c r="G3137" i="2" s="1"/>
  <c r="F3136" i="2"/>
  <c r="K3137" i="2" l="1"/>
  <c r="I3137" i="2"/>
  <c r="C3138" i="2"/>
  <c r="G3138" i="2" s="1"/>
  <c r="F3137" i="2"/>
  <c r="K3138" i="2" l="1"/>
  <c r="I3138" i="2"/>
  <c r="C3139" i="2"/>
  <c r="G3139" i="2" s="1"/>
  <c r="F3138" i="2"/>
  <c r="K3139" i="2" l="1"/>
  <c r="I3139" i="2"/>
  <c r="C3140" i="2"/>
  <c r="G3140" i="2" s="1"/>
  <c r="F3139" i="2"/>
  <c r="K3140" i="2" l="1"/>
  <c r="I3140" i="2"/>
  <c r="C3141" i="2"/>
  <c r="G3141" i="2" s="1"/>
  <c r="F3140" i="2"/>
  <c r="K3141" i="2" l="1"/>
  <c r="I3141" i="2"/>
  <c r="C3142" i="2"/>
  <c r="G3142" i="2" s="1"/>
  <c r="F3141" i="2"/>
  <c r="K3142" i="2" l="1"/>
  <c r="I3142" i="2"/>
  <c r="C3143" i="2"/>
  <c r="G3143" i="2" s="1"/>
  <c r="F3142" i="2"/>
  <c r="K3143" i="2" l="1"/>
  <c r="I3143" i="2"/>
  <c r="C3144" i="2"/>
  <c r="G3144" i="2" s="1"/>
  <c r="F3143" i="2"/>
  <c r="K3144" i="2" l="1"/>
  <c r="I3144" i="2"/>
  <c r="C3145" i="2"/>
  <c r="G3145" i="2" s="1"/>
  <c r="F3144" i="2"/>
  <c r="K3145" i="2" l="1"/>
  <c r="I3145" i="2"/>
  <c r="C3146" i="2"/>
  <c r="G3146" i="2" s="1"/>
  <c r="F3145" i="2"/>
  <c r="K3146" i="2" l="1"/>
  <c r="I3146" i="2"/>
  <c r="C3147" i="2"/>
  <c r="G3147" i="2" s="1"/>
  <c r="F3146" i="2"/>
  <c r="K3147" i="2" l="1"/>
  <c r="I3147" i="2"/>
  <c r="C3148" i="2"/>
  <c r="G3148" i="2" s="1"/>
  <c r="F3147" i="2"/>
  <c r="K3148" i="2" l="1"/>
  <c r="I3148" i="2"/>
  <c r="C3149" i="2"/>
  <c r="G3149" i="2" s="1"/>
  <c r="F3148" i="2"/>
  <c r="K3149" i="2" l="1"/>
  <c r="I3149" i="2"/>
  <c r="C3150" i="2"/>
  <c r="G3150" i="2" s="1"/>
  <c r="F3149" i="2"/>
  <c r="K3150" i="2" l="1"/>
  <c r="I3150" i="2"/>
  <c r="C3151" i="2"/>
  <c r="G3151" i="2" s="1"/>
  <c r="F3150" i="2"/>
  <c r="K3151" i="2" l="1"/>
  <c r="I3151" i="2"/>
  <c r="C3152" i="2"/>
  <c r="G3152" i="2" s="1"/>
  <c r="F3151" i="2"/>
  <c r="K3152" i="2" l="1"/>
  <c r="I3152" i="2"/>
  <c r="C3153" i="2"/>
  <c r="G3153" i="2" s="1"/>
  <c r="F3152" i="2"/>
  <c r="K3153" i="2" l="1"/>
  <c r="I3153" i="2"/>
  <c r="C3154" i="2"/>
  <c r="G3154" i="2" s="1"/>
  <c r="F3153" i="2"/>
  <c r="K3154" i="2" l="1"/>
  <c r="I3154" i="2"/>
  <c r="C3155" i="2"/>
  <c r="G3155" i="2" s="1"/>
  <c r="F3154" i="2"/>
  <c r="K3155" i="2" l="1"/>
  <c r="I3155" i="2"/>
  <c r="C3156" i="2"/>
  <c r="G3156" i="2" s="1"/>
  <c r="F3155" i="2"/>
  <c r="K3156" i="2" l="1"/>
  <c r="I3156" i="2"/>
  <c r="C3157" i="2"/>
  <c r="G3157" i="2" s="1"/>
  <c r="F3156" i="2"/>
  <c r="K3157" i="2" l="1"/>
  <c r="I3157" i="2"/>
  <c r="C3158" i="2"/>
  <c r="G3158" i="2" s="1"/>
  <c r="F3157" i="2"/>
  <c r="K3158" i="2" l="1"/>
  <c r="I3158" i="2"/>
  <c r="C3159" i="2"/>
  <c r="G3159" i="2" s="1"/>
  <c r="F3158" i="2"/>
  <c r="K3159" i="2" l="1"/>
  <c r="I3159" i="2"/>
  <c r="C3160" i="2"/>
  <c r="G3160" i="2" s="1"/>
  <c r="F3159" i="2"/>
  <c r="K3160" i="2" l="1"/>
  <c r="I3160" i="2"/>
  <c r="C3161" i="2"/>
  <c r="G3161" i="2" s="1"/>
  <c r="F3160" i="2"/>
  <c r="K3161" i="2" l="1"/>
  <c r="I3161" i="2"/>
  <c r="C3162" i="2"/>
  <c r="G3162" i="2" s="1"/>
  <c r="F3161" i="2"/>
  <c r="K3162" i="2" l="1"/>
  <c r="I3162" i="2"/>
  <c r="C3163" i="2"/>
  <c r="G3163" i="2" s="1"/>
  <c r="F3162" i="2"/>
  <c r="K3163" i="2" l="1"/>
  <c r="I3163" i="2"/>
  <c r="C3164" i="2"/>
  <c r="G3164" i="2" s="1"/>
  <c r="F3163" i="2"/>
  <c r="K3164" i="2" l="1"/>
  <c r="I3164" i="2"/>
  <c r="C3165" i="2"/>
  <c r="G3165" i="2" s="1"/>
  <c r="F3164" i="2"/>
  <c r="K3165" i="2" l="1"/>
  <c r="I3165" i="2"/>
  <c r="C3166" i="2"/>
  <c r="G3166" i="2" s="1"/>
  <c r="F3165" i="2"/>
  <c r="K3166" i="2" l="1"/>
  <c r="I3166" i="2"/>
  <c r="C3167" i="2"/>
  <c r="G3167" i="2" s="1"/>
  <c r="F3166" i="2"/>
  <c r="K3167" i="2" l="1"/>
  <c r="I3167" i="2"/>
  <c r="C3168" i="2"/>
  <c r="G3168" i="2" s="1"/>
  <c r="F3167" i="2"/>
  <c r="K3168" i="2" l="1"/>
  <c r="I3168" i="2"/>
  <c r="C3169" i="2"/>
  <c r="G3169" i="2" s="1"/>
  <c r="F3168" i="2"/>
  <c r="K3169" i="2" l="1"/>
  <c r="I3169" i="2"/>
  <c r="C3170" i="2"/>
  <c r="G3170" i="2" s="1"/>
  <c r="F3169" i="2"/>
  <c r="K3170" i="2" l="1"/>
  <c r="I3170" i="2"/>
  <c r="C3171" i="2"/>
  <c r="G3171" i="2" s="1"/>
  <c r="F3170" i="2"/>
  <c r="K3171" i="2" l="1"/>
  <c r="I3171" i="2"/>
  <c r="C3172" i="2"/>
  <c r="G3172" i="2" s="1"/>
  <c r="F3171" i="2"/>
  <c r="K3172" i="2" l="1"/>
  <c r="I3172" i="2"/>
  <c r="C3173" i="2"/>
  <c r="G3173" i="2" s="1"/>
  <c r="F3172" i="2"/>
  <c r="K3173" i="2" l="1"/>
  <c r="I3173" i="2"/>
  <c r="C3174" i="2"/>
  <c r="G3174" i="2" s="1"/>
  <c r="F3173" i="2"/>
  <c r="K3174" i="2" l="1"/>
  <c r="I3174" i="2"/>
  <c r="C3175" i="2"/>
  <c r="G3175" i="2" s="1"/>
  <c r="F3174" i="2"/>
  <c r="K3175" i="2" l="1"/>
  <c r="I3175" i="2"/>
  <c r="C3176" i="2"/>
  <c r="G3176" i="2" s="1"/>
  <c r="F3175" i="2"/>
  <c r="K3176" i="2" l="1"/>
  <c r="I3176" i="2"/>
  <c r="C3177" i="2"/>
  <c r="G3177" i="2" s="1"/>
  <c r="F3176" i="2"/>
  <c r="K3177" i="2" l="1"/>
  <c r="I3177" i="2"/>
  <c r="C3178" i="2"/>
  <c r="G3178" i="2" s="1"/>
  <c r="F3177" i="2"/>
  <c r="K3178" i="2" l="1"/>
  <c r="I3178" i="2"/>
  <c r="C3179" i="2"/>
  <c r="G3179" i="2" s="1"/>
  <c r="F3178" i="2"/>
  <c r="K3179" i="2" l="1"/>
  <c r="I3179" i="2"/>
  <c r="C3180" i="2"/>
  <c r="G3180" i="2" s="1"/>
  <c r="F3179" i="2"/>
  <c r="K3180" i="2" l="1"/>
  <c r="I3180" i="2"/>
  <c r="C3181" i="2"/>
  <c r="G3181" i="2" s="1"/>
  <c r="F3180" i="2"/>
  <c r="K3181" i="2" l="1"/>
  <c r="I3181" i="2"/>
  <c r="C3182" i="2"/>
  <c r="G3182" i="2" s="1"/>
  <c r="F3181" i="2"/>
  <c r="K3182" i="2" l="1"/>
  <c r="I3182" i="2"/>
  <c r="C3183" i="2"/>
  <c r="G3183" i="2" s="1"/>
  <c r="F3182" i="2"/>
  <c r="K3183" i="2" l="1"/>
  <c r="I3183" i="2"/>
  <c r="C3184" i="2"/>
  <c r="G3184" i="2" s="1"/>
  <c r="F3183" i="2"/>
  <c r="K3184" i="2" l="1"/>
  <c r="I3184" i="2"/>
  <c r="C3185" i="2"/>
  <c r="G3185" i="2" s="1"/>
  <c r="F3184" i="2"/>
  <c r="K3185" i="2" l="1"/>
  <c r="I3185" i="2"/>
  <c r="C3186" i="2"/>
  <c r="G3186" i="2" s="1"/>
  <c r="F3185" i="2"/>
  <c r="K3186" i="2" l="1"/>
  <c r="I3186" i="2"/>
  <c r="C3187" i="2"/>
  <c r="G3187" i="2" s="1"/>
  <c r="F3186" i="2"/>
  <c r="K3187" i="2" l="1"/>
  <c r="I3187" i="2"/>
  <c r="C3188" i="2"/>
  <c r="G3188" i="2" s="1"/>
  <c r="F3187" i="2"/>
  <c r="K3188" i="2" l="1"/>
  <c r="I3188" i="2"/>
  <c r="C3189" i="2"/>
  <c r="G3189" i="2" s="1"/>
  <c r="F3188" i="2"/>
  <c r="K3189" i="2" l="1"/>
  <c r="I3189" i="2"/>
  <c r="C3190" i="2"/>
  <c r="G3190" i="2" s="1"/>
  <c r="F3189" i="2"/>
  <c r="K3190" i="2" l="1"/>
  <c r="I3190" i="2"/>
  <c r="C3191" i="2"/>
  <c r="G3191" i="2" s="1"/>
  <c r="F3190" i="2"/>
  <c r="K3191" i="2" l="1"/>
  <c r="I3191" i="2"/>
  <c r="C3192" i="2"/>
  <c r="G3192" i="2" s="1"/>
  <c r="F3191" i="2"/>
  <c r="K3192" i="2" l="1"/>
  <c r="I3192" i="2"/>
  <c r="C3193" i="2"/>
  <c r="G3193" i="2" s="1"/>
  <c r="F3192" i="2"/>
  <c r="K3193" i="2" l="1"/>
  <c r="I3193" i="2"/>
  <c r="C3194" i="2"/>
  <c r="G3194" i="2" s="1"/>
  <c r="F3193" i="2"/>
  <c r="K3194" i="2" l="1"/>
  <c r="I3194" i="2"/>
  <c r="C3195" i="2"/>
  <c r="G3195" i="2" s="1"/>
  <c r="F3194" i="2"/>
  <c r="K3195" i="2" l="1"/>
  <c r="I3195" i="2"/>
  <c r="C3196" i="2"/>
  <c r="G3196" i="2" s="1"/>
  <c r="F3195" i="2"/>
  <c r="K3196" i="2" l="1"/>
  <c r="I3196" i="2"/>
  <c r="C3197" i="2"/>
  <c r="G3197" i="2" s="1"/>
  <c r="F3196" i="2"/>
  <c r="K3197" i="2" l="1"/>
  <c r="I3197" i="2"/>
  <c r="C3198" i="2"/>
  <c r="G3198" i="2" s="1"/>
  <c r="F3197" i="2"/>
  <c r="K3198" i="2" l="1"/>
  <c r="I3198" i="2"/>
  <c r="C3199" i="2"/>
  <c r="G3199" i="2" s="1"/>
  <c r="F3198" i="2"/>
  <c r="K3199" i="2" l="1"/>
  <c r="I3199" i="2"/>
  <c r="C3200" i="2"/>
  <c r="G3200" i="2" s="1"/>
  <c r="F3199" i="2"/>
  <c r="K3200" i="2" l="1"/>
  <c r="I3200" i="2"/>
  <c r="C3201" i="2"/>
  <c r="G3201" i="2" s="1"/>
  <c r="F3200" i="2"/>
  <c r="K3201" i="2" l="1"/>
  <c r="I3201" i="2"/>
  <c r="C3202" i="2"/>
  <c r="G3202" i="2" s="1"/>
  <c r="F3201" i="2"/>
  <c r="K3202" i="2" l="1"/>
  <c r="I3202" i="2"/>
  <c r="C3203" i="2"/>
  <c r="G3203" i="2" s="1"/>
  <c r="F3202" i="2"/>
  <c r="K3203" i="2" l="1"/>
  <c r="I3203" i="2"/>
  <c r="C3204" i="2"/>
  <c r="G3204" i="2" s="1"/>
  <c r="F3203" i="2"/>
  <c r="K3204" i="2" l="1"/>
  <c r="I3204" i="2"/>
  <c r="C3205" i="2"/>
  <c r="G3205" i="2" s="1"/>
  <c r="F3204" i="2"/>
  <c r="K3205" i="2" l="1"/>
  <c r="I3205" i="2"/>
  <c r="C3206" i="2"/>
  <c r="G3206" i="2" s="1"/>
  <c r="F3205" i="2"/>
  <c r="K3206" i="2" l="1"/>
  <c r="I3206" i="2"/>
  <c r="C3207" i="2"/>
  <c r="G3207" i="2" s="1"/>
  <c r="F3206" i="2"/>
  <c r="K3207" i="2" l="1"/>
  <c r="I3207" i="2"/>
  <c r="C3208" i="2"/>
  <c r="G3208" i="2" s="1"/>
  <c r="F3207" i="2"/>
  <c r="K3208" i="2" l="1"/>
  <c r="I3208" i="2"/>
  <c r="C3209" i="2"/>
  <c r="G3209" i="2" s="1"/>
  <c r="F3208" i="2"/>
  <c r="K3209" i="2" l="1"/>
  <c r="I3209" i="2"/>
  <c r="C3210" i="2"/>
  <c r="G3210" i="2" s="1"/>
  <c r="F3209" i="2"/>
  <c r="K3210" i="2" l="1"/>
  <c r="I3210" i="2"/>
  <c r="C3211" i="2"/>
  <c r="G3211" i="2" s="1"/>
  <c r="F3210" i="2"/>
  <c r="K3211" i="2" l="1"/>
  <c r="I3211" i="2"/>
  <c r="C3212" i="2"/>
  <c r="G3212" i="2" s="1"/>
  <c r="F3211" i="2"/>
  <c r="K3212" i="2" l="1"/>
  <c r="I3212" i="2"/>
  <c r="C3213" i="2"/>
  <c r="G3213" i="2" s="1"/>
  <c r="F3212" i="2"/>
  <c r="K3213" i="2" l="1"/>
  <c r="I3213" i="2"/>
  <c r="C3214" i="2"/>
  <c r="G3214" i="2" s="1"/>
  <c r="F3213" i="2"/>
  <c r="K3214" i="2" l="1"/>
  <c r="I3214" i="2"/>
  <c r="C3215" i="2"/>
  <c r="G3215" i="2" s="1"/>
  <c r="F3214" i="2"/>
  <c r="K3215" i="2" l="1"/>
  <c r="I3215" i="2"/>
  <c r="C3216" i="2"/>
  <c r="G3216" i="2" s="1"/>
  <c r="F3215" i="2"/>
  <c r="K3216" i="2" l="1"/>
  <c r="I3216" i="2"/>
  <c r="C3217" i="2"/>
  <c r="G3217" i="2" s="1"/>
  <c r="F3216" i="2"/>
  <c r="K3217" i="2" l="1"/>
  <c r="I3217" i="2"/>
  <c r="C3218" i="2"/>
  <c r="G3218" i="2" s="1"/>
  <c r="F3217" i="2"/>
  <c r="K3218" i="2" l="1"/>
  <c r="I3218" i="2"/>
  <c r="C3219" i="2"/>
  <c r="G3219" i="2" s="1"/>
  <c r="F3218" i="2"/>
  <c r="K3219" i="2" l="1"/>
  <c r="I3219" i="2"/>
  <c r="C3220" i="2"/>
  <c r="G3220" i="2" s="1"/>
  <c r="F3219" i="2"/>
  <c r="K3220" i="2" l="1"/>
  <c r="I3220" i="2"/>
  <c r="C3221" i="2"/>
  <c r="G3221" i="2" s="1"/>
  <c r="F3220" i="2"/>
  <c r="K3221" i="2" l="1"/>
  <c r="I3221" i="2"/>
  <c r="C3222" i="2"/>
  <c r="G3222" i="2" s="1"/>
  <c r="F3221" i="2"/>
  <c r="K3222" i="2" l="1"/>
  <c r="I3222" i="2"/>
  <c r="C3223" i="2"/>
  <c r="G3223" i="2" s="1"/>
  <c r="F3222" i="2"/>
  <c r="K3223" i="2" l="1"/>
  <c r="I3223" i="2"/>
  <c r="C3224" i="2"/>
  <c r="G3224" i="2" s="1"/>
  <c r="F3223" i="2"/>
  <c r="K3224" i="2" l="1"/>
  <c r="I3224" i="2"/>
  <c r="C3225" i="2"/>
  <c r="G3225" i="2" s="1"/>
  <c r="F3224" i="2"/>
  <c r="K3225" i="2" l="1"/>
  <c r="I3225" i="2"/>
  <c r="C3226" i="2"/>
  <c r="G3226" i="2" s="1"/>
  <c r="F3225" i="2"/>
  <c r="K3226" i="2" l="1"/>
  <c r="I3226" i="2"/>
  <c r="C3227" i="2"/>
  <c r="G3227" i="2" s="1"/>
  <c r="F3226" i="2"/>
  <c r="K3227" i="2" l="1"/>
  <c r="I3227" i="2"/>
  <c r="C3228" i="2"/>
  <c r="G3228" i="2" s="1"/>
  <c r="F3227" i="2"/>
  <c r="K3228" i="2" l="1"/>
  <c r="I3228" i="2"/>
  <c r="C3229" i="2"/>
  <c r="G3229" i="2" s="1"/>
  <c r="F3228" i="2"/>
  <c r="K3229" i="2" l="1"/>
  <c r="I3229" i="2"/>
  <c r="C3230" i="2"/>
  <c r="G3230" i="2" s="1"/>
  <c r="F3229" i="2"/>
  <c r="K3230" i="2" l="1"/>
  <c r="I3230" i="2"/>
  <c r="C3231" i="2"/>
  <c r="G3231" i="2" s="1"/>
  <c r="F3230" i="2"/>
  <c r="K3231" i="2" l="1"/>
  <c r="I3231" i="2"/>
  <c r="C3232" i="2"/>
  <c r="G3232" i="2" s="1"/>
  <c r="F3231" i="2"/>
  <c r="K3232" i="2" l="1"/>
  <c r="I3232" i="2"/>
  <c r="C3233" i="2"/>
  <c r="G3233" i="2" s="1"/>
  <c r="F3232" i="2"/>
  <c r="K3233" i="2" l="1"/>
  <c r="I3233" i="2"/>
  <c r="C3234" i="2"/>
  <c r="G3234" i="2" s="1"/>
  <c r="F3233" i="2"/>
  <c r="K3234" i="2" l="1"/>
  <c r="I3234" i="2"/>
  <c r="C3235" i="2"/>
  <c r="G3235" i="2" s="1"/>
  <c r="F3234" i="2"/>
  <c r="K3235" i="2" l="1"/>
  <c r="I3235" i="2"/>
  <c r="C3236" i="2"/>
  <c r="G3236" i="2" s="1"/>
  <c r="F3235" i="2"/>
  <c r="K3236" i="2" l="1"/>
  <c r="I3236" i="2"/>
  <c r="C3237" i="2"/>
  <c r="G3237" i="2" s="1"/>
  <c r="F3236" i="2"/>
  <c r="K3237" i="2" l="1"/>
  <c r="I3237" i="2"/>
  <c r="C3238" i="2"/>
  <c r="G3238" i="2" s="1"/>
  <c r="F3237" i="2"/>
  <c r="K3238" i="2" l="1"/>
  <c r="I3238" i="2"/>
  <c r="C3239" i="2"/>
  <c r="G3239" i="2" s="1"/>
  <c r="F3238" i="2"/>
  <c r="K3239" i="2" l="1"/>
  <c r="I3239" i="2"/>
  <c r="C3240" i="2"/>
  <c r="G3240" i="2" s="1"/>
  <c r="F3239" i="2"/>
  <c r="K3240" i="2" l="1"/>
  <c r="I3240" i="2"/>
  <c r="C3241" i="2"/>
  <c r="G3241" i="2" s="1"/>
  <c r="F3240" i="2"/>
  <c r="K3241" i="2" l="1"/>
  <c r="I3241" i="2"/>
  <c r="C3242" i="2"/>
  <c r="G3242" i="2" s="1"/>
  <c r="F3241" i="2"/>
  <c r="K3242" i="2" l="1"/>
  <c r="I3242" i="2"/>
  <c r="C3243" i="2"/>
  <c r="G3243" i="2" s="1"/>
  <c r="F3242" i="2"/>
  <c r="K3243" i="2" l="1"/>
  <c r="I3243" i="2"/>
  <c r="C3244" i="2"/>
  <c r="G3244" i="2" s="1"/>
  <c r="F3243" i="2"/>
  <c r="K3244" i="2" l="1"/>
  <c r="I3244" i="2"/>
  <c r="C3245" i="2"/>
  <c r="G3245" i="2" s="1"/>
  <c r="F3244" i="2"/>
  <c r="K3245" i="2" l="1"/>
  <c r="I3245" i="2"/>
  <c r="C3246" i="2"/>
  <c r="G3246" i="2" s="1"/>
  <c r="F3245" i="2"/>
  <c r="K3246" i="2" l="1"/>
  <c r="I3246" i="2"/>
  <c r="C3247" i="2"/>
  <c r="G3247" i="2" s="1"/>
  <c r="F3246" i="2"/>
  <c r="K3247" i="2" l="1"/>
  <c r="I3247" i="2"/>
  <c r="C3248" i="2"/>
  <c r="G3248" i="2" s="1"/>
  <c r="F3247" i="2"/>
  <c r="K3248" i="2" l="1"/>
  <c r="I3248" i="2"/>
  <c r="C3249" i="2"/>
  <c r="G3249" i="2" s="1"/>
  <c r="F3248" i="2"/>
  <c r="K3249" i="2" l="1"/>
  <c r="I3249" i="2"/>
  <c r="C3250" i="2"/>
  <c r="G3250" i="2" s="1"/>
  <c r="F3249" i="2"/>
  <c r="K3250" i="2" l="1"/>
  <c r="I3250" i="2"/>
  <c r="C3251" i="2"/>
  <c r="G3251" i="2" s="1"/>
  <c r="F3250" i="2"/>
  <c r="K3251" i="2" l="1"/>
  <c r="I3251" i="2"/>
  <c r="C3252" i="2"/>
  <c r="G3252" i="2" s="1"/>
  <c r="F3251" i="2"/>
  <c r="K3252" i="2" l="1"/>
  <c r="I3252" i="2"/>
  <c r="C3253" i="2"/>
  <c r="G3253" i="2" s="1"/>
  <c r="F3252" i="2"/>
  <c r="K3253" i="2" l="1"/>
  <c r="I3253" i="2"/>
  <c r="C3254" i="2"/>
  <c r="G3254" i="2" s="1"/>
  <c r="F3253" i="2"/>
  <c r="K3254" i="2" l="1"/>
  <c r="I3254" i="2"/>
  <c r="C3255" i="2"/>
  <c r="G3255" i="2" s="1"/>
  <c r="F3254" i="2"/>
  <c r="K3255" i="2" l="1"/>
  <c r="I3255" i="2"/>
  <c r="C3256" i="2"/>
  <c r="G3256" i="2" s="1"/>
  <c r="F3255" i="2"/>
  <c r="K3256" i="2" l="1"/>
  <c r="I3256" i="2"/>
  <c r="C3257" i="2"/>
  <c r="G3257" i="2" s="1"/>
  <c r="F3256" i="2"/>
  <c r="K3257" i="2" l="1"/>
  <c r="I3257" i="2"/>
  <c r="C3258" i="2"/>
  <c r="G3258" i="2" s="1"/>
  <c r="F3257" i="2"/>
  <c r="K3258" i="2" l="1"/>
  <c r="I3258" i="2"/>
  <c r="C3259" i="2"/>
  <c r="G3259" i="2" s="1"/>
  <c r="F3258" i="2"/>
  <c r="K3259" i="2" l="1"/>
  <c r="I3259" i="2"/>
  <c r="C3260" i="2"/>
  <c r="G3260" i="2" s="1"/>
  <c r="F3259" i="2"/>
  <c r="K3260" i="2" l="1"/>
  <c r="I3260" i="2"/>
  <c r="C3261" i="2"/>
  <c r="G3261" i="2" s="1"/>
  <c r="F3260" i="2"/>
  <c r="K3261" i="2" l="1"/>
  <c r="I3261" i="2"/>
  <c r="C3262" i="2"/>
  <c r="G3262" i="2" s="1"/>
  <c r="F3261" i="2"/>
  <c r="K3262" i="2" l="1"/>
  <c r="I3262" i="2"/>
  <c r="C3263" i="2"/>
  <c r="G3263" i="2" s="1"/>
  <c r="F3262" i="2"/>
  <c r="K3263" i="2" l="1"/>
  <c r="I3263" i="2"/>
  <c r="C3264" i="2"/>
  <c r="G3264" i="2" s="1"/>
  <c r="F3263" i="2"/>
  <c r="K3264" i="2" l="1"/>
  <c r="I3264" i="2"/>
  <c r="C3265" i="2"/>
  <c r="G3265" i="2" s="1"/>
  <c r="F3264" i="2"/>
  <c r="K3265" i="2" l="1"/>
  <c r="I3265" i="2"/>
  <c r="C3266" i="2"/>
  <c r="G3266" i="2" s="1"/>
  <c r="F3265" i="2"/>
  <c r="K3266" i="2" l="1"/>
  <c r="I3266" i="2"/>
  <c r="C3267" i="2"/>
  <c r="G3267" i="2" s="1"/>
  <c r="F3266" i="2"/>
  <c r="K3267" i="2" l="1"/>
  <c r="I3267" i="2"/>
  <c r="C3268" i="2"/>
  <c r="G3268" i="2" s="1"/>
  <c r="F3267" i="2"/>
  <c r="K3268" i="2" l="1"/>
  <c r="I3268" i="2"/>
  <c r="C3269" i="2"/>
  <c r="G3269" i="2" s="1"/>
  <c r="F3268" i="2"/>
  <c r="K3269" i="2" l="1"/>
  <c r="I3269" i="2"/>
  <c r="C3270" i="2"/>
  <c r="G3270" i="2" s="1"/>
  <c r="F3269" i="2"/>
  <c r="K3270" i="2" l="1"/>
  <c r="I3270" i="2"/>
  <c r="C3271" i="2"/>
  <c r="G3271" i="2" s="1"/>
  <c r="F3270" i="2"/>
  <c r="K3271" i="2" l="1"/>
  <c r="I3271" i="2"/>
  <c r="C3272" i="2"/>
  <c r="G3272" i="2" s="1"/>
  <c r="F3271" i="2"/>
  <c r="K3272" i="2" l="1"/>
  <c r="I3272" i="2"/>
  <c r="C3273" i="2"/>
  <c r="G3273" i="2" s="1"/>
  <c r="F3272" i="2"/>
  <c r="K3273" i="2" l="1"/>
  <c r="I3273" i="2"/>
  <c r="C3274" i="2"/>
  <c r="G3274" i="2" s="1"/>
  <c r="F3273" i="2"/>
  <c r="K3274" i="2" l="1"/>
  <c r="I3274" i="2"/>
  <c r="C3275" i="2"/>
  <c r="G3275" i="2" s="1"/>
  <c r="F3274" i="2"/>
  <c r="K3275" i="2" l="1"/>
  <c r="I3275" i="2"/>
  <c r="C3276" i="2"/>
  <c r="G3276" i="2" s="1"/>
  <c r="F3275" i="2"/>
  <c r="K3276" i="2" l="1"/>
  <c r="I3276" i="2"/>
  <c r="C3277" i="2"/>
  <c r="G3277" i="2" s="1"/>
  <c r="F3276" i="2"/>
  <c r="K3277" i="2" l="1"/>
  <c r="I3277" i="2"/>
  <c r="C3278" i="2"/>
  <c r="G3278" i="2" s="1"/>
  <c r="F3277" i="2"/>
  <c r="K3278" i="2" l="1"/>
  <c r="I3278" i="2"/>
  <c r="C3279" i="2"/>
  <c r="G3279" i="2" s="1"/>
  <c r="F3278" i="2"/>
  <c r="K3279" i="2" l="1"/>
  <c r="I3279" i="2"/>
  <c r="C3280" i="2"/>
  <c r="G3280" i="2" s="1"/>
  <c r="F3279" i="2"/>
  <c r="K3280" i="2" l="1"/>
  <c r="I3280" i="2"/>
  <c r="C3281" i="2"/>
  <c r="G3281" i="2" s="1"/>
  <c r="F3280" i="2"/>
  <c r="K3281" i="2" l="1"/>
  <c r="I3281" i="2"/>
  <c r="C3282" i="2"/>
  <c r="G3282" i="2" s="1"/>
  <c r="F3281" i="2"/>
  <c r="K3282" i="2" l="1"/>
  <c r="I3282" i="2"/>
  <c r="C3283" i="2"/>
  <c r="G3283" i="2" s="1"/>
  <c r="F3282" i="2"/>
  <c r="K3283" i="2" l="1"/>
  <c r="I3283" i="2"/>
  <c r="C3284" i="2"/>
  <c r="G3284" i="2" s="1"/>
  <c r="F3283" i="2"/>
  <c r="K3284" i="2" l="1"/>
  <c r="I3284" i="2"/>
  <c r="C3285" i="2"/>
  <c r="G3285" i="2" s="1"/>
  <c r="F3284" i="2"/>
  <c r="K3285" i="2" l="1"/>
  <c r="I3285" i="2"/>
  <c r="C3286" i="2"/>
  <c r="G3286" i="2" s="1"/>
  <c r="F3285" i="2"/>
  <c r="K3286" i="2" l="1"/>
  <c r="I3286" i="2"/>
  <c r="C3287" i="2"/>
  <c r="G3287" i="2" s="1"/>
  <c r="F3286" i="2"/>
  <c r="K3287" i="2" l="1"/>
  <c r="I3287" i="2"/>
  <c r="C3288" i="2"/>
  <c r="G3288" i="2" s="1"/>
  <c r="F3287" i="2"/>
  <c r="K3288" i="2" l="1"/>
  <c r="I3288" i="2"/>
  <c r="C3289" i="2"/>
  <c r="G3289" i="2" s="1"/>
  <c r="F3288" i="2"/>
  <c r="K3289" i="2" l="1"/>
  <c r="I3289" i="2"/>
  <c r="C3290" i="2"/>
  <c r="G3290" i="2" s="1"/>
  <c r="F3289" i="2"/>
  <c r="K3290" i="2" l="1"/>
  <c r="I3290" i="2"/>
  <c r="C3291" i="2"/>
  <c r="G3291" i="2" s="1"/>
  <c r="F3290" i="2"/>
  <c r="K3291" i="2" l="1"/>
  <c r="I3291" i="2"/>
  <c r="C3292" i="2"/>
  <c r="G3292" i="2" s="1"/>
  <c r="F3291" i="2"/>
  <c r="K3292" i="2" l="1"/>
  <c r="I3292" i="2"/>
  <c r="C3293" i="2"/>
  <c r="G3293" i="2" s="1"/>
  <c r="F3292" i="2"/>
  <c r="K3293" i="2" l="1"/>
  <c r="I3293" i="2"/>
  <c r="C3294" i="2"/>
  <c r="G3294" i="2" s="1"/>
  <c r="F3293" i="2"/>
  <c r="K3294" i="2" l="1"/>
  <c r="I3294" i="2"/>
  <c r="C3295" i="2"/>
  <c r="G3295" i="2" s="1"/>
  <c r="F3294" i="2"/>
  <c r="K3295" i="2" l="1"/>
  <c r="I3295" i="2"/>
  <c r="C3296" i="2"/>
  <c r="G3296" i="2" s="1"/>
  <c r="F3295" i="2"/>
  <c r="K3296" i="2" l="1"/>
  <c r="I3296" i="2"/>
  <c r="C3297" i="2"/>
  <c r="G3297" i="2" s="1"/>
  <c r="F3296" i="2"/>
  <c r="K3297" i="2" l="1"/>
  <c r="I3297" i="2"/>
  <c r="C3298" i="2"/>
  <c r="G3298" i="2" s="1"/>
  <c r="F3297" i="2"/>
  <c r="K3298" i="2" l="1"/>
  <c r="I3298" i="2"/>
  <c r="C3299" i="2"/>
  <c r="G3299" i="2" s="1"/>
  <c r="F3298" i="2"/>
  <c r="K3299" i="2" l="1"/>
  <c r="I3299" i="2"/>
  <c r="C3300" i="2"/>
  <c r="G3300" i="2" s="1"/>
  <c r="F3299" i="2"/>
  <c r="K3300" i="2" l="1"/>
  <c r="I3300" i="2"/>
  <c r="C3301" i="2"/>
  <c r="G3301" i="2" s="1"/>
  <c r="F3300" i="2"/>
  <c r="K3301" i="2" l="1"/>
  <c r="I3301" i="2"/>
  <c r="C3302" i="2"/>
  <c r="G3302" i="2" s="1"/>
  <c r="F3301" i="2"/>
  <c r="K3302" i="2" l="1"/>
  <c r="I3302" i="2"/>
  <c r="C3303" i="2"/>
  <c r="G3303" i="2" s="1"/>
  <c r="F3302" i="2"/>
  <c r="K3303" i="2" l="1"/>
  <c r="I3303" i="2"/>
  <c r="C3304" i="2"/>
  <c r="G3304" i="2" s="1"/>
  <c r="F3303" i="2"/>
  <c r="K3304" i="2" l="1"/>
  <c r="I3304" i="2"/>
  <c r="C3305" i="2"/>
  <c r="G3305" i="2" s="1"/>
  <c r="F3304" i="2"/>
  <c r="K3305" i="2" l="1"/>
  <c r="I3305" i="2"/>
  <c r="C3306" i="2"/>
  <c r="G3306" i="2" s="1"/>
  <c r="F3305" i="2"/>
  <c r="K3306" i="2" l="1"/>
  <c r="I3306" i="2"/>
  <c r="C3307" i="2"/>
  <c r="G3307" i="2" s="1"/>
  <c r="F3306" i="2"/>
  <c r="K3307" i="2" l="1"/>
  <c r="I3307" i="2"/>
  <c r="C3308" i="2"/>
  <c r="G3308" i="2" s="1"/>
  <c r="F3307" i="2"/>
  <c r="K3308" i="2" l="1"/>
  <c r="I3308" i="2"/>
  <c r="C3309" i="2"/>
  <c r="G3309" i="2" s="1"/>
  <c r="F3308" i="2"/>
  <c r="K3309" i="2" l="1"/>
  <c r="I3309" i="2"/>
  <c r="C3310" i="2"/>
  <c r="G3310" i="2" s="1"/>
  <c r="F3309" i="2"/>
  <c r="K3310" i="2" l="1"/>
  <c r="I3310" i="2"/>
  <c r="C3311" i="2"/>
  <c r="G3311" i="2" s="1"/>
  <c r="F3310" i="2"/>
  <c r="K3311" i="2" l="1"/>
  <c r="I3311" i="2"/>
  <c r="C3312" i="2"/>
  <c r="G3312" i="2" s="1"/>
  <c r="F3311" i="2"/>
  <c r="K3312" i="2" l="1"/>
  <c r="I3312" i="2"/>
  <c r="C3313" i="2"/>
  <c r="G3313" i="2" s="1"/>
  <c r="F3312" i="2"/>
  <c r="K3313" i="2" l="1"/>
  <c r="I3313" i="2"/>
  <c r="C3314" i="2"/>
  <c r="G3314" i="2" s="1"/>
  <c r="F3313" i="2"/>
  <c r="K3314" i="2" l="1"/>
  <c r="I3314" i="2"/>
  <c r="C3315" i="2"/>
  <c r="G3315" i="2" s="1"/>
  <c r="F3314" i="2"/>
  <c r="K3315" i="2" l="1"/>
  <c r="I3315" i="2"/>
  <c r="C3316" i="2"/>
  <c r="G3316" i="2" s="1"/>
  <c r="F3315" i="2"/>
  <c r="K3316" i="2" l="1"/>
  <c r="I3316" i="2"/>
  <c r="C3317" i="2"/>
  <c r="G3317" i="2" s="1"/>
  <c r="F3316" i="2"/>
  <c r="K3317" i="2" l="1"/>
  <c r="I3317" i="2"/>
  <c r="C3318" i="2"/>
  <c r="G3318" i="2" s="1"/>
  <c r="F3317" i="2"/>
  <c r="K3318" i="2" l="1"/>
  <c r="I3318" i="2"/>
  <c r="C3319" i="2"/>
  <c r="G3319" i="2" s="1"/>
  <c r="F3318" i="2"/>
  <c r="K3319" i="2" l="1"/>
  <c r="I3319" i="2"/>
  <c r="C3320" i="2"/>
  <c r="G3320" i="2" s="1"/>
  <c r="F3319" i="2"/>
  <c r="K3320" i="2" l="1"/>
  <c r="I3320" i="2"/>
  <c r="C3321" i="2"/>
  <c r="G3321" i="2" s="1"/>
  <c r="F3320" i="2"/>
  <c r="K3321" i="2" l="1"/>
  <c r="I3321" i="2"/>
  <c r="C3322" i="2"/>
  <c r="G3322" i="2" s="1"/>
  <c r="F3321" i="2"/>
  <c r="K3322" i="2" l="1"/>
  <c r="I3322" i="2"/>
  <c r="C3323" i="2"/>
  <c r="G3323" i="2" s="1"/>
  <c r="F3322" i="2"/>
  <c r="K3323" i="2" l="1"/>
  <c r="I3323" i="2"/>
  <c r="C3324" i="2"/>
  <c r="G3324" i="2" s="1"/>
  <c r="F3323" i="2"/>
  <c r="K3324" i="2" l="1"/>
  <c r="I3324" i="2"/>
  <c r="C3325" i="2"/>
  <c r="G3325" i="2" s="1"/>
  <c r="F3324" i="2"/>
  <c r="K3325" i="2" l="1"/>
  <c r="I3325" i="2"/>
  <c r="C3326" i="2"/>
  <c r="G3326" i="2" s="1"/>
  <c r="F3325" i="2"/>
  <c r="K3326" i="2" l="1"/>
  <c r="I3326" i="2"/>
  <c r="C3327" i="2"/>
  <c r="G3327" i="2" s="1"/>
  <c r="F3326" i="2"/>
  <c r="K3327" i="2" l="1"/>
  <c r="I3327" i="2"/>
  <c r="C3328" i="2"/>
  <c r="G3328" i="2" s="1"/>
  <c r="F3327" i="2"/>
  <c r="K3328" i="2" l="1"/>
  <c r="I3328" i="2"/>
  <c r="C3329" i="2"/>
  <c r="G3329" i="2" s="1"/>
  <c r="F3328" i="2"/>
  <c r="K3329" i="2" l="1"/>
  <c r="I3329" i="2"/>
  <c r="C3330" i="2"/>
  <c r="G3330" i="2" s="1"/>
  <c r="F3329" i="2"/>
  <c r="K3330" i="2" l="1"/>
  <c r="I3330" i="2"/>
  <c r="C3331" i="2"/>
  <c r="G3331" i="2" s="1"/>
  <c r="F3330" i="2"/>
  <c r="K3331" i="2" l="1"/>
  <c r="I3331" i="2"/>
  <c r="C3332" i="2"/>
  <c r="G3332" i="2" s="1"/>
  <c r="F3331" i="2"/>
  <c r="K3332" i="2" l="1"/>
  <c r="I3332" i="2"/>
  <c r="C3333" i="2"/>
  <c r="G3333" i="2" s="1"/>
  <c r="F3332" i="2"/>
  <c r="K3333" i="2" l="1"/>
  <c r="I3333" i="2"/>
  <c r="C3334" i="2"/>
  <c r="G3334" i="2" s="1"/>
  <c r="F3333" i="2"/>
  <c r="K3334" i="2" l="1"/>
  <c r="I3334" i="2"/>
  <c r="C3335" i="2"/>
  <c r="G3335" i="2" s="1"/>
  <c r="F3334" i="2"/>
  <c r="K3335" i="2" l="1"/>
  <c r="I3335" i="2"/>
  <c r="C3336" i="2"/>
  <c r="G3336" i="2" s="1"/>
  <c r="F3335" i="2"/>
  <c r="K3336" i="2" l="1"/>
  <c r="I3336" i="2"/>
  <c r="C3337" i="2"/>
  <c r="G3337" i="2" s="1"/>
  <c r="F3336" i="2"/>
  <c r="K3337" i="2" l="1"/>
  <c r="I3337" i="2"/>
  <c r="C3338" i="2"/>
  <c r="G3338" i="2" s="1"/>
  <c r="F3337" i="2"/>
  <c r="K3338" i="2" l="1"/>
  <c r="I3338" i="2"/>
  <c r="C3339" i="2"/>
  <c r="G3339" i="2" s="1"/>
  <c r="F3338" i="2"/>
  <c r="K3339" i="2" l="1"/>
  <c r="I3339" i="2"/>
  <c r="C3340" i="2"/>
  <c r="G3340" i="2" s="1"/>
  <c r="F3339" i="2"/>
  <c r="K3340" i="2" l="1"/>
  <c r="I3340" i="2"/>
  <c r="C3341" i="2"/>
  <c r="G3341" i="2" s="1"/>
  <c r="F3340" i="2"/>
  <c r="K3341" i="2" l="1"/>
  <c r="I3341" i="2"/>
  <c r="C3342" i="2"/>
  <c r="G3342" i="2" s="1"/>
  <c r="F3341" i="2"/>
  <c r="K3342" i="2" l="1"/>
  <c r="I3342" i="2"/>
  <c r="C3343" i="2"/>
  <c r="G3343" i="2" s="1"/>
  <c r="F3342" i="2"/>
  <c r="K3343" i="2" l="1"/>
  <c r="I3343" i="2"/>
  <c r="C3344" i="2"/>
  <c r="G3344" i="2" s="1"/>
  <c r="F3343" i="2"/>
  <c r="K3344" i="2" l="1"/>
  <c r="I3344" i="2"/>
  <c r="C3345" i="2"/>
  <c r="G3345" i="2" s="1"/>
  <c r="F3344" i="2"/>
  <c r="K3345" i="2" l="1"/>
  <c r="I3345" i="2"/>
  <c r="C3346" i="2"/>
  <c r="G3346" i="2" s="1"/>
  <c r="F3345" i="2"/>
  <c r="K3346" i="2" l="1"/>
  <c r="I3346" i="2"/>
  <c r="C3347" i="2"/>
  <c r="G3347" i="2" s="1"/>
  <c r="F3346" i="2"/>
  <c r="K3347" i="2" l="1"/>
  <c r="I3347" i="2"/>
  <c r="C3348" i="2"/>
  <c r="G3348" i="2" s="1"/>
  <c r="F3347" i="2"/>
  <c r="K3348" i="2" l="1"/>
  <c r="I3348" i="2"/>
  <c r="C3349" i="2"/>
  <c r="G3349" i="2" s="1"/>
  <c r="F3348" i="2"/>
  <c r="K3349" i="2" l="1"/>
  <c r="I3349" i="2"/>
  <c r="C3350" i="2"/>
  <c r="G3350" i="2" s="1"/>
  <c r="F3349" i="2"/>
  <c r="K3350" i="2" l="1"/>
  <c r="I3350" i="2"/>
  <c r="C3351" i="2"/>
  <c r="G3351" i="2" s="1"/>
  <c r="F3350" i="2"/>
  <c r="K3351" i="2" l="1"/>
  <c r="I3351" i="2"/>
  <c r="C3352" i="2"/>
  <c r="G3352" i="2" s="1"/>
  <c r="F3351" i="2"/>
  <c r="K3352" i="2" l="1"/>
  <c r="I3352" i="2"/>
  <c r="C3353" i="2"/>
  <c r="G3353" i="2" s="1"/>
  <c r="F3352" i="2"/>
  <c r="K3353" i="2" l="1"/>
  <c r="I3353" i="2"/>
  <c r="C3354" i="2"/>
  <c r="G3354" i="2" s="1"/>
  <c r="F3353" i="2"/>
  <c r="K3354" i="2" l="1"/>
  <c r="I3354" i="2"/>
  <c r="C3355" i="2"/>
  <c r="G3355" i="2" s="1"/>
  <c r="F3354" i="2"/>
  <c r="K3355" i="2" l="1"/>
  <c r="I3355" i="2"/>
  <c r="C3356" i="2"/>
  <c r="G3356" i="2" s="1"/>
  <c r="F3355" i="2"/>
  <c r="K3356" i="2" l="1"/>
  <c r="I3356" i="2"/>
  <c r="C3357" i="2"/>
  <c r="G3357" i="2" s="1"/>
  <c r="F3356" i="2"/>
  <c r="K3357" i="2" l="1"/>
  <c r="I3357" i="2"/>
  <c r="C3358" i="2"/>
  <c r="G3358" i="2" s="1"/>
  <c r="F3357" i="2"/>
  <c r="K3358" i="2" l="1"/>
  <c r="I3358" i="2"/>
  <c r="C3359" i="2"/>
  <c r="G3359" i="2" s="1"/>
  <c r="F3358" i="2"/>
  <c r="K3359" i="2" l="1"/>
  <c r="I3359" i="2"/>
  <c r="C3360" i="2"/>
  <c r="G3360" i="2" s="1"/>
  <c r="F3359" i="2"/>
  <c r="K3360" i="2" l="1"/>
  <c r="I3360" i="2"/>
  <c r="C3361" i="2"/>
  <c r="G3361" i="2" s="1"/>
  <c r="F3360" i="2"/>
  <c r="K3361" i="2" l="1"/>
  <c r="I3361" i="2"/>
  <c r="C3362" i="2"/>
  <c r="G3362" i="2" s="1"/>
  <c r="F3361" i="2"/>
  <c r="K3362" i="2" l="1"/>
  <c r="I3362" i="2"/>
  <c r="C3363" i="2"/>
  <c r="G3363" i="2" s="1"/>
  <c r="F3362" i="2"/>
  <c r="K3363" i="2" l="1"/>
  <c r="I3363" i="2"/>
  <c r="C3364" i="2"/>
  <c r="G3364" i="2" s="1"/>
  <c r="F3363" i="2"/>
  <c r="K3364" i="2" l="1"/>
  <c r="I3364" i="2"/>
  <c r="C3365" i="2"/>
  <c r="G3365" i="2" s="1"/>
  <c r="F3364" i="2"/>
  <c r="K3365" i="2" l="1"/>
  <c r="I3365" i="2"/>
  <c r="C3366" i="2"/>
  <c r="G3366" i="2" s="1"/>
  <c r="F3365" i="2"/>
  <c r="K3366" i="2" l="1"/>
  <c r="I3366" i="2"/>
  <c r="C3367" i="2"/>
  <c r="G3367" i="2" s="1"/>
  <c r="F3366" i="2"/>
  <c r="K3367" i="2" l="1"/>
  <c r="I3367" i="2"/>
  <c r="C3368" i="2"/>
  <c r="G3368" i="2" s="1"/>
  <c r="F3367" i="2"/>
  <c r="K3368" i="2" l="1"/>
  <c r="I3368" i="2"/>
  <c r="C3369" i="2"/>
  <c r="G3369" i="2" s="1"/>
  <c r="F3368" i="2"/>
  <c r="K3369" i="2" l="1"/>
  <c r="I3369" i="2"/>
  <c r="C3370" i="2"/>
  <c r="G3370" i="2" s="1"/>
  <c r="F3369" i="2"/>
  <c r="K3370" i="2" l="1"/>
  <c r="I3370" i="2"/>
  <c r="C3371" i="2"/>
  <c r="G3371" i="2" s="1"/>
  <c r="F3370" i="2"/>
  <c r="K3371" i="2" l="1"/>
  <c r="I3371" i="2"/>
  <c r="C3372" i="2"/>
  <c r="G3372" i="2" s="1"/>
  <c r="F3371" i="2"/>
  <c r="K3372" i="2" l="1"/>
  <c r="I3372" i="2"/>
  <c r="C3373" i="2"/>
  <c r="G3373" i="2" s="1"/>
  <c r="F3372" i="2"/>
  <c r="K3373" i="2" l="1"/>
  <c r="I3373" i="2"/>
  <c r="C3374" i="2"/>
  <c r="G3374" i="2" s="1"/>
  <c r="F3373" i="2"/>
  <c r="K3374" i="2" l="1"/>
  <c r="I3374" i="2"/>
  <c r="C3375" i="2"/>
  <c r="G3375" i="2" s="1"/>
  <c r="F3374" i="2"/>
  <c r="K3375" i="2" l="1"/>
  <c r="I3375" i="2"/>
  <c r="C3376" i="2"/>
  <c r="G3376" i="2" s="1"/>
  <c r="F3375" i="2"/>
  <c r="K3376" i="2" l="1"/>
  <c r="I3376" i="2"/>
  <c r="C3377" i="2"/>
  <c r="G3377" i="2" s="1"/>
  <c r="F3376" i="2"/>
  <c r="K3377" i="2" l="1"/>
  <c r="I3377" i="2"/>
  <c r="C3378" i="2"/>
  <c r="G3378" i="2" s="1"/>
  <c r="F3377" i="2"/>
  <c r="K3378" i="2" l="1"/>
  <c r="I3378" i="2"/>
  <c r="C3379" i="2"/>
  <c r="G3379" i="2" s="1"/>
  <c r="F3378" i="2"/>
  <c r="K3379" i="2" l="1"/>
  <c r="I3379" i="2"/>
  <c r="C3380" i="2"/>
  <c r="G3380" i="2" s="1"/>
  <c r="F3379" i="2"/>
  <c r="K3380" i="2" l="1"/>
  <c r="I3380" i="2"/>
  <c r="C3381" i="2"/>
  <c r="G3381" i="2" s="1"/>
  <c r="F3380" i="2"/>
  <c r="K3381" i="2" l="1"/>
  <c r="I3381" i="2"/>
  <c r="C3382" i="2"/>
  <c r="G3382" i="2" s="1"/>
  <c r="F3381" i="2"/>
  <c r="K3382" i="2" l="1"/>
  <c r="I3382" i="2"/>
  <c r="C3383" i="2"/>
  <c r="G3383" i="2" s="1"/>
  <c r="F3382" i="2"/>
  <c r="K3383" i="2" l="1"/>
  <c r="I3383" i="2"/>
  <c r="C3384" i="2"/>
  <c r="G3384" i="2" s="1"/>
  <c r="F3383" i="2"/>
  <c r="K3384" i="2" l="1"/>
  <c r="I3384" i="2"/>
  <c r="C3385" i="2"/>
  <c r="G3385" i="2" s="1"/>
  <c r="F3384" i="2"/>
  <c r="K3385" i="2" l="1"/>
  <c r="I3385" i="2"/>
  <c r="C3386" i="2"/>
  <c r="G3386" i="2" s="1"/>
  <c r="F3385" i="2"/>
  <c r="K3386" i="2" l="1"/>
  <c r="I3386" i="2"/>
  <c r="C3387" i="2"/>
  <c r="G3387" i="2" s="1"/>
  <c r="F3386" i="2"/>
  <c r="K3387" i="2" l="1"/>
  <c r="I3387" i="2"/>
  <c r="C3388" i="2"/>
  <c r="G3388" i="2" s="1"/>
  <c r="F3387" i="2"/>
  <c r="K3388" i="2" l="1"/>
  <c r="I3388" i="2"/>
  <c r="C3389" i="2"/>
  <c r="G3389" i="2" s="1"/>
  <c r="F3388" i="2"/>
  <c r="K3389" i="2" l="1"/>
  <c r="I3389" i="2"/>
  <c r="C3390" i="2"/>
  <c r="G3390" i="2" s="1"/>
  <c r="F3389" i="2"/>
  <c r="K3390" i="2" l="1"/>
  <c r="I3390" i="2"/>
  <c r="C3391" i="2"/>
  <c r="G3391" i="2" s="1"/>
  <c r="F3390" i="2"/>
  <c r="K3391" i="2" l="1"/>
  <c r="I3391" i="2"/>
  <c r="C3392" i="2"/>
  <c r="G3392" i="2" s="1"/>
  <c r="F3391" i="2"/>
  <c r="K3392" i="2" l="1"/>
  <c r="I3392" i="2"/>
  <c r="C3393" i="2"/>
  <c r="G3393" i="2" s="1"/>
  <c r="F3392" i="2"/>
  <c r="K3393" i="2" l="1"/>
  <c r="I3393" i="2"/>
  <c r="C3394" i="2"/>
  <c r="G3394" i="2" s="1"/>
  <c r="F3393" i="2"/>
  <c r="K3394" i="2" l="1"/>
  <c r="I3394" i="2"/>
  <c r="C3395" i="2"/>
  <c r="G3395" i="2" s="1"/>
  <c r="F3394" i="2"/>
  <c r="K3395" i="2" l="1"/>
  <c r="I3395" i="2"/>
  <c r="C3396" i="2"/>
  <c r="G3396" i="2" s="1"/>
  <c r="F3395" i="2"/>
  <c r="K3396" i="2" l="1"/>
  <c r="I3396" i="2"/>
  <c r="C3397" i="2"/>
  <c r="G3397" i="2" s="1"/>
  <c r="F3396" i="2"/>
  <c r="K3397" i="2" l="1"/>
  <c r="I3397" i="2"/>
  <c r="C3398" i="2"/>
  <c r="G3398" i="2" s="1"/>
  <c r="F3397" i="2"/>
  <c r="K3398" i="2" l="1"/>
  <c r="I3398" i="2"/>
  <c r="C3399" i="2"/>
  <c r="G3399" i="2" s="1"/>
  <c r="F3398" i="2"/>
  <c r="K3399" i="2" l="1"/>
  <c r="I3399" i="2"/>
  <c r="C3400" i="2"/>
  <c r="G3400" i="2" s="1"/>
  <c r="F3399" i="2"/>
  <c r="K3400" i="2" l="1"/>
  <c r="I3400" i="2"/>
  <c r="C3401" i="2"/>
  <c r="G3401" i="2" s="1"/>
  <c r="F3400" i="2"/>
  <c r="K3401" i="2" l="1"/>
  <c r="I3401" i="2"/>
  <c r="C3402" i="2"/>
  <c r="G3402" i="2" s="1"/>
  <c r="F3401" i="2"/>
  <c r="K3402" i="2" l="1"/>
  <c r="I3402" i="2"/>
  <c r="C3403" i="2"/>
  <c r="G3403" i="2" s="1"/>
  <c r="F3402" i="2"/>
  <c r="K3403" i="2" l="1"/>
  <c r="I3403" i="2"/>
  <c r="C3404" i="2"/>
  <c r="G3404" i="2" s="1"/>
  <c r="F3403" i="2"/>
  <c r="K3404" i="2" l="1"/>
  <c r="I3404" i="2"/>
  <c r="C3405" i="2"/>
  <c r="G3405" i="2" s="1"/>
  <c r="F3404" i="2"/>
  <c r="K3405" i="2" l="1"/>
  <c r="I3405" i="2"/>
  <c r="C3406" i="2"/>
  <c r="G3406" i="2" s="1"/>
  <c r="F3405" i="2"/>
  <c r="K3406" i="2" l="1"/>
  <c r="I3406" i="2"/>
  <c r="C3407" i="2"/>
  <c r="G3407" i="2" s="1"/>
  <c r="F3406" i="2"/>
  <c r="K3407" i="2" l="1"/>
  <c r="I3407" i="2"/>
  <c r="C3408" i="2"/>
  <c r="G3408" i="2" s="1"/>
  <c r="F3407" i="2"/>
  <c r="K3408" i="2" l="1"/>
  <c r="I3408" i="2"/>
  <c r="C3409" i="2"/>
  <c r="G3409" i="2" s="1"/>
  <c r="F3408" i="2"/>
  <c r="K3409" i="2" l="1"/>
  <c r="I3409" i="2"/>
  <c r="C3410" i="2"/>
  <c r="G3410" i="2" s="1"/>
  <c r="F3409" i="2"/>
  <c r="K3410" i="2" l="1"/>
  <c r="I3410" i="2"/>
  <c r="C3411" i="2"/>
  <c r="G3411" i="2" s="1"/>
  <c r="F3410" i="2"/>
  <c r="K3411" i="2" l="1"/>
  <c r="I3411" i="2"/>
  <c r="C3412" i="2"/>
  <c r="G3412" i="2" s="1"/>
  <c r="F3411" i="2"/>
  <c r="K3412" i="2" l="1"/>
  <c r="I3412" i="2"/>
  <c r="C3413" i="2"/>
  <c r="G3413" i="2" s="1"/>
  <c r="F3412" i="2"/>
  <c r="K3413" i="2" l="1"/>
  <c r="I3413" i="2"/>
  <c r="C3414" i="2"/>
  <c r="G3414" i="2" s="1"/>
  <c r="F3413" i="2"/>
  <c r="K3414" i="2" l="1"/>
  <c r="I3414" i="2"/>
  <c r="C3415" i="2"/>
  <c r="G3415" i="2" s="1"/>
  <c r="F3414" i="2"/>
  <c r="K3415" i="2" l="1"/>
  <c r="I3415" i="2"/>
  <c r="C3416" i="2"/>
  <c r="G3416" i="2" s="1"/>
  <c r="F3415" i="2"/>
  <c r="K3416" i="2" l="1"/>
  <c r="I3416" i="2"/>
  <c r="C3417" i="2"/>
  <c r="G3417" i="2" s="1"/>
  <c r="F3416" i="2"/>
  <c r="K3417" i="2" l="1"/>
  <c r="I3417" i="2"/>
  <c r="C3418" i="2"/>
  <c r="G3418" i="2" s="1"/>
  <c r="F3417" i="2"/>
  <c r="K3418" i="2" l="1"/>
  <c r="I3418" i="2"/>
  <c r="C3419" i="2"/>
  <c r="G3419" i="2" s="1"/>
  <c r="F3418" i="2"/>
  <c r="K3419" i="2" l="1"/>
  <c r="I3419" i="2"/>
  <c r="C3420" i="2"/>
  <c r="G3420" i="2" s="1"/>
  <c r="F3419" i="2"/>
  <c r="K3420" i="2" l="1"/>
  <c r="I3420" i="2"/>
  <c r="C3421" i="2"/>
  <c r="G3421" i="2" s="1"/>
  <c r="F3420" i="2"/>
  <c r="K3421" i="2" l="1"/>
  <c r="I3421" i="2"/>
  <c r="C3422" i="2"/>
  <c r="G3422" i="2" s="1"/>
  <c r="F3421" i="2"/>
  <c r="K3422" i="2" l="1"/>
  <c r="I3422" i="2"/>
  <c r="C3423" i="2"/>
  <c r="G3423" i="2" s="1"/>
  <c r="F3422" i="2"/>
  <c r="K3423" i="2" l="1"/>
  <c r="I3423" i="2"/>
  <c r="C3424" i="2"/>
  <c r="G3424" i="2" s="1"/>
  <c r="F3423" i="2"/>
  <c r="K3424" i="2" l="1"/>
  <c r="I3424" i="2"/>
  <c r="C3425" i="2"/>
  <c r="G3425" i="2" s="1"/>
  <c r="F3424" i="2"/>
  <c r="K3425" i="2" l="1"/>
  <c r="I3425" i="2"/>
  <c r="C3426" i="2"/>
  <c r="G3426" i="2" s="1"/>
  <c r="F3425" i="2"/>
  <c r="K3426" i="2" l="1"/>
  <c r="I3426" i="2"/>
  <c r="C3427" i="2"/>
  <c r="G3427" i="2" s="1"/>
  <c r="F3426" i="2"/>
  <c r="K3427" i="2" l="1"/>
  <c r="I3427" i="2"/>
  <c r="C3428" i="2"/>
  <c r="G3428" i="2" s="1"/>
  <c r="F3427" i="2"/>
  <c r="K3428" i="2" l="1"/>
  <c r="I3428" i="2"/>
  <c r="C3429" i="2"/>
  <c r="G3429" i="2" s="1"/>
  <c r="F3428" i="2"/>
  <c r="K3429" i="2" l="1"/>
  <c r="I3429" i="2"/>
  <c r="C3430" i="2"/>
  <c r="G3430" i="2" s="1"/>
  <c r="F3429" i="2"/>
  <c r="K3430" i="2" l="1"/>
  <c r="I3430" i="2"/>
  <c r="C3431" i="2"/>
  <c r="G3431" i="2" s="1"/>
  <c r="F3430" i="2"/>
  <c r="K3431" i="2" l="1"/>
  <c r="I3431" i="2"/>
  <c r="C3432" i="2"/>
  <c r="G3432" i="2" s="1"/>
  <c r="F3431" i="2"/>
  <c r="K3432" i="2" l="1"/>
  <c r="I3432" i="2"/>
  <c r="C3433" i="2"/>
  <c r="G3433" i="2" s="1"/>
  <c r="F3432" i="2"/>
  <c r="K3433" i="2" l="1"/>
  <c r="I3433" i="2"/>
  <c r="C3434" i="2"/>
  <c r="G3434" i="2" s="1"/>
  <c r="F3433" i="2"/>
  <c r="K3434" i="2" l="1"/>
  <c r="I3434" i="2"/>
  <c r="C3435" i="2"/>
  <c r="G3435" i="2" s="1"/>
  <c r="F3434" i="2"/>
  <c r="K3435" i="2" l="1"/>
  <c r="I3435" i="2"/>
  <c r="C3436" i="2"/>
  <c r="G3436" i="2" s="1"/>
  <c r="F3435" i="2"/>
  <c r="K3436" i="2" l="1"/>
  <c r="I3436" i="2"/>
  <c r="C3437" i="2"/>
  <c r="G3437" i="2" s="1"/>
  <c r="F3436" i="2"/>
  <c r="K3437" i="2" l="1"/>
  <c r="I3437" i="2"/>
  <c r="C3438" i="2"/>
  <c r="G3438" i="2" s="1"/>
  <c r="F3437" i="2"/>
  <c r="K3438" i="2" l="1"/>
  <c r="I3438" i="2"/>
  <c r="C3439" i="2"/>
  <c r="G3439" i="2" s="1"/>
  <c r="F3438" i="2"/>
  <c r="K3439" i="2" l="1"/>
  <c r="I3439" i="2"/>
  <c r="C3440" i="2"/>
  <c r="G3440" i="2" s="1"/>
  <c r="F3439" i="2"/>
  <c r="K3440" i="2" l="1"/>
  <c r="I3440" i="2"/>
  <c r="C3441" i="2"/>
  <c r="G3441" i="2" s="1"/>
  <c r="F3440" i="2"/>
  <c r="K3441" i="2" l="1"/>
  <c r="I3441" i="2"/>
  <c r="C3442" i="2"/>
  <c r="G3442" i="2" s="1"/>
  <c r="F3441" i="2"/>
  <c r="K3442" i="2" l="1"/>
  <c r="I3442" i="2"/>
  <c r="C3443" i="2"/>
  <c r="G3443" i="2" s="1"/>
  <c r="F3442" i="2"/>
  <c r="K3443" i="2" l="1"/>
  <c r="I3443" i="2"/>
  <c r="C3444" i="2"/>
  <c r="G3444" i="2" s="1"/>
  <c r="F3443" i="2"/>
  <c r="K3444" i="2" l="1"/>
  <c r="I3444" i="2"/>
  <c r="C3445" i="2"/>
  <c r="G3445" i="2" s="1"/>
  <c r="F3444" i="2"/>
  <c r="K3445" i="2" l="1"/>
  <c r="I3445" i="2"/>
  <c r="C3446" i="2"/>
  <c r="G3446" i="2" s="1"/>
  <c r="F3445" i="2"/>
  <c r="K3446" i="2" l="1"/>
  <c r="I3446" i="2"/>
  <c r="C3447" i="2"/>
  <c r="G3447" i="2" s="1"/>
  <c r="F3446" i="2"/>
  <c r="K3447" i="2" l="1"/>
  <c r="I3447" i="2"/>
  <c r="C3448" i="2"/>
  <c r="G3448" i="2" s="1"/>
  <c r="F3447" i="2"/>
  <c r="K3448" i="2" l="1"/>
  <c r="I3448" i="2"/>
  <c r="C3449" i="2"/>
  <c r="G3449" i="2" s="1"/>
  <c r="F3448" i="2"/>
  <c r="K3449" i="2" l="1"/>
  <c r="I3449" i="2"/>
  <c r="C3450" i="2"/>
  <c r="G3450" i="2" s="1"/>
  <c r="F3449" i="2"/>
  <c r="K3450" i="2" l="1"/>
  <c r="I3450" i="2"/>
  <c r="C3451" i="2"/>
  <c r="G3451" i="2" s="1"/>
  <c r="F3450" i="2"/>
  <c r="K3451" i="2" l="1"/>
  <c r="I3451" i="2"/>
  <c r="C3452" i="2"/>
  <c r="G3452" i="2" s="1"/>
  <c r="F3451" i="2"/>
  <c r="K3452" i="2" l="1"/>
  <c r="I3452" i="2"/>
  <c r="C3453" i="2"/>
  <c r="G3453" i="2" s="1"/>
  <c r="F3452" i="2"/>
  <c r="K3453" i="2" l="1"/>
  <c r="I3453" i="2"/>
  <c r="C3454" i="2"/>
  <c r="G3454" i="2" s="1"/>
  <c r="F3453" i="2"/>
  <c r="K3454" i="2" l="1"/>
  <c r="I3454" i="2"/>
  <c r="C3455" i="2"/>
  <c r="G3455" i="2" s="1"/>
  <c r="F3454" i="2"/>
  <c r="K3455" i="2" l="1"/>
  <c r="I3455" i="2"/>
  <c r="C3456" i="2"/>
  <c r="G3456" i="2" s="1"/>
  <c r="F3455" i="2"/>
  <c r="K3456" i="2" l="1"/>
  <c r="I3456" i="2"/>
  <c r="C3457" i="2"/>
  <c r="G3457" i="2" s="1"/>
  <c r="F3456" i="2"/>
  <c r="K3457" i="2" l="1"/>
  <c r="I3457" i="2"/>
  <c r="C3458" i="2"/>
  <c r="G3458" i="2" s="1"/>
  <c r="F3457" i="2"/>
  <c r="K3458" i="2" l="1"/>
  <c r="I3458" i="2"/>
  <c r="C3459" i="2"/>
  <c r="G3459" i="2" s="1"/>
  <c r="F3458" i="2"/>
  <c r="K3459" i="2" l="1"/>
  <c r="I3459" i="2"/>
  <c r="C3460" i="2"/>
  <c r="G3460" i="2" s="1"/>
  <c r="F3459" i="2"/>
  <c r="K3460" i="2" l="1"/>
  <c r="I3460" i="2"/>
  <c r="C3461" i="2"/>
  <c r="G3461" i="2" s="1"/>
  <c r="F3460" i="2"/>
  <c r="K3461" i="2" l="1"/>
  <c r="I3461" i="2"/>
  <c r="C3462" i="2"/>
  <c r="G3462" i="2" s="1"/>
  <c r="F3461" i="2"/>
  <c r="K3462" i="2" l="1"/>
  <c r="I3462" i="2"/>
  <c r="C3463" i="2"/>
  <c r="G3463" i="2" s="1"/>
  <c r="F3462" i="2"/>
  <c r="K3463" i="2" l="1"/>
  <c r="I3463" i="2"/>
  <c r="C3464" i="2"/>
  <c r="G3464" i="2" s="1"/>
  <c r="F3463" i="2"/>
  <c r="K3464" i="2" l="1"/>
  <c r="I3464" i="2"/>
  <c r="C3465" i="2"/>
  <c r="G3465" i="2" s="1"/>
  <c r="F3464" i="2"/>
  <c r="K3465" i="2" l="1"/>
  <c r="I3465" i="2"/>
  <c r="C3466" i="2"/>
  <c r="G3466" i="2" s="1"/>
  <c r="F3465" i="2"/>
  <c r="K3466" i="2" l="1"/>
  <c r="I3466" i="2"/>
  <c r="C3467" i="2"/>
  <c r="G3467" i="2" s="1"/>
  <c r="F3466" i="2"/>
  <c r="K3467" i="2" l="1"/>
  <c r="I3467" i="2"/>
  <c r="C3468" i="2"/>
  <c r="G3468" i="2" s="1"/>
  <c r="F3467" i="2"/>
  <c r="K3468" i="2" l="1"/>
  <c r="I3468" i="2"/>
  <c r="C3469" i="2"/>
  <c r="G3469" i="2" s="1"/>
  <c r="F3468" i="2"/>
  <c r="K3469" i="2" l="1"/>
  <c r="I3469" i="2"/>
  <c r="C3470" i="2"/>
  <c r="G3470" i="2" s="1"/>
  <c r="F3469" i="2"/>
  <c r="K3470" i="2" l="1"/>
  <c r="I3470" i="2"/>
  <c r="C3471" i="2"/>
  <c r="G3471" i="2" s="1"/>
  <c r="F3470" i="2"/>
  <c r="K3471" i="2" l="1"/>
  <c r="I3471" i="2"/>
  <c r="C3472" i="2"/>
  <c r="G3472" i="2" s="1"/>
  <c r="F3471" i="2"/>
  <c r="K3472" i="2" l="1"/>
  <c r="I3472" i="2"/>
  <c r="C3473" i="2"/>
  <c r="G3473" i="2" s="1"/>
  <c r="F3472" i="2"/>
  <c r="K3473" i="2" l="1"/>
  <c r="I3473" i="2"/>
  <c r="C3474" i="2"/>
  <c r="G3474" i="2" s="1"/>
  <c r="F3473" i="2"/>
  <c r="K3474" i="2" l="1"/>
  <c r="I3474" i="2"/>
  <c r="C3475" i="2"/>
  <c r="G3475" i="2" s="1"/>
  <c r="F3474" i="2"/>
  <c r="K3475" i="2" l="1"/>
  <c r="I3475" i="2"/>
  <c r="C3476" i="2"/>
  <c r="G3476" i="2" s="1"/>
  <c r="F3475" i="2"/>
  <c r="K3476" i="2" l="1"/>
  <c r="I3476" i="2"/>
  <c r="C3477" i="2"/>
  <c r="G3477" i="2" s="1"/>
  <c r="F3476" i="2"/>
  <c r="K3477" i="2" l="1"/>
  <c r="I3477" i="2"/>
  <c r="C3478" i="2"/>
  <c r="G3478" i="2" s="1"/>
  <c r="F3477" i="2"/>
  <c r="K3478" i="2" l="1"/>
  <c r="I3478" i="2"/>
  <c r="C3479" i="2"/>
  <c r="G3479" i="2" s="1"/>
  <c r="F3478" i="2"/>
  <c r="K3479" i="2" l="1"/>
  <c r="I3479" i="2"/>
  <c r="C3480" i="2"/>
  <c r="G3480" i="2" s="1"/>
  <c r="F3479" i="2"/>
  <c r="K3480" i="2" l="1"/>
  <c r="I3480" i="2"/>
  <c r="C3481" i="2"/>
  <c r="G3481" i="2" s="1"/>
  <c r="F3480" i="2"/>
  <c r="K3481" i="2" l="1"/>
  <c r="I3481" i="2"/>
  <c r="C3482" i="2"/>
  <c r="G3482" i="2" s="1"/>
  <c r="F3481" i="2"/>
  <c r="K3482" i="2" l="1"/>
  <c r="I3482" i="2"/>
  <c r="C3483" i="2"/>
  <c r="G3483" i="2" s="1"/>
  <c r="F3482" i="2"/>
  <c r="K3483" i="2" l="1"/>
  <c r="I3483" i="2"/>
  <c r="C3484" i="2"/>
  <c r="G3484" i="2" s="1"/>
  <c r="F3483" i="2"/>
  <c r="K3484" i="2" l="1"/>
  <c r="I3484" i="2"/>
  <c r="C3485" i="2"/>
  <c r="G3485" i="2" s="1"/>
  <c r="F3484" i="2"/>
  <c r="K3485" i="2" l="1"/>
  <c r="I3485" i="2"/>
  <c r="C3486" i="2"/>
  <c r="G3486" i="2" s="1"/>
  <c r="F3485" i="2"/>
  <c r="K3486" i="2" l="1"/>
  <c r="I3486" i="2"/>
  <c r="C3487" i="2"/>
  <c r="G3487" i="2" s="1"/>
  <c r="F3486" i="2"/>
  <c r="K3487" i="2" l="1"/>
  <c r="I3487" i="2"/>
  <c r="C3488" i="2"/>
  <c r="G3488" i="2" s="1"/>
  <c r="F3487" i="2"/>
  <c r="K3488" i="2" l="1"/>
  <c r="I3488" i="2"/>
  <c r="C3489" i="2"/>
  <c r="G3489" i="2" s="1"/>
  <c r="F3488" i="2"/>
  <c r="K3489" i="2" l="1"/>
  <c r="I3489" i="2"/>
  <c r="C3490" i="2"/>
  <c r="G3490" i="2" s="1"/>
  <c r="F3489" i="2"/>
  <c r="K3490" i="2" l="1"/>
  <c r="I3490" i="2"/>
  <c r="C3491" i="2"/>
  <c r="G3491" i="2" s="1"/>
  <c r="F3490" i="2"/>
  <c r="K3491" i="2" l="1"/>
  <c r="I3491" i="2"/>
  <c r="C3492" i="2"/>
  <c r="G3492" i="2" s="1"/>
  <c r="F3491" i="2"/>
  <c r="K3492" i="2" l="1"/>
  <c r="I3492" i="2"/>
  <c r="C3493" i="2"/>
  <c r="G3493" i="2" s="1"/>
  <c r="F3492" i="2"/>
  <c r="K3493" i="2" l="1"/>
  <c r="I3493" i="2"/>
  <c r="C3494" i="2"/>
  <c r="G3494" i="2" s="1"/>
  <c r="F3493" i="2"/>
  <c r="K3494" i="2" l="1"/>
  <c r="I3494" i="2"/>
  <c r="C3495" i="2"/>
  <c r="G3495" i="2" s="1"/>
  <c r="F3494" i="2"/>
  <c r="K3495" i="2" l="1"/>
  <c r="I3495" i="2"/>
  <c r="C3496" i="2"/>
  <c r="G3496" i="2" s="1"/>
  <c r="F3495" i="2"/>
  <c r="K3496" i="2" l="1"/>
  <c r="I3496" i="2"/>
  <c r="C3497" i="2"/>
  <c r="G3497" i="2" s="1"/>
  <c r="F3496" i="2"/>
  <c r="K3497" i="2" l="1"/>
  <c r="I3497" i="2"/>
  <c r="C3498" i="2"/>
  <c r="G3498" i="2" s="1"/>
  <c r="F3497" i="2"/>
  <c r="K3498" i="2" l="1"/>
  <c r="I3498" i="2"/>
  <c r="C3499" i="2"/>
  <c r="G3499" i="2" s="1"/>
  <c r="F3498" i="2"/>
  <c r="K3499" i="2" l="1"/>
  <c r="I3499" i="2"/>
  <c r="C3500" i="2"/>
  <c r="G3500" i="2" s="1"/>
  <c r="F3499" i="2"/>
  <c r="K3500" i="2" l="1"/>
  <c r="I3500" i="2"/>
  <c r="C3501" i="2"/>
  <c r="G3501" i="2" s="1"/>
  <c r="F3500" i="2"/>
  <c r="K3501" i="2" l="1"/>
  <c r="I3501" i="2"/>
  <c r="C3502" i="2"/>
  <c r="G3502" i="2" s="1"/>
  <c r="F3501" i="2"/>
  <c r="K3502" i="2" l="1"/>
  <c r="I3502" i="2"/>
  <c r="C3503" i="2"/>
  <c r="G3503" i="2" s="1"/>
  <c r="F3502" i="2"/>
  <c r="K3503" i="2" l="1"/>
  <c r="I3503" i="2"/>
  <c r="C3504" i="2"/>
  <c r="G3504" i="2" s="1"/>
  <c r="F3503" i="2"/>
  <c r="K3504" i="2" l="1"/>
  <c r="I3504" i="2"/>
  <c r="C3505" i="2"/>
  <c r="G3505" i="2" s="1"/>
  <c r="F3504" i="2"/>
  <c r="K3505" i="2" l="1"/>
  <c r="I3505" i="2"/>
  <c r="C3506" i="2"/>
  <c r="G3506" i="2" s="1"/>
  <c r="F3505" i="2"/>
  <c r="K3506" i="2" l="1"/>
  <c r="I3506" i="2"/>
  <c r="C3507" i="2"/>
  <c r="G3507" i="2" s="1"/>
  <c r="F3506" i="2"/>
  <c r="K3507" i="2" l="1"/>
  <c r="I3507" i="2"/>
  <c r="C3508" i="2"/>
  <c r="G3508" i="2" s="1"/>
  <c r="F3507" i="2"/>
  <c r="K3508" i="2" l="1"/>
  <c r="I3508" i="2"/>
  <c r="C3509" i="2"/>
  <c r="G3509" i="2" s="1"/>
  <c r="F3508" i="2"/>
  <c r="K3509" i="2" l="1"/>
  <c r="I3509" i="2"/>
  <c r="C3510" i="2"/>
  <c r="G3510" i="2" s="1"/>
  <c r="F3509" i="2"/>
  <c r="K3510" i="2" l="1"/>
  <c r="I3510" i="2"/>
  <c r="C3511" i="2"/>
  <c r="G3511" i="2" s="1"/>
  <c r="F3510" i="2"/>
  <c r="K3511" i="2" l="1"/>
  <c r="I3511" i="2"/>
  <c r="C3512" i="2"/>
  <c r="G3512" i="2" s="1"/>
  <c r="F3511" i="2"/>
  <c r="K3512" i="2" l="1"/>
  <c r="I3512" i="2"/>
  <c r="C3513" i="2"/>
  <c r="G3513" i="2" s="1"/>
  <c r="F3512" i="2"/>
  <c r="K3513" i="2" l="1"/>
  <c r="I3513" i="2"/>
  <c r="C3514" i="2"/>
  <c r="G3514" i="2" s="1"/>
  <c r="F3513" i="2"/>
  <c r="K3514" i="2" l="1"/>
  <c r="I3514" i="2"/>
  <c r="C3515" i="2"/>
  <c r="G3515" i="2" s="1"/>
  <c r="F3514" i="2"/>
  <c r="K3515" i="2" l="1"/>
  <c r="I3515" i="2"/>
  <c r="C3516" i="2"/>
  <c r="G3516" i="2" s="1"/>
  <c r="F3515" i="2"/>
  <c r="K3516" i="2" l="1"/>
  <c r="I3516" i="2"/>
  <c r="C3517" i="2"/>
  <c r="G3517" i="2" s="1"/>
  <c r="F3516" i="2"/>
  <c r="K3517" i="2" l="1"/>
  <c r="I3517" i="2"/>
  <c r="C3518" i="2"/>
  <c r="G3518" i="2" s="1"/>
  <c r="F3517" i="2"/>
  <c r="K3518" i="2" l="1"/>
  <c r="I3518" i="2"/>
  <c r="C3519" i="2"/>
  <c r="G3519" i="2" s="1"/>
  <c r="F3518" i="2"/>
  <c r="K3519" i="2" l="1"/>
  <c r="I3519" i="2"/>
  <c r="C3520" i="2"/>
  <c r="G3520" i="2" s="1"/>
  <c r="F3519" i="2"/>
  <c r="K3520" i="2" l="1"/>
  <c r="I3520" i="2"/>
  <c r="C3521" i="2"/>
  <c r="G3521" i="2" s="1"/>
  <c r="F3520" i="2"/>
  <c r="K3521" i="2" l="1"/>
  <c r="I3521" i="2"/>
  <c r="C3522" i="2"/>
  <c r="G3522" i="2" s="1"/>
  <c r="F3521" i="2"/>
  <c r="K3522" i="2" l="1"/>
  <c r="I3522" i="2"/>
  <c r="C3523" i="2"/>
  <c r="G3523" i="2" s="1"/>
  <c r="F3522" i="2"/>
  <c r="K3523" i="2" l="1"/>
  <c r="I3523" i="2"/>
  <c r="C3524" i="2"/>
  <c r="G3524" i="2" s="1"/>
  <c r="F3523" i="2"/>
  <c r="K3524" i="2" l="1"/>
  <c r="I3524" i="2"/>
  <c r="C3525" i="2"/>
  <c r="G3525" i="2" s="1"/>
  <c r="F3524" i="2"/>
  <c r="K3525" i="2" l="1"/>
  <c r="I3525" i="2"/>
  <c r="C3526" i="2"/>
  <c r="G3526" i="2" s="1"/>
  <c r="F3525" i="2"/>
  <c r="K3526" i="2" l="1"/>
  <c r="I3526" i="2"/>
  <c r="C3527" i="2"/>
  <c r="G3527" i="2" s="1"/>
  <c r="F3526" i="2"/>
  <c r="K3527" i="2" l="1"/>
  <c r="I3527" i="2"/>
  <c r="C3528" i="2"/>
  <c r="G3528" i="2" s="1"/>
  <c r="F3527" i="2"/>
  <c r="K3528" i="2" l="1"/>
  <c r="I3528" i="2"/>
  <c r="C3529" i="2"/>
  <c r="G3529" i="2" s="1"/>
  <c r="F3528" i="2"/>
  <c r="K3529" i="2" l="1"/>
  <c r="I3529" i="2"/>
  <c r="C3530" i="2"/>
  <c r="G3530" i="2" s="1"/>
  <c r="F3529" i="2"/>
  <c r="K3530" i="2" l="1"/>
  <c r="I3530" i="2"/>
  <c r="C3531" i="2"/>
  <c r="G3531" i="2" s="1"/>
  <c r="F3530" i="2"/>
  <c r="K3531" i="2" l="1"/>
  <c r="I3531" i="2"/>
  <c r="C3532" i="2"/>
  <c r="G3532" i="2" s="1"/>
  <c r="F3531" i="2"/>
  <c r="K3532" i="2" l="1"/>
  <c r="I3532" i="2"/>
  <c r="C3533" i="2"/>
  <c r="G3533" i="2" s="1"/>
  <c r="F3532" i="2"/>
  <c r="K3533" i="2" l="1"/>
  <c r="I3533" i="2"/>
  <c r="C3534" i="2"/>
  <c r="G3534" i="2" s="1"/>
  <c r="F3533" i="2"/>
  <c r="K3534" i="2" l="1"/>
  <c r="I3534" i="2"/>
  <c r="C3535" i="2"/>
  <c r="G3535" i="2" s="1"/>
  <c r="F3534" i="2"/>
  <c r="K3535" i="2" l="1"/>
  <c r="I3535" i="2"/>
  <c r="C3536" i="2"/>
  <c r="G3536" i="2" s="1"/>
  <c r="F3535" i="2"/>
  <c r="K3536" i="2" l="1"/>
  <c r="I3536" i="2"/>
  <c r="C3537" i="2"/>
  <c r="G3537" i="2" s="1"/>
  <c r="F3536" i="2"/>
  <c r="K3537" i="2" l="1"/>
  <c r="I3537" i="2"/>
  <c r="C3538" i="2"/>
  <c r="G3538" i="2" s="1"/>
  <c r="F3537" i="2"/>
  <c r="K3538" i="2" l="1"/>
  <c r="I3538" i="2"/>
  <c r="C3539" i="2"/>
  <c r="G3539" i="2" s="1"/>
  <c r="F3538" i="2"/>
  <c r="K3539" i="2" l="1"/>
  <c r="I3539" i="2"/>
  <c r="C3540" i="2"/>
  <c r="G3540" i="2" s="1"/>
  <c r="F3539" i="2"/>
  <c r="K3540" i="2" l="1"/>
  <c r="I3540" i="2"/>
  <c r="C3541" i="2"/>
  <c r="G3541" i="2" s="1"/>
  <c r="F3540" i="2"/>
  <c r="K3541" i="2" l="1"/>
  <c r="I3541" i="2"/>
  <c r="C3542" i="2"/>
  <c r="G3542" i="2" s="1"/>
  <c r="F3541" i="2"/>
  <c r="K3542" i="2" l="1"/>
  <c r="I3542" i="2"/>
  <c r="C3543" i="2"/>
  <c r="G3543" i="2" s="1"/>
  <c r="F3542" i="2"/>
  <c r="K3543" i="2" l="1"/>
  <c r="I3543" i="2"/>
  <c r="C3544" i="2"/>
  <c r="G3544" i="2" s="1"/>
  <c r="F3543" i="2"/>
  <c r="K3544" i="2" l="1"/>
  <c r="I3544" i="2"/>
  <c r="C3545" i="2"/>
  <c r="G3545" i="2" s="1"/>
  <c r="F3544" i="2"/>
  <c r="K3545" i="2" l="1"/>
  <c r="I3545" i="2"/>
  <c r="C3546" i="2"/>
  <c r="G3546" i="2" s="1"/>
  <c r="F3545" i="2"/>
  <c r="K3546" i="2" l="1"/>
  <c r="I3546" i="2"/>
  <c r="C3547" i="2"/>
  <c r="G3547" i="2" s="1"/>
  <c r="F3546" i="2"/>
  <c r="K3547" i="2" l="1"/>
  <c r="I3547" i="2"/>
  <c r="C3548" i="2"/>
  <c r="G3548" i="2" s="1"/>
  <c r="F3547" i="2"/>
  <c r="K3548" i="2" l="1"/>
  <c r="I3548" i="2"/>
  <c r="C3549" i="2"/>
  <c r="G3549" i="2" s="1"/>
  <c r="F3548" i="2"/>
  <c r="K3549" i="2" l="1"/>
  <c r="I3549" i="2"/>
  <c r="C3550" i="2"/>
  <c r="G3550" i="2" s="1"/>
  <c r="F3549" i="2"/>
  <c r="K3550" i="2" l="1"/>
  <c r="I3550" i="2"/>
  <c r="C3551" i="2"/>
  <c r="G3551" i="2" s="1"/>
  <c r="F3550" i="2"/>
  <c r="K3551" i="2" l="1"/>
  <c r="I3551" i="2"/>
  <c r="C3552" i="2"/>
  <c r="G3552" i="2" s="1"/>
  <c r="F3551" i="2"/>
  <c r="K3552" i="2" l="1"/>
  <c r="I3552" i="2"/>
  <c r="C3553" i="2"/>
  <c r="G3553" i="2" s="1"/>
  <c r="F3552" i="2"/>
  <c r="K3553" i="2" l="1"/>
  <c r="I3553" i="2"/>
  <c r="C3554" i="2"/>
  <c r="G3554" i="2" s="1"/>
  <c r="F3553" i="2"/>
  <c r="K3554" i="2" l="1"/>
  <c r="I3554" i="2"/>
  <c r="C3555" i="2"/>
  <c r="G3555" i="2" s="1"/>
  <c r="F3554" i="2"/>
  <c r="K3555" i="2" l="1"/>
  <c r="I3555" i="2"/>
  <c r="C3556" i="2"/>
  <c r="G3556" i="2" s="1"/>
  <c r="F3555" i="2"/>
  <c r="K3556" i="2" l="1"/>
  <c r="I3556" i="2"/>
  <c r="C3557" i="2"/>
  <c r="G3557" i="2" s="1"/>
  <c r="F3556" i="2"/>
  <c r="K3557" i="2" l="1"/>
  <c r="I3557" i="2"/>
  <c r="C3558" i="2"/>
  <c r="G3558" i="2" s="1"/>
  <c r="F3557" i="2"/>
  <c r="K3558" i="2" l="1"/>
  <c r="I3558" i="2"/>
  <c r="C3559" i="2"/>
  <c r="G3559" i="2" s="1"/>
  <c r="F3558" i="2"/>
  <c r="K3559" i="2" l="1"/>
  <c r="I3559" i="2"/>
  <c r="C3560" i="2"/>
  <c r="G3560" i="2" s="1"/>
  <c r="F3559" i="2"/>
  <c r="K3560" i="2" l="1"/>
  <c r="I3560" i="2"/>
  <c r="C3561" i="2"/>
  <c r="G3561" i="2" s="1"/>
  <c r="F3560" i="2"/>
  <c r="K3561" i="2" l="1"/>
  <c r="I3561" i="2"/>
  <c r="C3562" i="2"/>
  <c r="G3562" i="2" s="1"/>
  <c r="F3561" i="2"/>
  <c r="K3562" i="2" l="1"/>
  <c r="I3562" i="2"/>
  <c r="C3563" i="2"/>
  <c r="G3563" i="2" s="1"/>
  <c r="F3562" i="2"/>
  <c r="K3563" i="2" l="1"/>
  <c r="I3563" i="2"/>
  <c r="C3564" i="2"/>
  <c r="G3564" i="2" s="1"/>
  <c r="F3563" i="2"/>
  <c r="K3564" i="2" l="1"/>
  <c r="I3564" i="2"/>
  <c r="C3565" i="2"/>
  <c r="G3565" i="2" s="1"/>
  <c r="F3564" i="2"/>
  <c r="K3565" i="2" l="1"/>
  <c r="I3565" i="2"/>
  <c r="C3566" i="2"/>
  <c r="G3566" i="2" s="1"/>
  <c r="F3565" i="2"/>
  <c r="K3566" i="2" l="1"/>
  <c r="I3566" i="2"/>
  <c r="C3567" i="2"/>
  <c r="G3567" i="2" s="1"/>
  <c r="F3566" i="2"/>
  <c r="K3567" i="2" l="1"/>
  <c r="I3567" i="2"/>
  <c r="C3568" i="2"/>
  <c r="G3568" i="2" s="1"/>
  <c r="F3567" i="2"/>
  <c r="K3568" i="2" l="1"/>
  <c r="I3568" i="2"/>
  <c r="C3569" i="2"/>
  <c r="G3569" i="2" s="1"/>
  <c r="F3568" i="2"/>
  <c r="K3569" i="2" l="1"/>
  <c r="I3569" i="2"/>
  <c r="C3570" i="2"/>
  <c r="G3570" i="2" s="1"/>
  <c r="F3569" i="2"/>
  <c r="K3570" i="2" l="1"/>
  <c r="I3570" i="2"/>
  <c r="C3571" i="2"/>
  <c r="G3571" i="2" s="1"/>
  <c r="F3570" i="2"/>
  <c r="K3571" i="2" l="1"/>
  <c r="I3571" i="2"/>
  <c r="C3572" i="2"/>
  <c r="G3572" i="2" s="1"/>
  <c r="F3571" i="2"/>
  <c r="K3572" i="2" l="1"/>
  <c r="I3572" i="2"/>
  <c r="C3573" i="2"/>
  <c r="G3573" i="2" s="1"/>
  <c r="F3572" i="2"/>
  <c r="K3573" i="2" l="1"/>
  <c r="I3573" i="2"/>
  <c r="C3574" i="2"/>
  <c r="G3574" i="2" s="1"/>
  <c r="F3573" i="2"/>
  <c r="K3574" i="2" l="1"/>
  <c r="I3574" i="2"/>
  <c r="C3575" i="2"/>
  <c r="G3575" i="2" s="1"/>
  <c r="F3574" i="2"/>
  <c r="K3575" i="2" l="1"/>
  <c r="I3575" i="2"/>
  <c r="C3576" i="2"/>
  <c r="G3576" i="2" s="1"/>
  <c r="F3575" i="2"/>
  <c r="K3576" i="2" l="1"/>
  <c r="I3576" i="2"/>
  <c r="C3577" i="2"/>
  <c r="G3577" i="2" s="1"/>
  <c r="F3576" i="2"/>
  <c r="K3577" i="2" l="1"/>
  <c r="I3577" i="2"/>
  <c r="C3578" i="2"/>
  <c r="G3578" i="2" s="1"/>
  <c r="F3577" i="2"/>
  <c r="K3578" i="2" l="1"/>
  <c r="I3578" i="2"/>
  <c r="C3579" i="2"/>
  <c r="G3579" i="2" s="1"/>
  <c r="F3578" i="2"/>
  <c r="K3579" i="2" l="1"/>
  <c r="I3579" i="2"/>
  <c r="C3580" i="2"/>
  <c r="G3580" i="2" s="1"/>
  <c r="F3579" i="2"/>
  <c r="K3580" i="2" l="1"/>
  <c r="I3580" i="2"/>
  <c r="C3581" i="2"/>
  <c r="G3581" i="2" s="1"/>
  <c r="F3580" i="2"/>
  <c r="K3581" i="2" l="1"/>
  <c r="I3581" i="2"/>
  <c r="C3582" i="2"/>
  <c r="G3582" i="2" s="1"/>
  <c r="F3581" i="2"/>
  <c r="K3582" i="2" l="1"/>
  <c r="I3582" i="2"/>
  <c r="C3583" i="2"/>
  <c r="G3583" i="2" s="1"/>
  <c r="F3582" i="2"/>
  <c r="K3583" i="2" l="1"/>
  <c r="I3583" i="2"/>
  <c r="C3584" i="2"/>
  <c r="G3584" i="2" s="1"/>
  <c r="F3583" i="2"/>
  <c r="K3584" i="2" l="1"/>
  <c r="I3584" i="2"/>
  <c r="C3585" i="2"/>
  <c r="G3585" i="2" s="1"/>
  <c r="F3584" i="2"/>
  <c r="K3585" i="2" l="1"/>
  <c r="I3585" i="2"/>
  <c r="C3586" i="2"/>
  <c r="G3586" i="2" s="1"/>
  <c r="F3585" i="2"/>
  <c r="K3586" i="2" l="1"/>
  <c r="I3586" i="2"/>
  <c r="C3587" i="2"/>
  <c r="G3587" i="2" s="1"/>
  <c r="F3586" i="2"/>
  <c r="K3587" i="2" l="1"/>
  <c r="I3587" i="2"/>
  <c r="C3588" i="2"/>
  <c r="G3588" i="2" s="1"/>
  <c r="F3587" i="2"/>
  <c r="K3588" i="2" l="1"/>
  <c r="I3588" i="2"/>
  <c r="C3589" i="2"/>
  <c r="G3589" i="2" s="1"/>
  <c r="F3588" i="2"/>
  <c r="K3589" i="2" l="1"/>
  <c r="I3589" i="2"/>
  <c r="C3590" i="2"/>
  <c r="G3590" i="2" s="1"/>
  <c r="F3589" i="2"/>
  <c r="K3590" i="2" l="1"/>
  <c r="I3590" i="2"/>
  <c r="C3591" i="2"/>
  <c r="G3591" i="2" s="1"/>
  <c r="F3590" i="2"/>
  <c r="K3591" i="2" l="1"/>
  <c r="I3591" i="2"/>
  <c r="C3592" i="2"/>
  <c r="G3592" i="2" s="1"/>
  <c r="F3591" i="2"/>
  <c r="K3592" i="2" l="1"/>
  <c r="I3592" i="2"/>
  <c r="C3593" i="2"/>
  <c r="G3593" i="2" s="1"/>
  <c r="F3592" i="2"/>
  <c r="K3593" i="2" l="1"/>
  <c r="I3593" i="2"/>
  <c r="C3594" i="2"/>
  <c r="G3594" i="2" s="1"/>
  <c r="F3593" i="2"/>
  <c r="K3594" i="2" l="1"/>
  <c r="I3594" i="2"/>
  <c r="C3595" i="2"/>
  <c r="G3595" i="2" s="1"/>
  <c r="F3594" i="2"/>
  <c r="K3595" i="2" l="1"/>
  <c r="I3595" i="2"/>
  <c r="C3596" i="2"/>
  <c r="G3596" i="2" s="1"/>
  <c r="F3595" i="2"/>
  <c r="K3596" i="2" l="1"/>
  <c r="I3596" i="2"/>
  <c r="C3597" i="2"/>
  <c r="G3597" i="2" s="1"/>
  <c r="F3596" i="2"/>
  <c r="K3597" i="2" l="1"/>
  <c r="I3597" i="2"/>
  <c r="C3598" i="2"/>
  <c r="G3598" i="2" s="1"/>
  <c r="F3597" i="2"/>
  <c r="K3598" i="2" l="1"/>
  <c r="I3598" i="2"/>
  <c r="C3599" i="2"/>
  <c r="G3599" i="2" s="1"/>
  <c r="F3598" i="2"/>
  <c r="K3599" i="2" l="1"/>
  <c r="I3599" i="2"/>
  <c r="C3600" i="2"/>
  <c r="G3600" i="2" s="1"/>
  <c r="F3599" i="2"/>
  <c r="K3600" i="2" l="1"/>
  <c r="I3600" i="2"/>
  <c r="C3601" i="2"/>
  <c r="G3601" i="2" s="1"/>
  <c r="F3600" i="2"/>
  <c r="K3601" i="2" l="1"/>
  <c r="I3601" i="2"/>
  <c r="C3602" i="2"/>
  <c r="G3602" i="2" s="1"/>
  <c r="F3601" i="2"/>
  <c r="K3602" i="2" l="1"/>
  <c r="I3602" i="2"/>
  <c r="C3603" i="2"/>
  <c r="G3603" i="2" s="1"/>
  <c r="F3602" i="2"/>
  <c r="K3603" i="2" l="1"/>
  <c r="I3603" i="2"/>
  <c r="C3604" i="2"/>
  <c r="G3604" i="2" s="1"/>
  <c r="F3603" i="2"/>
  <c r="K3604" i="2" l="1"/>
  <c r="I3604" i="2"/>
  <c r="C3605" i="2"/>
  <c r="G3605" i="2" s="1"/>
  <c r="F3604" i="2"/>
  <c r="K3605" i="2" l="1"/>
  <c r="I3605" i="2"/>
  <c r="C3606" i="2"/>
  <c r="G3606" i="2" s="1"/>
  <c r="F3605" i="2"/>
  <c r="K3606" i="2" l="1"/>
  <c r="I3606" i="2"/>
  <c r="C3607" i="2"/>
  <c r="G3607" i="2" s="1"/>
  <c r="F3606" i="2"/>
  <c r="K3607" i="2" l="1"/>
  <c r="I3607" i="2"/>
  <c r="C3608" i="2"/>
  <c r="G3608" i="2" s="1"/>
  <c r="F3607" i="2"/>
  <c r="K3608" i="2" l="1"/>
  <c r="I3608" i="2"/>
  <c r="C3609" i="2"/>
  <c r="G3609" i="2" s="1"/>
  <c r="F3608" i="2"/>
  <c r="K3609" i="2" l="1"/>
  <c r="I3609" i="2"/>
  <c r="C3610" i="2"/>
  <c r="G3610" i="2" s="1"/>
  <c r="F3609" i="2"/>
  <c r="K3610" i="2" l="1"/>
  <c r="I3610" i="2"/>
  <c r="C3611" i="2"/>
  <c r="G3611" i="2" s="1"/>
  <c r="F3610" i="2"/>
  <c r="K3611" i="2" l="1"/>
  <c r="I3611" i="2"/>
  <c r="C3612" i="2"/>
  <c r="G3612" i="2" s="1"/>
  <c r="F3611" i="2"/>
  <c r="K3612" i="2" l="1"/>
  <c r="I3612" i="2"/>
  <c r="C3613" i="2"/>
  <c r="G3613" i="2" s="1"/>
  <c r="F3612" i="2"/>
  <c r="K3613" i="2" l="1"/>
  <c r="I3613" i="2"/>
  <c r="C3614" i="2"/>
  <c r="G3614" i="2" s="1"/>
  <c r="F3613" i="2"/>
  <c r="K3614" i="2" l="1"/>
  <c r="I3614" i="2"/>
  <c r="C3615" i="2"/>
  <c r="G3615" i="2" s="1"/>
  <c r="F3614" i="2"/>
  <c r="K3615" i="2" l="1"/>
  <c r="I3615" i="2"/>
  <c r="C3616" i="2"/>
  <c r="G3616" i="2" s="1"/>
  <c r="F3615" i="2"/>
  <c r="K3616" i="2" l="1"/>
  <c r="I3616" i="2"/>
  <c r="C3617" i="2"/>
  <c r="G3617" i="2" s="1"/>
  <c r="F3616" i="2"/>
  <c r="K3617" i="2" l="1"/>
  <c r="I3617" i="2"/>
  <c r="C3618" i="2"/>
  <c r="G3618" i="2" s="1"/>
  <c r="F3617" i="2"/>
  <c r="K3618" i="2" l="1"/>
  <c r="I3618" i="2"/>
  <c r="C3619" i="2"/>
  <c r="G3619" i="2" s="1"/>
  <c r="F3618" i="2"/>
  <c r="K3619" i="2" l="1"/>
  <c r="I3619" i="2"/>
  <c r="C3620" i="2"/>
  <c r="G3620" i="2" s="1"/>
  <c r="F3619" i="2"/>
  <c r="K3620" i="2" l="1"/>
  <c r="I3620" i="2"/>
  <c r="C3621" i="2"/>
  <c r="G3621" i="2" s="1"/>
  <c r="F3620" i="2"/>
  <c r="K3621" i="2" l="1"/>
  <c r="I3621" i="2"/>
  <c r="C3622" i="2"/>
  <c r="G3622" i="2" s="1"/>
  <c r="F3621" i="2"/>
  <c r="K3622" i="2" l="1"/>
  <c r="I3622" i="2"/>
  <c r="C3623" i="2"/>
  <c r="G3623" i="2" s="1"/>
  <c r="F3622" i="2"/>
  <c r="K3623" i="2" l="1"/>
  <c r="I3623" i="2"/>
  <c r="C3624" i="2"/>
  <c r="G3624" i="2" s="1"/>
  <c r="F3623" i="2"/>
  <c r="K3624" i="2" l="1"/>
  <c r="I3624" i="2"/>
  <c r="C3625" i="2"/>
  <c r="G3625" i="2" s="1"/>
  <c r="F3624" i="2"/>
  <c r="K3625" i="2" l="1"/>
  <c r="I3625" i="2"/>
  <c r="C3626" i="2"/>
  <c r="G3626" i="2" s="1"/>
  <c r="F3625" i="2"/>
  <c r="K3626" i="2" l="1"/>
  <c r="I3626" i="2"/>
  <c r="C3627" i="2"/>
  <c r="G3627" i="2" s="1"/>
  <c r="F3626" i="2"/>
  <c r="K3627" i="2" l="1"/>
  <c r="I3627" i="2"/>
  <c r="C3628" i="2"/>
  <c r="G3628" i="2" s="1"/>
  <c r="F3627" i="2"/>
  <c r="K3628" i="2" l="1"/>
  <c r="I3628" i="2"/>
  <c r="C3629" i="2"/>
  <c r="G3629" i="2" s="1"/>
  <c r="F3628" i="2"/>
  <c r="K3629" i="2" l="1"/>
  <c r="I3629" i="2"/>
  <c r="C3630" i="2"/>
  <c r="G3630" i="2" s="1"/>
  <c r="F3629" i="2"/>
  <c r="K3630" i="2" l="1"/>
  <c r="I3630" i="2"/>
  <c r="C3631" i="2"/>
  <c r="G3631" i="2" s="1"/>
  <c r="F3630" i="2"/>
  <c r="K3631" i="2" l="1"/>
  <c r="I3631" i="2"/>
  <c r="C3632" i="2"/>
  <c r="G3632" i="2" s="1"/>
  <c r="F3631" i="2"/>
  <c r="K3632" i="2" l="1"/>
  <c r="I3632" i="2"/>
  <c r="C3633" i="2"/>
  <c r="G3633" i="2" s="1"/>
  <c r="F3632" i="2"/>
  <c r="K3633" i="2" l="1"/>
  <c r="I3633" i="2"/>
  <c r="C3634" i="2"/>
  <c r="G3634" i="2" s="1"/>
  <c r="F3633" i="2"/>
  <c r="K3634" i="2" l="1"/>
  <c r="I3634" i="2"/>
  <c r="C3635" i="2"/>
  <c r="G3635" i="2" s="1"/>
  <c r="F3634" i="2"/>
  <c r="K3635" i="2" l="1"/>
  <c r="I3635" i="2"/>
  <c r="C3636" i="2"/>
  <c r="G3636" i="2" s="1"/>
  <c r="F3635" i="2"/>
  <c r="K3636" i="2" l="1"/>
  <c r="I3636" i="2"/>
  <c r="C3637" i="2"/>
  <c r="G3637" i="2" s="1"/>
  <c r="F3636" i="2"/>
  <c r="K3637" i="2" l="1"/>
  <c r="I3637" i="2"/>
  <c r="C3638" i="2"/>
  <c r="G3638" i="2" s="1"/>
  <c r="F3637" i="2"/>
  <c r="K3638" i="2" l="1"/>
  <c r="I3638" i="2"/>
  <c r="C3639" i="2"/>
  <c r="G3639" i="2" s="1"/>
  <c r="F3638" i="2"/>
  <c r="K3639" i="2" l="1"/>
  <c r="I3639" i="2"/>
  <c r="C3640" i="2"/>
  <c r="G3640" i="2" s="1"/>
  <c r="F3639" i="2"/>
  <c r="K3640" i="2" l="1"/>
  <c r="I3640" i="2"/>
  <c r="C3641" i="2"/>
  <c r="G3641" i="2" s="1"/>
  <c r="F3640" i="2"/>
  <c r="K3641" i="2" l="1"/>
  <c r="I3641" i="2"/>
  <c r="C3642" i="2"/>
  <c r="G3642" i="2" s="1"/>
  <c r="F3641" i="2"/>
  <c r="K3642" i="2" l="1"/>
  <c r="I3642" i="2"/>
  <c r="C3643" i="2"/>
  <c r="G3643" i="2" s="1"/>
  <c r="F3642" i="2"/>
  <c r="K3643" i="2" l="1"/>
  <c r="I3643" i="2"/>
  <c r="C3644" i="2"/>
  <c r="G3644" i="2" s="1"/>
  <c r="F3643" i="2"/>
  <c r="K3644" i="2" l="1"/>
  <c r="I3644" i="2"/>
  <c r="C3645" i="2"/>
  <c r="G3645" i="2" s="1"/>
  <c r="F3644" i="2"/>
  <c r="K3645" i="2" l="1"/>
  <c r="I3645" i="2"/>
  <c r="C3646" i="2"/>
  <c r="G3646" i="2" s="1"/>
  <c r="F3645" i="2"/>
  <c r="K3646" i="2" l="1"/>
  <c r="I3646" i="2"/>
  <c r="C3647" i="2"/>
  <c r="G3647" i="2" s="1"/>
  <c r="F3646" i="2"/>
  <c r="K3647" i="2" l="1"/>
  <c r="I3647" i="2"/>
  <c r="C3648" i="2"/>
  <c r="G3648" i="2" s="1"/>
  <c r="F3647" i="2"/>
  <c r="K3648" i="2" l="1"/>
  <c r="I3648" i="2"/>
  <c r="C3649" i="2"/>
  <c r="G3649" i="2" s="1"/>
  <c r="F3648" i="2"/>
  <c r="K3649" i="2" l="1"/>
  <c r="I3649" i="2"/>
  <c r="C3650" i="2"/>
  <c r="G3650" i="2" s="1"/>
  <c r="F3649" i="2"/>
  <c r="K3650" i="2" l="1"/>
  <c r="I3650" i="2"/>
  <c r="C3651" i="2"/>
  <c r="G3651" i="2" s="1"/>
  <c r="F3650" i="2"/>
  <c r="K3651" i="2" l="1"/>
  <c r="I3651" i="2"/>
  <c r="C3652" i="2"/>
  <c r="G3652" i="2" s="1"/>
  <c r="F3651" i="2"/>
  <c r="K3652" i="2" l="1"/>
  <c r="I3652" i="2"/>
  <c r="C3653" i="2"/>
  <c r="G3653" i="2" s="1"/>
  <c r="F3652" i="2"/>
  <c r="K3653" i="2" l="1"/>
  <c r="I3653" i="2"/>
  <c r="C3654" i="2"/>
  <c r="G3654" i="2" s="1"/>
  <c r="F3653" i="2"/>
  <c r="K3654" i="2" l="1"/>
  <c r="I3654" i="2"/>
  <c r="C3655" i="2"/>
  <c r="G3655" i="2" s="1"/>
  <c r="F3654" i="2"/>
  <c r="K3655" i="2" l="1"/>
  <c r="I3655" i="2"/>
  <c r="C3656" i="2"/>
  <c r="G3656" i="2" s="1"/>
  <c r="F3655" i="2"/>
  <c r="K3656" i="2" l="1"/>
  <c r="I3656" i="2"/>
  <c r="C3657" i="2"/>
  <c r="G3657" i="2" s="1"/>
  <c r="F3656" i="2"/>
  <c r="K3657" i="2" l="1"/>
  <c r="I3657" i="2"/>
  <c r="C3658" i="2"/>
  <c r="G3658" i="2" s="1"/>
  <c r="F3657" i="2"/>
  <c r="K3658" i="2" l="1"/>
  <c r="I3658" i="2"/>
  <c r="C3659" i="2"/>
  <c r="G3659" i="2" s="1"/>
  <c r="F3658" i="2"/>
  <c r="K3659" i="2" l="1"/>
  <c r="I3659" i="2"/>
  <c r="C3660" i="2"/>
  <c r="G3660" i="2" s="1"/>
  <c r="F3659" i="2"/>
  <c r="K3660" i="2" l="1"/>
  <c r="I3660" i="2"/>
  <c r="C3661" i="2"/>
  <c r="G3661" i="2" s="1"/>
  <c r="F3660" i="2"/>
  <c r="K3661" i="2" l="1"/>
  <c r="I3661" i="2"/>
  <c r="C3662" i="2"/>
  <c r="G3662" i="2" s="1"/>
  <c r="F3661" i="2"/>
  <c r="K3662" i="2" l="1"/>
  <c r="I3662" i="2"/>
  <c r="C3663" i="2"/>
  <c r="G3663" i="2" s="1"/>
  <c r="F3662" i="2"/>
  <c r="K3663" i="2" l="1"/>
  <c r="I3663" i="2"/>
  <c r="C3664" i="2"/>
  <c r="G3664" i="2" s="1"/>
  <c r="F3663" i="2"/>
  <c r="K3664" i="2" l="1"/>
  <c r="I3664" i="2"/>
  <c r="C3665" i="2"/>
  <c r="G3665" i="2" s="1"/>
  <c r="F3664" i="2"/>
  <c r="K3665" i="2" l="1"/>
  <c r="I3665" i="2"/>
  <c r="C3666" i="2"/>
  <c r="G3666" i="2" s="1"/>
  <c r="F3665" i="2"/>
  <c r="K3666" i="2" l="1"/>
  <c r="I3666" i="2"/>
  <c r="C3667" i="2"/>
  <c r="G3667" i="2" s="1"/>
  <c r="F3666" i="2"/>
  <c r="K3667" i="2" l="1"/>
  <c r="I3667" i="2"/>
  <c r="C3668" i="2"/>
  <c r="G3668" i="2" s="1"/>
  <c r="F3667" i="2"/>
  <c r="K3668" i="2" l="1"/>
  <c r="I3668" i="2"/>
  <c r="C3669" i="2"/>
  <c r="G3669" i="2" s="1"/>
  <c r="F3668" i="2"/>
  <c r="K3669" i="2" l="1"/>
  <c r="I3669" i="2"/>
  <c r="C3670" i="2"/>
  <c r="G3670" i="2" s="1"/>
  <c r="F3669" i="2"/>
  <c r="K3670" i="2" l="1"/>
  <c r="I3670" i="2"/>
  <c r="C3671" i="2"/>
  <c r="G3671" i="2" s="1"/>
  <c r="F3670" i="2"/>
  <c r="K3671" i="2" l="1"/>
  <c r="I3671" i="2"/>
  <c r="C3672" i="2"/>
  <c r="G3672" i="2" s="1"/>
  <c r="F3671" i="2"/>
  <c r="K3672" i="2" l="1"/>
  <c r="I3672" i="2"/>
  <c r="C3673" i="2"/>
  <c r="G3673" i="2" s="1"/>
  <c r="F3672" i="2"/>
  <c r="K3673" i="2" l="1"/>
  <c r="I3673" i="2"/>
  <c r="C3674" i="2"/>
  <c r="G3674" i="2" s="1"/>
  <c r="F3673" i="2"/>
  <c r="K3674" i="2" l="1"/>
  <c r="I3674" i="2"/>
  <c r="C3675" i="2"/>
  <c r="G3675" i="2" s="1"/>
  <c r="F3674" i="2"/>
  <c r="K3675" i="2" l="1"/>
  <c r="I3675" i="2"/>
  <c r="C3676" i="2"/>
  <c r="G3676" i="2" s="1"/>
  <c r="F3675" i="2"/>
  <c r="K3676" i="2" l="1"/>
  <c r="I3676" i="2"/>
  <c r="C3677" i="2"/>
  <c r="G3677" i="2" s="1"/>
  <c r="F3676" i="2"/>
  <c r="K3677" i="2" l="1"/>
  <c r="I3677" i="2"/>
  <c r="C3678" i="2"/>
  <c r="G3678" i="2" s="1"/>
  <c r="F3677" i="2"/>
  <c r="K3678" i="2" l="1"/>
  <c r="I3678" i="2"/>
  <c r="C3679" i="2"/>
  <c r="G3679" i="2" s="1"/>
  <c r="F3678" i="2"/>
  <c r="K3679" i="2" l="1"/>
  <c r="I3679" i="2"/>
  <c r="C3680" i="2"/>
  <c r="G3680" i="2" s="1"/>
  <c r="F3679" i="2"/>
  <c r="K3680" i="2" l="1"/>
  <c r="I3680" i="2"/>
  <c r="C3681" i="2"/>
  <c r="G3681" i="2" s="1"/>
  <c r="F3680" i="2"/>
  <c r="K3681" i="2" l="1"/>
  <c r="I3681" i="2"/>
  <c r="C3682" i="2"/>
  <c r="G3682" i="2" s="1"/>
  <c r="F3681" i="2"/>
  <c r="K3682" i="2" l="1"/>
  <c r="I3682" i="2"/>
  <c r="C3683" i="2"/>
  <c r="G3683" i="2" s="1"/>
  <c r="F3682" i="2"/>
  <c r="K3683" i="2" l="1"/>
  <c r="I3683" i="2"/>
  <c r="C3684" i="2"/>
  <c r="G3684" i="2" s="1"/>
  <c r="F3683" i="2"/>
  <c r="K3684" i="2" l="1"/>
  <c r="I3684" i="2"/>
  <c r="C3685" i="2"/>
  <c r="G3685" i="2" s="1"/>
  <c r="F3684" i="2"/>
  <c r="K3685" i="2" l="1"/>
  <c r="I3685" i="2"/>
  <c r="C3686" i="2"/>
  <c r="G3686" i="2" s="1"/>
  <c r="F3685" i="2"/>
  <c r="K3686" i="2" l="1"/>
  <c r="I3686" i="2"/>
  <c r="C3687" i="2"/>
  <c r="G3687" i="2" s="1"/>
  <c r="F3686" i="2"/>
  <c r="K3687" i="2" l="1"/>
  <c r="I3687" i="2"/>
  <c r="C3688" i="2"/>
  <c r="G3688" i="2" s="1"/>
  <c r="F3687" i="2"/>
  <c r="K3688" i="2" l="1"/>
  <c r="I3688" i="2"/>
  <c r="C3689" i="2"/>
  <c r="G3689" i="2" s="1"/>
  <c r="F3688" i="2"/>
  <c r="K3689" i="2" l="1"/>
  <c r="I3689" i="2"/>
  <c r="C3690" i="2"/>
  <c r="G3690" i="2" s="1"/>
  <c r="F3689" i="2"/>
  <c r="K3690" i="2" l="1"/>
  <c r="I3690" i="2"/>
  <c r="C3691" i="2"/>
  <c r="G3691" i="2" s="1"/>
  <c r="F3690" i="2"/>
  <c r="K3691" i="2" l="1"/>
  <c r="I3691" i="2"/>
  <c r="C3692" i="2"/>
  <c r="G3692" i="2" s="1"/>
  <c r="F3691" i="2"/>
  <c r="K3692" i="2" l="1"/>
  <c r="I3692" i="2"/>
  <c r="C3693" i="2"/>
  <c r="G3693" i="2" s="1"/>
  <c r="F3692" i="2"/>
  <c r="K3693" i="2" l="1"/>
  <c r="I3693" i="2"/>
  <c r="C3694" i="2"/>
  <c r="G3694" i="2" s="1"/>
  <c r="F3693" i="2"/>
  <c r="K3694" i="2" l="1"/>
  <c r="I3694" i="2"/>
  <c r="C3695" i="2"/>
  <c r="G3695" i="2" s="1"/>
  <c r="F3694" i="2"/>
  <c r="K3695" i="2" l="1"/>
  <c r="I3695" i="2"/>
  <c r="C3696" i="2"/>
  <c r="G3696" i="2" s="1"/>
  <c r="F3695" i="2"/>
  <c r="K3696" i="2" l="1"/>
  <c r="I3696" i="2"/>
  <c r="C3697" i="2"/>
  <c r="G3697" i="2" s="1"/>
  <c r="F3696" i="2"/>
  <c r="K3697" i="2" l="1"/>
  <c r="I3697" i="2"/>
  <c r="C3698" i="2"/>
  <c r="G3698" i="2" s="1"/>
  <c r="F3697" i="2"/>
  <c r="K3698" i="2" l="1"/>
  <c r="I3698" i="2"/>
  <c r="C3699" i="2"/>
  <c r="G3699" i="2" s="1"/>
  <c r="F3698" i="2"/>
  <c r="K3699" i="2" l="1"/>
  <c r="I3699" i="2"/>
  <c r="C3700" i="2"/>
  <c r="G3700" i="2" s="1"/>
  <c r="F3699" i="2"/>
  <c r="K3700" i="2" l="1"/>
  <c r="I3700" i="2"/>
  <c r="C3701" i="2"/>
  <c r="G3701" i="2" s="1"/>
  <c r="F3700" i="2"/>
  <c r="K3701" i="2" l="1"/>
  <c r="I3701" i="2"/>
  <c r="C3702" i="2"/>
  <c r="G3702" i="2" s="1"/>
  <c r="F3701" i="2"/>
  <c r="K3702" i="2" l="1"/>
  <c r="I3702" i="2"/>
  <c r="C3703" i="2"/>
  <c r="G3703" i="2" s="1"/>
  <c r="F3702" i="2"/>
  <c r="K3703" i="2" l="1"/>
  <c r="I3703" i="2"/>
  <c r="C3704" i="2"/>
  <c r="G3704" i="2" s="1"/>
  <c r="F3703" i="2"/>
  <c r="K3704" i="2" l="1"/>
  <c r="I3704" i="2"/>
  <c r="C3705" i="2"/>
  <c r="G3705" i="2" s="1"/>
  <c r="F3704" i="2"/>
  <c r="K3705" i="2" l="1"/>
  <c r="I3705" i="2"/>
  <c r="C3706" i="2"/>
  <c r="G3706" i="2" s="1"/>
  <c r="F3705" i="2"/>
  <c r="K3706" i="2" l="1"/>
  <c r="I3706" i="2"/>
  <c r="C3707" i="2"/>
  <c r="G3707" i="2" s="1"/>
  <c r="F3706" i="2"/>
  <c r="K3707" i="2" l="1"/>
  <c r="I3707" i="2"/>
  <c r="C3708" i="2"/>
  <c r="G3708" i="2" s="1"/>
  <c r="F3707" i="2"/>
  <c r="K3708" i="2" l="1"/>
  <c r="I3708" i="2"/>
  <c r="C3709" i="2"/>
  <c r="G3709" i="2" s="1"/>
  <c r="F3708" i="2"/>
  <c r="K3709" i="2" l="1"/>
  <c r="I3709" i="2"/>
  <c r="C3710" i="2"/>
  <c r="G3710" i="2" s="1"/>
  <c r="F3709" i="2"/>
  <c r="K3710" i="2" l="1"/>
  <c r="I3710" i="2"/>
  <c r="C3711" i="2"/>
  <c r="G3711" i="2" s="1"/>
  <c r="F3710" i="2"/>
  <c r="K3711" i="2" l="1"/>
  <c r="I3711" i="2"/>
  <c r="C3712" i="2"/>
  <c r="G3712" i="2" s="1"/>
  <c r="F3711" i="2"/>
  <c r="K3712" i="2" l="1"/>
  <c r="I3712" i="2"/>
  <c r="C3713" i="2"/>
  <c r="G3713" i="2" s="1"/>
  <c r="F3712" i="2"/>
  <c r="K3713" i="2" l="1"/>
  <c r="I3713" i="2"/>
  <c r="C3714" i="2"/>
  <c r="G3714" i="2" s="1"/>
  <c r="F3713" i="2"/>
  <c r="K3714" i="2" l="1"/>
  <c r="I3714" i="2"/>
  <c r="C3715" i="2"/>
  <c r="G3715" i="2" s="1"/>
  <c r="F3714" i="2"/>
  <c r="K3715" i="2" l="1"/>
  <c r="I3715" i="2"/>
  <c r="C3716" i="2"/>
  <c r="G3716" i="2" s="1"/>
  <c r="F3715" i="2"/>
  <c r="K3716" i="2" l="1"/>
  <c r="I3716" i="2"/>
  <c r="C3717" i="2"/>
  <c r="G3717" i="2" s="1"/>
  <c r="F3716" i="2"/>
  <c r="K3717" i="2" l="1"/>
  <c r="I3717" i="2"/>
  <c r="C3718" i="2"/>
  <c r="G3718" i="2" s="1"/>
  <c r="F3717" i="2"/>
  <c r="K3718" i="2" l="1"/>
  <c r="I3718" i="2"/>
  <c r="C3719" i="2"/>
  <c r="G3719" i="2" s="1"/>
  <c r="F3718" i="2"/>
  <c r="K3719" i="2" l="1"/>
  <c r="I3719" i="2"/>
  <c r="C3720" i="2"/>
  <c r="G3720" i="2" s="1"/>
  <c r="F3719" i="2"/>
  <c r="K3720" i="2" l="1"/>
  <c r="I3720" i="2"/>
  <c r="C3721" i="2"/>
  <c r="G3721" i="2" s="1"/>
  <c r="F3720" i="2"/>
  <c r="K3721" i="2" l="1"/>
  <c r="I3721" i="2"/>
  <c r="C3722" i="2"/>
  <c r="G3722" i="2" s="1"/>
  <c r="F3721" i="2"/>
  <c r="K3722" i="2" l="1"/>
  <c r="I3722" i="2"/>
  <c r="C3723" i="2"/>
  <c r="G3723" i="2" s="1"/>
  <c r="F3722" i="2"/>
  <c r="K3723" i="2" l="1"/>
  <c r="I3723" i="2"/>
  <c r="C3724" i="2"/>
  <c r="G3724" i="2" s="1"/>
  <c r="F3723" i="2"/>
  <c r="K3724" i="2" l="1"/>
  <c r="I3724" i="2"/>
  <c r="C3725" i="2"/>
  <c r="G3725" i="2" s="1"/>
  <c r="F3724" i="2"/>
  <c r="K3725" i="2" l="1"/>
  <c r="I3725" i="2"/>
  <c r="C3726" i="2"/>
  <c r="G3726" i="2" s="1"/>
  <c r="F3725" i="2"/>
  <c r="K3726" i="2" l="1"/>
  <c r="I3726" i="2"/>
  <c r="C3727" i="2"/>
  <c r="G3727" i="2" s="1"/>
  <c r="F3726" i="2"/>
  <c r="K3727" i="2" l="1"/>
  <c r="I3727" i="2"/>
  <c r="C3728" i="2"/>
  <c r="G3728" i="2" s="1"/>
  <c r="F3727" i="2"/>
  <c r="K3728" i="2" l="1"/>
  <c r="I3728" i="2"/>
  <c r="C3729" i="2"/>
  <c r="G3729" i="2" s="1"/>
  <c r="F3728" i="2"/>
  <c r="K3729" i="2" l="1"/>
  <c r="I3729" i="2"/>
  <c r="C3730" i="2"/>
  <c r="G3730" i="2" s="1"/>
  <c r="F3729" i="2"/>
  <c r="K3730" i="2" l="1"/>
  <c r="I3730" i="2"/>
  <c r="C3731" i="2"/>
  <c r="G3731" i="2" s="1"/>
  <c r="F3730" i="2"/>
  <c r="K3731" i="2" l="1"/>
  <c r="I3731" i="2"/>
  <c r="C3732" i="2"/>
  <c r="G3732" i="2" s="1"/>
  <c r="F3731" i="2"/>
  <c r="K3732" i="2" l="1"/>
  <c r="I3732" i="2"/>
  <c r="C3733" i="2"/>
  <c r="G3733" i="2" s="1"/>
  <c r="F3732" i="2"/>
  <c r="K3733" i="2" l="1"/>
  <c r="I3733" i="2"/>
  <c r="C3734" i="2"/>
  <c r="G3734" i="2" s="1"/>
  <c r="F3733" i="2"/>
  <c r="K3734" i="2" l="1"/>
  <c r="I3734" i="2"/>
  <c r="C3735" i="2"/>
  <c r="G3735" i="2" s="1"/>
  <c r="F3734" i="2"/>
  <c r="K3735" i="2" l="1"/>
  <c r="I3735" i="2"/>
  <c r="C3736" i="2"/>
  <c r="G3736" i="2" s="1"/>
  <c r="F3735" i="2"/>
  <c r="K3736" i="2" l="1"/>
  <c r="I3736" i="2"/>
  <c r="C3737" i="2"/>
  <c r="G3737" i="2" s="1"/>
  <c r="F3736" i="2"/>
  <c r="K3737" i="2" l="1"/>
  <c r="I3737" i="2"/>
  <c r="C3738" i="2"/>
  <c r="G3738" i="2" s="1"/>
  <c r="F3737" i="2"/>
  <c r="K3738" i="2" l="1"/>
  <c r="I3738" i="2"/>
  <c r="C3739" i="2"/>
  <c r="G3739" i="2" s="1"/>
  <c r="F3738" i="2"/>
  <c r="K3739" i="2" l="1"/>
  <c r="I3739" i="2"/>
  <c r="C3740" i="2"/>
  <c r="G3740" i="2" s="1"/>
  <c r="F3739" i="2"/>
  <c r="K3740" i="2" l="1"/>
  <c r="I3740" i="2"/>
  <c r="C3741" i="2"/>
  <c r="G3741" i="2" s="1"/>
  <c r="F3740" i="2"/>
  <c r="K3741" i="2" l="1"/>
  <c r="I3741" i="2"/>
  <c r="C3742" i="2"/>
  <c r="G3742" i="2" s="1"/>
  <c r="F3741" i="2"/>
  <c r="K3742" i="2" l="1"/>
  <c r="I3742" i="2"/>
  <c r="C3743" i="2"/>
  <c r="G3743" i="2" s="1"/>
  <c r="F3742" i="2"/>
  <c r="K3743" i="2" l="1"/>
  <c r="I3743" i="2"/>
  <c r="C3744" i="2"/>
  <c r="G3744" i="2" s="1"/>
  <c r="F3743" i="2"/>
  <c r="K3744" i="2" l="1"/>
  <c r="I3744" i="2"/>
  <c r="C3745" i="2"/>
  <c r="G3745" i="2" s="1"/>
  <c r="F3744" i="2"/>
  <c r="K3745" i="2" l="1"/>
  <c r="I3745" i="2"/>
  <c r="C3746" i="2"/>
  <c r="G3746" i="2" s="1"/>
  <c r="F3745" i="2"/>
  <c r="K3746" i="2" l="1"/>
  <c r="I3746" i="2"/>
  <c r="C3747" i="2"/>
  <c r="G3747" i="2" s="1"/>
  <c r="F3746" i="2"/>
  <c r="K3747" i="2" l="1"/>
  <c r="I3747" i="2"/>
  <c r="C3748" i="2"/>
  <c r="G3748" i="2" s="1"/>
  <c r="F3747" i="2"/>
  <c r="K3748" i="2" l="1"/>
  <c r="I3748" i="2"/>
  <c r="C3749" i="2"/>
  <c r="G3749" i="2" s="1"/>
  <c r="F3748" i="2"/>
  <c r="K3749" i="2" l="1"/>
  <c r="I3749" i="2"/>
  <c r="C3750" i="2"/>
  <c r="G3750" i="2" s="1"/>
  <c r="F3749" i="2"/>
  <c r="K3750" i="2" l="1"/>
  <c r="I3750" i="2"/>
  <c r="C3751" i="2"/>
  <c r="G3751" i="2" s="1"/>
  <c r="F3750" i="2"/>
  <c r="K3751" i="2" l="1"/>
  <c r="I3751" i="2"/>
  <c r="C3752" i="2"/>
  <c r="G3752" i="2" s="1"/>
  <c r="F3751" i="2"/>
  <c r="K3752" i="2" l="1"/>
  <c r="I3752" i="2"/>
  <c r="C3753" i="2"/>
  <c r="G3753" i="2" s="1"/>
  <c r="F3752" i="2"/>
  <c r="K3753" i="2" l="1"/>
  <c r="I3753" i="2"/>
  <c r="C3754" i="2"/>
  <c r="G3754" i="2" s="1"/>
  <c r="F3753" i="2"/>
  <c r="K3754" i="2" l="1"/>
  <c r="I3754" i="2"/>
  <c r="C3755" i="2"/>
  <c r="G3755" i="2" s="1"/>
  <c r="F3754" i="2"/>
  <c r="K3755" i="2" l="1"/>
  <c r="I3755" i="2"/>
  <c r="C3756" i="2"/>
  <c r="G3756" i="2" s="1"/>
  <c r="F3755" i="2"/>
  <c r="K3756" i="2" l="1"/>
  <c r="I3756" i="2"/>
  <c r="C3757" i="2"/>
  <c r="G3757" i="2" s="1"/>
  <c r="F3756" i="2"/>
  <c r="K3757" i="2" l="1"/>
  <c r="I3757" i="2"/>
  <c r="C3758" i="2"/>
  <c r="G3758" i="2" s="1"/>
  <c r="F3757" i="2"/>
  <c r="K3758" i="2" l="1"/>
  <c r="I3758" i="2"/>
  <c r="C3759" i="2"/>
  <c r="G3759" i="2" s="1"/>
  <c r="F3758" i="2"/>
  <c r="K3759" i="2" l="1"/>
  <c r="I3759" i="2"/>
  <c r="C3760" i="2"/>
  <c r="G3760" i="2" s="1"/>
  <c r="F3759" i="2"/>
  <c r="K3760" i="2" l="1"/>
  <c r="I3760" i="2"/>
  <c r="C3761" i="2"/>
  <c r="G3761" i="2" s="1"/>
  <c r="F3760" i="2"/>
  <c r="K3761" i="2" l="1"/>
  <c r="I3761" i="2"/>
  <c r="C3762" i="2"/>
  <c r="G3762" i="2" s="1"/>
  <c r="F3761" i="2"/>
  <c r="K3762" i="2" l="1"/>
  <c r="I3762" i="2"/>
  <c r="C3763" i="2"/>
  <c r="G3763" i="2" s="1"/>
  <c r="F3762" i="2"/>
  <c r="K3763" i="2" l="1"/>
  <c r="I3763" i="2"/>
  <c r="C3764" i="2"/>
  <c r="G3764" i="2" s="1"/>
  <c r="F3763" i="2"/>
  <c r="K3764" i="2" l="1"/>
  <c r="I3764" i="2"/>
  <c r="C3765" i="2"/>
  <c r="G3765" i="2" s="1"/>
  <c r="F3764" i="2"/>
  <c r="K3765" i="2" l="1"/>
  <c r="I3765" i="2"/>
  <c r="C3766" i="2"/>
  <c r="G3766" i="2" s="1"/>
  <c r="F3765" i="2"/>
  <c r="K3766" i="2" l="1"/>
  <c r="I3766" i="2"/>
  <c r="C3767" i="2"/>
  <c r="G3767" i="2" s="1"/>
  <c r="F3766" i="2"/>
  <c r="K3767" i="2" l="1"/>
  <c r="I3767" i="2"/>
  <c r="C3768" i="2"/>
  <c r="G3768" i="2" s="1"/>
  <c r="F3767" i="2"/>
  <c r="K3768" i="2" l="1"/>
  <c r="I3768" i="2"/>
  <c r="C3769" i="2"/>
  <c r="G3769" i="2" s="1"/>
  <c r="F3768" i="2"/>
  <c r="K3769" i="2" l="1"/>
  <c r="I3769" i="2"/>
  <c r="C3770" i="2"/>
  <c r="G3770" i="2" s="1"/>
  <c r="F3769" i="2"/>
  <c r="K3770" i="2" l="1"/>
  <c r="I3770" i="2"/>
  <c r="C3771" i="2"/>
  <c r="G3771" i="2" s="1"/>
  <c r="F3770" i="2"/>
  <c r="K3771" i="2" l="1"/>
  <c r="I3771" i="2"/>
  <c r="C3772" i="2"/>
  <c r="G3772" i="2" s="1"/>
  <c r="F3771" i="2"/>
  <c r="K3772" i="2" l="1"/>
  <c r="I3772" i="2"/>
  <c r="C3773" i="2"/>
  <c r="G3773" i="2" s="1"/>
  <c r="F3772" i="2"/>
  <c r="K3773" i="2" l="1"/>
  <c r="I3773" i="2"/>
  <c r="C3774" i="2"/>
  <c r="G3774" i="2" s="1"/>
  <c r="F3773" i="2"/>
  <c r="K3774" i="2" l="1"/>
  <c r="I3774" i="2"/>
  <c r="C3775" i="2"/>
  <c r="G3775" i="2" s="1"/>
  <c r="F3774" i="2"/>
  <c r="K3775" i="2" l="1"/>
  <c r="I3775" i="2"/>
  <c r="C3776" i="2"/>
  <c r="G3776" i="2" s="1"/>
  <c r="F3775" i="2"/>
  <c r="K3776" i="2" l="1"/>
  <c r="I3776" i="2"/>
  <c r="C3777" i="2"/>
  <c r="G3777" i="2" s="1"/>
  <c r="F3776" i="2"/>
  <c r="K3777" i="2" l="1"/>
  <c r="I3777" i="2"/>
  <c r="C3778" i="2"/>
  <c r="G3778" i="2" s="1"/>
  <c r="F3777" i="2"/>
  <c r="K3778" i="2" l="1"/>
  <c r="I3778" i="2"/>
  <c r="C3779" i="2"/>
  <c r="G3779" i="2" s="1"/>
  <c r="F3778" i="2"/>
  <c r="K3779" i="2" l="1"/>
  <c r="I3779" i="2"/>
  <c r="C3780" i="2"/>
  <c r="G3780" i="2" s="1"/>
  <c r="F3779" i="2"/>
  <c r="K3780" i="2" l="1"/>
  <c r="I3780" i="2"/>
  <c r="C3781" i="2"/>
  <c r="G3781" i="2" s="1"/>
  <c r="F3780" i="2"/>
  <c r="K3781" i="2" l="1"/>
  <c r="I3781" i="2"/>
  <c r="C3782" i="2"/>
  <c r="G3782" i="2" s="1"/>
  <c r="F3781" i="2"/>
  <c r="K3782" i="2" l="1"/>
  <c r="I3782" i="2"/>
  <c r="C3783" i="2"/>
  <c r="G3783" i="2" s="1"/>
  <c r="F3782" i="2"/>
  <c r="K3783" i="2" l="1"/>
  <c r="I3783" i="2"/>
  <c r="C3784" i="2"/>
  <c r="G3784" i="2" s="1"/>
  <c r="F3783" i="2"/>
  <c r="K3784" i="2" l="1"/>
  <c r="I3784" i="2"/>
  <c r="C3785" i="2"/>
  <c r="G3785" i="2" s="1"/>
  <c r="F3784" i="2"/>
  <c r="K3785" i="2" l="1"/>
  <c r="I3785" i="2"/>
  <c r="C3786" i="2"/>
  <c r="G3786" i="2" s="1"/>
  <c r="F3785" i="2"/>
  <c r="K3786" i="2" l="1"/>
  <c r="I3786" i="2"/>
  <c r="C3787" i="2"/>
  <c r="G3787" i="2" s="1"/>
  <c r="F3786" i="2"/>
  <c r="K3787" i="2" l="1"/>
  <c r="I3787" i="2"/>
  <c r="C3788" i="2"/>
  <c r="G3788" i="2" s="1"/>
  <c r="F3787" i="2"/>
  <c r="K3788" i="2" l="1"/>
  <c r="I3788" i="2"/>
  <c r="C3789" i="2"/>
  <c r="G3789" i="2" s="1"/>
  <c r="F3788" i="2"/>
  <c r="K3789" i="2" l="1"/>
  <c r="I3789" i="2"/>
  <c r="C3790" i="2"/>
  <c r="G3790" i="2" s="1"/>
  <c r="F3789" i="2"/>
  <c r="K3790" i="2" l="1"/>
  <c r="I3790" i="2"/>
  <c r="C3791" i="2"/>
  <c r="G3791" i="2" s="1"/>
  <c r="F3790" i="2"/>
  <c r="K3791" i="2" l="1"/>
  <c r="I3791" i="2"/>
  <c r="C3792" i="2"/>
  <c r="G3792" i="2" s="1"/>
  <c r="F3791" i="2"/>
  <c r="K3792" i="2" l="1"/>
  <c r="I3792" i="2"/>
  <c r="C3793" i="2"/>
  <c r="G3793" i="2" s="1"/>
  <c r="F3792" i="2"/>
  <c r="K3793" i="2" l="1"/>
  <c r="I3793" i="2"/>
  <c r="C3794" i="2"/>
  <c r="G3794" i="2" s="1"/>
  <c r="F3793" i="2"/>
  <c r="K3794" i="2" l="1"/>
  <c r="I3794" i="2"/>
  <c r="C3795" i="2"/>
  <c r="G3795" i="2" s="1"/>
  <c r="F3794" i="2"/>
  <c r="K3795" i="2" l="1"/>
  <c r="I3795" i="2"/>
  <c r="C3796" i="2"/>
  <c r="G3796" i="2" s="1"/>
  <c r="F3795" i="2"/>
  <c r="K3796" i="2" l="1"/>
  <c r="I3796" i="2"/>
  <c r="C3797" i="2"/>
  <c r="G3797" i="2" s="1"/>
  <c r="F3796" i="2"/>
  <c r="K3797" i="2" l="1"/>
  <c r="I3797" i="2"/>
  <c r="C3798" i="2"/>
  <c r="G3798" i="2" s="1"/>
  <c r="F3797" i="2"/>
  <c r="K3798" i="2" l="1"/>
  <c r="I3798" i="2"/>
  <c r="C3799" i="2"/>
  <c r="G3799" i="2" s="1"/>
  <c r="F3798" i="2"/>
  <c r="K3799" i="2" l="1"/>
  <c r="I3799" i="2"/>
  <c r="C3800" i="2"/>
  <c r="G3800" i="2" s="1"/>
  <c r="F3799" i="2"/>
  <c r="K3800" i="2" l="1"/>
  <c r="I3800" i="2"/>
  <c r="C3801" i="2"/>
  <c r="G3801" i="2" s="1"/>
  <c r="F3800" i="2"/>
  <c r="K3801" i="2" l="1"/>
  <c r="I3801" i="2"/>
  <c r="C3802" i="2"/>
  <c r="G3802" i="2" s="1"/>
  <c r="F3801" i="2"/>
  <c r="K3802" i="2" l="1"/>
  <c r="I3802" i="2"/>
  <c r="C3803" i="2"/>
  <c r="G3803" i="2" s="1"/>
  <c r="F3802" i="2"/>
  <c r="K3803" i="2" l="1"/>
  <c r="I3803" i="2"/>
  <c r="C3804" i="2"/>
  <c r="G3804" i="2" s="1"/>
  <c r="F3803" i="2"/>
  <c r="K3804" i="2" l="1"/>
  <c r="I3804" i="2"/>
  <c r="C3805" i="2"/>
  <c r="G3805" i="2" s="1"/>
  <c r="F3804" i="2"/>
  <c r="K3805" i="2" l="1"/>
  <c r="I3805" i="2"/>
  <c r="C3806" i="2"/>
  <c r="G3806" i="2" s="1"/>
  <c r="F3805" i="2"/>
  <c r="K3806" i="2" l="1"/>
  <c r="I3806" i="2"/>
  <c r="C3807" i="2"/>
  <c r="G3807" i="2" s="1"/>
  <c r="F3806" i="2"/>
  <c r="K3807" i="2" l="1"/>
  <c r="I3807" i="2"/>
  <c r="C3808" i="2"/>
  <c r="G3808" i="2" s="1"/>
  <c r="F3807" i="2"/>
  <c r="K3808" i="2" l="1"/>
  <c r="I3808" i="2"/>
  <c r="C3809" i="2"/>
  <c r="G3809" i="2" s="1"/>
  <c r="F3808" i="2"/>
  <c r="K3809" i="2" l="1"/>
  <c r="I3809" i="2"/>
  <c r="C3810" i="2"/>
  <c r="G3810" i="2" s="1"/>
  <c r="F3809" i="2"/>
  <c r="K3810" i="2" l="1"/>
  <c r="I3810" i="2"/>
  <c r="C3811" i="2"/>
  <c r="G3811" i="2" s="1"/>
  <c r="F3810" i="2"/>
  <c r="K3811" i="2" l="1"/>
  <c r="I3811" i="2"/>
  <c r="C3812" i="2"/>
  <c r="G3812" i="2" s="1"/>
  <c r="F3811" i="2"/>
  <c r="K3812" i="2" l="1"/>
  <c r="I3812" i="2"/>
  <c r="C3813" i="2"/>
  <c r="G3813" i="2" s="1"/>
  <c r="F3812" i="2"/>
  <c r="K3813" i="2" l="1"/>
  <c r="I3813" i="2"/>
  <c r="C3814" i="2"/>
  <c r="G3814" i="2" s="1"/>
  <c r="F3813" i="2"/>
  <c r="K3814" i="2" l="1"/>
  <c r="I3814" i="2"/>
  <c r="C3815" i="2"/>
  <c r="G3815" i="2" s="1"/>
  <c r="F3814" i="2"/>
  <c r="K3815" i="2" l="1"/>
  <c r="I3815" i="2"/>
  <c r="C3816" i="2"/>
  <c r="G3816" i="2" s="1"/>
  <c r="F3815" i="2"/>
  <c r="K3816" i="2" l="1"/>
  <c r="I3816" i="2"/>
  <c r="C3817" i="2"/>
  <c r="G3817" i="2" s="1"/>
  <c r="F3816" i="2"/>
  <c r="K3817" i="2" l="1"/>
  <c r="I3817" i="2"/>
  <c r="C3818" i="2"/>
  <c r="G3818" i="2" s="1"/>
  <c r="F3817" i="2"/>
  <c r="K3818" i="2" l="1"/>
  <c r="I3818" i="2"/>
  <c r="C3819" i="2"/>
  <c r="G3819" i="2" s="1"/>
  <c r="F3818" i="2"/>
  <c r="K3819" i="2" l="1"/>
  <c r="I3819" i="2"/>
  <c r="C3820" i="2"/>
  <c r="G3820" i="2" s="1"/>
  <c r="F3819" i="2"/>
  <c r="K3820" i="2" l="1"/>
  <c r="I3820" i="2"/>
  <c r="C3821" i="2"/>
  <c r="G3821" i="2" s="1"/>
  <c r="F3820" i="2"/>
  <c r="K3821" i="2" l="1"/>
  <c r="I3821" i="2"/>
  <c r="C3822" i="2"/>
  <c r="G3822" i="2" s="1"/>
  <c r="F3821" i="2"/>
  <c r="K3822" i="2" l="1"/>
  <c r="I3822" i="2"/>
  <c r="C3823" i="2"/>
  <c r="G3823" i="2" s="1"/>
  <c r="F3822" i="2"/>
  <c r="K3823" i="2" l="1"/>
  <c r="I3823" i="2"/>
  <c r="C3824" i="2"/>
  <c r="G3824" i="2" s="1"/>
  <c r="F3823" i="2"/>
  <c r="K3824" i="2" l="1"/>
  <c r="I3824" i="2"/>
  <c r="C3825" i="2"/>
  <c r="G3825" i="2" s="1"/>
  <c r="F3824" i="2"/>
  <c r="K3825" i="2" l="1"/>
  <c r="I3825" i="2"/>
  <c r="C3826" i="2"/>
  <c r="G3826" i="2" s="1"/>
  <c r="F3825" i="2"/>
  <c r="K3826" i="2" l="1"/>
  <c r="I3826" i="2"/>
  <c r="C3827" i="2"/>
  <c r="G3827" i="2" s="1"/>
  <c r="F3826" i="2"/>
  <c r="K3827" i="2" l="1"/>
  <c r="I3827" i="2"/>
  <c r="C3828" i="2"/>
  <c r="G3828" i="2" s="1"/>
  <c r="F3827" i="2"/>
  <c r="K3828" i="2" l="1"/>
  <c r="I3828" i="2"/>
  <c r="C3829" i="2"/>
  <c r="G3829" i="2" s="1"/>
  <c r="F3828" i="2"/>
  <c r="K3829" i="2" l="1"/>
  <c r="I3829" i="2"/>
  <c r="C3830" i="2"/>
  <c r="G3830" i="2" s="1"/>
  <c r="F3829" i="2"/>
  <c r="K3830" i="2" l="1"/>
  <c r="I3830" i="2"/>
  <c r="C3831" i="2"/>
  <c r="G3831" i="2" s="1"/>
  <c r="F3830" i="2"/>
  <c r="K3831" i="2" l="1"/>
  <c r="I3831" i="2"/>
  <c r="C3832" i="2"/>
  <c r="G3832" i="2" s="1"/>
  <c r="F3831" i="2"/>
  <c r="K3832" i="2" l="1"/>
  <c r="I3832" i="2"/>
  <c r="C3833" i="2"/>
  <c r="G3833" i="2" s="1"/>
  <c r="F3832" i="2"/>
  <c r="K3833" i="2" l="1"/>
  <c r="I3833" i="2"/>
  <c r="C3834" i="2"/>
  <c r="G3834" i="2" s="1"/>
  <c r="F3833" i="2"/>
  <c r="K3834" i="2" l="1"/>
  <c r="I3834" i="2"/>
  <c r="C3835" i="2"/>
  <c r="G3835" i="2" s="1"/>
  <c r="F3834" i="2"/>
  <c r="K3835" i="2" l="1"/>
  <c r="I3835" i="2"/>
  <c r="C3836" i="2"/>
  <c r="G3836" i="2" s="1"/>
  <c r="F3835" i="2"/>
  <c r="K3836" i="2" l="1"/>
  <c r="I3836" i="2"/>
  <c r="C3837" i="2"/>
  <c r="G3837" i="2" s="1"/>
  <c r="F3836" i="2"/>
  <c r="K3837" i="2" l="1"/>
  <c r="I3837" i="2"/>
  <c r="C3838" i="2"/>
  <c r="G3838" i="2" s="1"/>
  <c r="F3837" i="2"/>
  <c r="K3838" i="2" l="1"/>
  <c r="I3838" i="2"/>
  <c r="C3839" i="2"/>
  <c r="G3839" i="2" s="1"/>
  <c r="F3838" i="2"/>
  <c r="K3839" i="2" l="1"/>
  <c r="I3839" i="2"/>
  <c r="C3840" i="2"/>
  <c r="G3840" i="2" s="1"/>
  <c r="F3839" i="2"/>
  <c r="K3840" i="2" l="1"/>
  <c r="I3840" i="2"/>
  <c r="C3841" i="2"/>
  <c r="G3841" i="2" s="1"/>
  <c r="F3840" i="2"/>
  <c r="K3841" i="2" l="1"/>
  <c r="I3841" i="2"/>
  <c r="C3842" i="2"/>
  <c r="G3842" i="2" s="1"/>
  <c r="F3841" i="2"/>
  <c r="K3842" i="2" l="1"/>
  <c r="I3842" i="2"/>
  <c r="C3843" i="2"/>
  <c r="G3843" i="2" s="1"/>
  <c r="F3842" i="2"/>
  <c r="K3843" i="2" l="1"/>
  <c r="I3843" i="2"/>
  <c r="C3844" i="2"/>
  <c r="G3844" i="2" s="1"/>
  <c r="F3843" i="2"/>
  <c r="K3844" i="2" l="1"/>
  <c r="I3844" i="2"/>
  <c r="C3845" i="2"/>
  <c r="G3845" i="2" s="1"/>
  <c r="F3844" i="2"/>
  <c r="K3845" i="2" l="1"/>
  <c r="I3845" i="2"/>
  <c r="C3846" i="2"/>
  <c r="G3846" i="2" s="1"/>
  <c r="F3845" i="2"/>
  <c r="K3846" i="2" l="1"/>
  <c r="I3846" i="2"/>
  <c r="C3847" i="2"/>
  <c r="G3847" i="2" s="1"/>
  <c r="F3846" i="2"/>
  <c r="K3847" i="2" l="1"/>
  <c r="I3847" i="2"/>
  <c r="C3848" i="2"/>
  <c r="G3848" i="2" s="1"/>
  <c r="F3847" i="2"/>
  <c r="K3848" i="2" l="1"/>
  <c r="I3848" i="2"/>
  <c r="C3849" i="2"/>
  <c r="G3849" i="2" s="1"/>
  <c r="F3848" i="2"/>
  <c r="K3849" i="2" l="1"/>
  <c r="I3849" i="2"/>
  <c r="C3850" i="2"/>
  <c r="G3850" i="2" s="1"/>
  <c r="F3849" i="2"/>
  <c r="K3850" i="2" l="1"/>
  <c r="I3850" i="2"/>
  <c r="C3851" i="2"/>
  <c r="G3851" i="2" s="1"/>
  <c r="F3850" i="2"/>
  <c r="K3851" i="2" l="1"/>
  <c r="I3851" i="2"/>
  <c r="C3852" i="2"/>
  <c r="G3852" i="2" s="1"/>
  <c r="F3851" i="2"/>
  <c r="K3852" i="2" l="1"/>
  <c r="I3852" i="2"/>
  <c r="C3853" i="2"/>
  <c r="G3853" i="2" s="1"/>
  <c r="F3852" i="2"/>
  <c r="K3853" i="2" l="1"/>
  <c r="I3853" i="2"/>
  <c r="C3854" i="2"/>
  <c r="G3854" i="2" s="1"/>
  <c r="F3853" i="2"/>
  <c r="K3854" i="2" l="1"/>
  <c r="I3854" i="2"/>
  <c r="C3855" i="2"/>
  <c r="G3855" i="2" s="1"/>
  <c r="F3854" i="2"/>
  <c r="K3855" i="2" l="1"/>
  <c r="I3855" i="2"/>
  <c r="C3856" i="2"/>
  <c r="G3856" i="2" s="1"/>
  <c r="F3855" i="2"/>
  <c r="K3856" i="2" l="1"/>
  <c r="I3856" i="2"/>
  <c r="C3857" i="2"/>
  <c r="G3857" i="2" s="1"/>
  <c r="F3856" i="2"/>
  <c r="K3857" i="2" l="1"/>
  <c r="I3857" i="2"/>
  <c r="C3858" i="2"/>
  <c r="G3858" i="2" s="1"/>
  <c r="F3857" i="2"/>
  <c r="K3858" i="2" l="1"/>
  <c r="I3858" i="2"/>
  <c r="C3859" i="2"/>
  <c r="G3859" i="2" s="1"/>
  <c r="F3858" i="2"/>
  <c r="K3859" i="2" l="1"/>
  <c r="I3859" i="2"/>
  <c r="C3860" i="2"/>
  <c r="G3860" i="2" s="1"/>
  <c r="F3859" i="2"/>
  <c r="K3860" i="2" l="1"/>
  <c r="I3860" i="2"/>
  <c r="C3861" i="2"/>
  <c r="G3861" i="2" s="1"/>
  <c r="F3860" i="2"/>
  <c r="K3861" i="2" l="1"/>
  <c r="I3861" i="2"/>
  <c r="C3862" i="2"/>
  <c r="G3862" i="2" s="1"/>
  <c r="F3861" i="2"/>
  <c r="K3862" i="2" l="1"/>
  <c r="I3862" i="2"/>
  <c r="C3863" i="2"/>
  <c r="G3863" i="2" s="1"/>
  <c r="F3862" i="2"/>
  <c r="K3863" i="2" l="1"/>
  <c r="I3863" i="2"/>
  <c r="C3864" i="2"/>
  <c r="G3864" i="2" s="1"/>
  <c r="F3863" i="2"/>
  <c r="K3864" i="2" l="1"/>
  <c r="I3864" i="2"/>
  <c r="C3865" i="2"/>
  <c r="G3865" i="2" s="1"/>
  <c r="F3864" i="2"/>
  <c r="K3865" i="2" l="1"/>
  <c r="I3865" i="2"/>
  <c r="C3866" i="2"/>
  <c r="G3866" i="2" s="1"/>
  <c r="F3865" i="2"/>
  <c r="K3866" i="2" l="1"/>
  <c r="I3866" i="2"/>
  <c r="C3867" i="2"/>
  <c r="G3867" i="2" s="1"/>
  <c r="F3866" i="2"/>
  <c r="K3867" i="2" l="1"/>
  <c r="I3867" i="2"/>
  <c r="C3868" i="2"/>
  <c r="G3868" i="2" s="1"/>
  <c r="F3867" i="2"/>
  <c r="K3868" i="2" l="1"/>
  <c r="I3868" i="2"/>
  <c r="C3869" i="2"/>
  <c r="G3869" i="2" s="1"/>
  <c r="F3868" i="2"/>
  <c r="K3869" i="2" l="1"/>
  <c r="I3869" i="2"/>
  <c r="C3870" i="2"/>
  <c r="G3870" i="2" s="1"/>
  <c r="F3869" i="2"/>
  <c r="K3870" i="2" l="1"/>
  <c r="I3870" i="2"/>
  <c r="C3871" i="2"/>
  <c r="G3871" i="2" s="1"/>
  <c r="F3870" i="2"/>
  <c r="K3871" i="2" l="1"/>
  <c r="I3871" i="2"/>
  <c r="C3872" i="2"/>
  <c r="G3872" i="2" s="1"/>
  <c r="F3871" i="2"/>
  <c r="K3872" i="2" l="1"/>
  <c r="I3872" i="2"/>
  <c r="C3873" i="2"/>
  <c r="G3873" i="2" s="1"/>
  <c r="F3872" i="2"/>
  <c r="K3873" i="2" l="1"/>
  <c r="I3873" i="2"/>
  <c r="C3874" i="2"/>
  <c r="G3874" i="2" s="1"/>
  <c r="F3873" i="2"/>
  <c r="K3874" i="2" l="1"/>
  <c r="I3874" i="2"/>
  <c r="C3875" i="2"/>
  <c r="G3875" i="2" s="1"/>
  <c r="F3874" i="2"/>
  <c r="K3875" i="2" l="1"/>
  <c r="I3875" i="2"/>
  <c r="C3876" i="2"/>
  <c r="G3876" i="2" s="1"/>
  <c r="F3875" i="2"/>
  <c r="K3876" i="2" l="1"/>
  <c r="I3876" i="2"/>
  <c r="C3877" i="2"/>
  <c r="G3877" i="2" s="1"/>
  <c r="F3876" i="2"/>
  <c r="K3877" i="2" l="1"/>
  <c r="I3877" i="2"/>
  <c r="C3878" i="2"/>
  <c r="G3878" i="2" s="1"/>
  <c r="F3877" i="2"/>
  <c r="K3878" i="2" l="1"/>
  <c r="I3878" i="2"/>
  <c r="C3879" i="2"/>
  <c r="G3879" i="2" s="1"/>
  <c r="F3878" i="2"/>
  <c r="K3879" i="2" l="1"/>
  <c r="I3879" i="2"/>
  <c r="C3880" i="2"/>
  <c r="G3880" i="2" s="1"/>
  <c r="F3879" i="2"/>
  <c r="K3880" i="2" l="1"/>
  <c r="I3880" i="2"/>
  <c r="C3881" i="2"/>
  <c r="G3881" i="2" s="1"/>
  <c r="F3880" i="2"/>
  <c r="K3881" i="2" l="1"/>
  <c r="I3881" i="2"/>
  <c r="C3882" i="2"/>
  <c r="G3882" i="2" s="1"/>
  <c r="F3881" i="2"/>
  <c r="K3882" i="2" l="1"/>
  <c r="I3882" i="2"/>
  <c r="C3883" i="2"/>
  <c r="G3883" i="2" s="1"/>
  <c r="F3882" i="2"/>
  <c r="K3883" i="2" l="1"/>
  <c r="I3883" i="2"/>
  <c r="C3884" i="2"/>
  <c r="G3884" i="2" s="1"/>
  <c r="F3883" i="2"/>
  <c r="K3884" i="2" l="1"/>
  <c r="I3884" i="2"/>
  <c r="C3885" i="2"/>
  <c r="G3885" i="2" s="1"/>
  <c r="F3884" i="2"/>
  <c r="K3885" i="2" l="1"/>
  <c r="I3885" i="2"/>
  <c r="C3886" i="2"/>
  <c r="G3886" i="2" s="1"/>
  <c r="F3885" i="2"/>
  <c r="K3886" i="2" l="1"/>
  <c r="I3886" i="2"/>
  <c r="C3887" i="2"/>
  <c r="G3887" i="2" s="1"/>
  <c r="F3886" i="2"/>
  <c r="K3887" i="2" l="1"/>
  <c r="I3887" i="2"/>
  <c r="C3888" i="2"/>
  <c r="G3888" i="2" s="1"/>
  <c r="F3887" i="2"/>
  <c r="K3888" i="2" l="1"/>
  <c r="I3888" i="2"/>
  <c r="C3889" i="2"/>
  <c r="G3889" i="2" s="1"/>
  <c r="F3888" i="2"/>
  <c r="K3889" i="2" l="1"/>
  <c r="I3889" i="2"/>
  <c r="C3890" i="2"/>
  <c r="G3890" i="2" s="1"/>
  <c r="F3889" i="2"/>
  <c r="K3890" i="2" l="1"/>
  <c r="I3890" i="2"/>
  <c r="C3891" i="2"/>
  <c r="G3891" i="2" s="1"/>
  <c r="F3890" i="2"/>
  <c r="K3891" i="2" l="1"/>
  <c r="I3891" i="2"/>
  <c r="C3892" i="2"/>
  <c r="G3892" i="2" s="1"/>
  <c r="F3891" i="2"/>
  <c r="K3892" i="2" l="1"/>
  <c r="I3892" i="2"/>
  <c r="C3893" i="2"/>
  <c r="G3893" i="2" s="1"/>
  <c r="F3892" i="2"/>
  <c r="K3893" i="2" l="1"/>
  <c r="I3893" i="2"/>
  <c r="C3894" i="2"/>
  <c r="G3894" i="2" s="1"/>
  <c r="F3893" i="2"/>
  <c r="K3894" i="2" l="1"/>
  <c r="I3894" i="2"/>
  <c r="C3895" i="2"/>
  <c r="G3895" i="2" s="1"/>
  <c r="F3894" i="2"/>
  <c r="K3895" i="2" l="1"/>
  <c r="I3895" i="2"/>
  <c r="C3896" i="2"/>
  <c r="G3896" i="2" s="1"/>
  <c r="F3895" i="2"/>
  <c r="K3896" i="2" l="1"/>
  <c r="I3896" i="2"/>
  <c r="C3897" i="2"/>
  <c r="G3897" i="2" s="1"/>
  <c r="F3896" i="2"/>
  <c r="K3897" i="2" l="1"/>
  <c r="I3897" i="2"/>
  <c r="C3898" i="2"/>
  <c r="G3898" i="2" s="1"/>
  <c r="F3897" i="2"/>
  <c r="K3898" i="2" l="1"/>
  <c r="I3898" i="2"/>
  <c r="C3899" i="2"/>
  <c r="G3899" i="2" s="1"/>
  <c r="F3898" i="2"/>
  <c r="K3899" i="2" l="1"/>
  <c r="I3899" i="2"/>
  <c r="C3900" i="2"/>
  <c r="G3900" i="2" s="1"/>
  <c r="F3899" i="2"/>
  <c r="K3900" i="2" l="1"/>
  <c r="I3900" i="2"/>
  <c r="C3901" i="2"/>
  <c r="G3901" i="2" s="1"/>
  <c r="F3900" i="2"/>
  <c r="K3901" i="2" l="1"/>
  <c r="I3901" i="2"/>
  <c r="C3902" i="2"/>
  <c r="G3902" i="2" s="1"/>
  <c r="F3901" i="2"/>
  <c r="K3902" i="2" l="1"/>
  <c r="I3902" i="2"/>
  <c r="C3903" i="2"/>
  <c r="G3903" i="2" s="1"/>
  <c r="F3902" i="2"/>
  <c r="K3903" i="2" l="1"/>
  <c r="I3903" i="2"/>
  <c r="C3904" i="2"/>
  <c r="G3904" i="2" s="1"/>
  <c r="F3903" i="2"/>
  <c r="K3904" i="2" l="1"/>
  <c r="I3904" i="2"/>
  <c r="C3905" i="2"/>
  <c r="G3905" i="2" s="1"/>
  <c r="F3904" i="2"/>
  <c r="K3905" i="2" l="1"/>
  <c r="I3905" i="2"/>
  <c r="C3906" i="2"/>
  <c r="G3906" i="2" s="1"/>
  <c r="F3905" i="2"/>
  <c r="K3906" i="2" l="1"/>
  <c r="I3906" i="2"/>
  <c r="C3907" i="2"/>
  <c r="G3907" i="2" s="1"/>
  <c r="F3906" i="2"/>
  <c r="K3907" i="2" l="1"/>
  <c r="I3907" i="2"/>
  <c r="C3908" i="2"/>
  <c r="G3908" i="2" s="1"/>
  <c r="F3907" i="2"/>
  <c r="K3908" i="2" l="1"/>
  <c r="I3908" i="2"/>
  <c r="C3909" i="2"/>
  <c r="G3909" i="2" s="1"/>
  <c r="F3908" i="2"/>
  <c r="K3909" i="2" l="1"/>
  <c r="I3909" i="2"/>
  <c r="C3910" i="2"/>
  <c r="G3910" i="2" s="1"/>
  <c r="F3909" i="2"/>
  <c r="K3910" i="2" l="1"/>
  <c r="I3910" i="2"/>
  <c r="C3911" i="2"/>
  <c r="G3911" i="2" s="1"/>
  <c r="F3910" i="2"/>
  <c r="K3911" i="2" l="1"/>
  <c r="I3911" i="2"/>
  <c r="C3912" i="2"/>
  <c r="G3912" i="2" s="1"/>
  <c r="F3911" i="2"/>
  <c r="K3912" i="2" l="1"/>
  <c r="I3912" i="2"/>
  <c r="C3913" i="2"/>
  <c r="G3913" i="2" s="1"/>
  <c r="F3912" i="2"/>
  <c r="K3913" i="2" l="1"/>
  <c r="I3913" i="2"/>
  <c r="C3914" i="2"/>
  <c r="G3914" i="2" s="1"/>
  <c r="F3913" i="2"/>
  <c r="K3914" i="2" l="1"/>
  <c r="I3914" i="2"/>
  <c r="C3915" i="2"/>
  <c r="G3915" i="2" s="1"/>
  <c r="F3914" i="2"/>
  <c r="K3915" i="2" l="1"/>
  <c r="I3915" i="2"/>
  <c r="C3916" i="2"/>
  <c r="G3916" i="2" s="1"/>
  <c r="F3915" i="2"/>
  <c r="K3916" i="2" l="1"/>
  <c r="I3916" i="2"/>
  <c r="C3917" i="2"/>
  <c r="G3917" i="2" s="1"/>
  <c r="F3916" i="2"/>
  <c r="K3917" i="2" l="1"/>
  <c r="I3917" i="2"/>
  <c r="C3918" i="2"/>
  <c r="G3918" i="2" s="1"/>
  <c r="F3917" i="2"/>
  <c r="K3918" i="2" l="1"/>
  <c r="I3918" i="2"/>
  <c r="C3919" i="2"/>
  <c r="G3919" i="2" s="1"/>
  <c r="F3918" i="2"/>
  <c r="K3919" i="2" l="1"/>
  <c r="I3919" i="2"/>
  <c r="C3920" i="2"/>
  <c r="G3920" i="2" s="1"/>
  <c r="F3919" i="2"/>
  <c r="K3920" i="2" l="1"/>
  <c r="I3920" i="2"/>
  <c r="C3921" i="2"/>
  <c r="G3921" i="2" s="1"/>
  <c r="F3920" i="2"/>
  <c r="K3921" i="2" l="1"/>
  <c r="I3921" i="2"/>
  <c r="C3922" i="2"/>
  <c r="G3922" i="2" s="1"/>
  <c r="F3921" i="2"/>
  <c r="K3922" i="2" l="1"/>
  <c r="I3922" i="2"/>
  <c r="C3923" i="2"/>
  <c r="G3923" i="2" s="1"/>
  <c r="F3922" i="2"/>
  <c r="K3923" i="2" l="1"/>
  <c r="I3923" i="2"/>
  <c r="C3924" i="2"/>
  <c r="G3924" i="2" s="1"/>
  <c r="F3923" i="2"/>
  <c r="K3924" i="2" l="1"/>
  <c r="I3924" i="2"/>
  <c r="C3925" i="2"/>
  <c r="G3925" i="2" s="1"/>
  <c r="F3924" i="2"/>
  <c r="K3925" i="2" l="1"/>
  <c r="I3925" i="2"/>
  <c r="C3926" i="2"/>
  <c r="G3926" i="2" s="1"/>
  <c r="F3925" i="2"/>
  <c r="K3926" i="2" l="1"/>
  <c r="I3926" i="2"/>
  <c r="C3927" i="2"/>
  <c r="G3927" i="2" s="1"/>
  <c r="F3926" i="2"/>
  <c r="K3927" i="2" l="1"/>
  <c r="I3927" i="2"/>
  <c r="C3928" i="2"/>
  <c r="G3928" i="2" s="1"/>
  <c r="F3927" i="2"/>
  <c r="K3928" i="2" l="1"/>
  <c r="I3928" i="2"/>
  <c r="C3929" i="2"/>
  <c r="G3929" i="2" s="1"/>
  <c r="F3928" i="2"/>
  <c r="K3929" i="2" l="1"/>
  <c r="I3929" i="2"/>
  <c r="C3930" i="2"/>
  <c r="G3930" i="2" s="1"/>
  <c r="F3929" i="2"/>
  <c r="K3930" i="2" l="1"/>
  <c r="I3930" i="2"/>
  <c r="C3931" i="2"/>
  <c r="G3931" i="2" s="1"/>
  <c r="F3930" i="2"/>
  <c r="K3931" i="2" l="1"/>
  <c r="I3931" i="2"/>
  <c r="C3932" i="2"/>
  <c r="G3932" i="2" s="1"/>
  <c r="F3931" i="2"/>
  <c r="K3932" i="2" l="1"/>
  <c r="I3932" i="2"/>
  <c r="C3933" i="2"/>
  <c r="G3933" i="2" s="1"/>
  <c r="F3932" i="2"/>
  <c r="K3933" i="2" l="1"/>
  <c r="I3933" i="2"/>
  <c r="C3934" i="2"/>
  <c r="G3934" i="2" s="1"/>
  <c r="F3933" i="2"/>
  <c r="K3934" i="2" l="1"/>
  <c r="I3934" i="2"/>
  <c r="C3935" i="2"/>
  <c r="G3935" i="2" s="1"/>
  <c r="F3934" i="2"/>
  <c r="K3935" i="2" l="1"/>
  <c r="I3935" i="2"/>
  <c r="C3936" i="2"/>
  <c r="G3936" i="2" s="1"/>
  <c r="F3935" i="2"/>
  <c r="K3936" i="2" l="1"/>
  <c r="I3936" i="2"/>
  <c r="C3937" i="2"/>
  <c r="G3937" i="2" s="1"/>
  <c r="F3936" i="2"/>
  <c r="K3937" i="2" l="1"/>
  <c r="I3937" i="2"/>
  <c r="C3938" i="2"/>
  <c r="G3938" i="2" s="1"/>
  <c r="F3937" i="2"/>
  <c r="K3938" i="2" l="1"/>
  <c r="I3938" i="2"/>
  <c r="C3939" i="2"/>
  <c r="G3939" i="2" s="1"/>
  <c r="F3938" i="2"/>
  <c r="K3939" i="2" l="1"/>
  <c r="I3939" i="2"/>
  <c r="C3940" i="2"/>
  <c r="G3940" i="2" s="1"/>
  <c r="F3939" i="2"/>
  <c r="K3940" i="2" l="1"/>
  <c r="I3940" i="2"/>
  <c r="C3941" i="2"/>
  <c r="G3941" i="2" s="1"/>
  <c r="F3940" i="2"/>
  <c r="K3941" i="2" l="1"/>
  <c r="I3941" i="2"/>
  <c r="C3942" i="2"/>
  <c r="G3942" i="2" s="1"/>
  <c r="F3941" i="2"/>
  <c r="K3942" i="2" l="1"/>
  <c r="I3942" i="2"/>
  <c r="C3943" i="2"/>
  <c r="G3943" i="2" s="1"/>
  <c r="F3942" i="2"/>
  <c r="K3943" i="2" l="1"/>
  <c r="I3943" i="2"/>
  <c r="C3944" i="2"/>
  <c r="G3944" i="2" s="1"/>
  <c r="F3943" i="2"/>
  <c r="K3944" i="2" l="1"/>
  <c r="I3944" i="2"/>
  <c r="C3945" i="2"/>
  <c r="G3945" i="2" s="1"/>
  <c r="F3944" i="2"/>
  <c r="K3945" i="2" l="1"/>
  <c r="I3945" i="2"/>
  <c r="C3946" i="2"/>
  <c r="G3946" i="2" s="1"/>
  <c r="F3945" i="2"/>
  <c r="K3946" i="2" l="1"/>
  <c r="I3946" i="2"/>
  <c r="C3947" i="2"/>
  <c r="G3947" i="2" s="1"/>
  <c r="F3946" i="2"/>
  <c r="K3947" i="2" l="1"/>
  <c r="I3947" i="2"/>
  <c r="C3948" i="2"/>
  <c r="G3948" i="2" s="1"/>
  <c r="F3947" i="2"/>
  <c r="K3948" i="2" l="1"/>
  <c r="I3948" i="2"/>
  <c r="C3949" i="2"/>
  <c r="G3949" i="2" s="1"/>
  <c r="F3948" i="2"/>
  <c r="K3949" i="2" l="1"/>
  <c r="I3949" i="2"/>
  <c r="C3950" i="2"/>
  <c r="G3950" i="2" s="1"/>
  <c r="F3949" i="2"/>
  <c r="K3950" i="2" l="1"/>
  <c r="I3950" i="2"/>
  <c r="C3951" i="2"/>
  <c r="G3951" i="2" s="1"/>
  <c r="F3950" i="2"/>
  <c r="K3951" i="2" l="1"/>
  <c r="I3951" i="2"/>
  <c r="C3952" i="2"/>
  <c r="G3952" i="2" s="1"/>
  <c r="F3951" i="2"/>
  <c r="K3952" i="2" l="1"/>
  <c r="I3952" i="2"/>
  <c r="C3953" i="2"/>
  <c r="G3953" i="2" s="1"/>
  <c r="F3952" i="2"/>
  <c r="K3953" i="2" l="1"/>
  <c r="I3953" i="2"/>
  <c r="C3954" i="2"/>
  <c r="G3954" i="2" s="1"/>
  <c r="F3953" i="2"/>
  <c r="K3954" i="2" l="1"/>
  <c r="I3954" i="2"/>
  <c r="C3955" i="2"/>
  <c r="G3955" i="2" s="1"/>
  <c r="F3954" i="2"/>
  <c r="K3955" i="2" l="1"/>
  <c r="I3955" i="2"/>
  <c r="C3956" i="2"/>
  <c r="G3956" i="2" s="1"/>
  <c r="F3955" i="2"/>
  <c r="K3956" i="2" l="1"/>
  <c r="I3956" i="2"/>
  <c r="C3957" i="2"/>
  <c r="G3957" i="2" s="1"/>
  <c r="F3956" i="2"/>
  <c r="K3957" i="2" l="1"/>
  <c r="I3957" i="2"/>
  <c r="C3958" i="2"/>
  <c r="G3958" i="2" s="1"/>
  <c r="F3957" i="2"/>
  <c r="K3958" i="2" l="1"/>
  <c r="I3958" i="2"/>
  <c r="C3959" i="2"/>
  <c r="G3959" i="2" s="1"/>
  <c r="F3958" i="2"/>
  <c r="K3959" i="2" l="1"/>
  <c r="I3959" i="2"/>
  <c r="C3960" i="2"/>
  <c r="G3960" i="2" s="1"/>
  <c r="F3959" i="2"/>
  <c r="K3960" i="2" l="1"/>
  <c r="I3960" i="2"/>
  <c r="C3961" i="2"/>
  <c r="G3961" i="2" s="1"/>
  <c r="F3960" i="2"/>
  <c r="K3961" i="2" l="1"/>
  <c r="I3961" i="2"/>
  <c r="C3962" i="2"/>
  <c r="G3962" i="2" s="1"/>
  <c r="F3961" i="2"/>
  <c r="K3962" i="2" l="1"/>
  <c r="I3962" i="2"/>
  <c r="C3963" i="2"/>
  <c r="G3963" i="2" s="1"/>
  <c r="F3962" i="2"/>
  <c r="K3963" i="2" l="1"/>
  <c r="I3963" i="2"/>
  <c r="C3964" i="2"/>
  <c r="G3964" i="2" s="1"/>
  <c r="F3963" i="2"/>
  <c r="K3964" i="2" l="1"/>
  <c r="I3964" i="2"/>
  <c r="C3965" i="2"/>
  <c r="G3965" i="2" s="1"/>
  <c r="F3964" i="2"/>
  <c r="K3965" i="2" l="1"/>
  <c r="I3965" i="2"/>
  <c r="C3966" i="2"/>
  <c r="G3966" i="2" s="1"/>
  <c r="F3965" i="2"/>
  <c r="K3966" i="2" l="1"/>
  <c r="I3966" i="2"/>
  <c r="C3967" i="2"/>
  <c r="G3967" i="2" s="1"/>
  <c r="F3966" i="2"/>
  <c r="K3967" i="2" l="1"/>
  <c r="I3967" i="2"/>
  <c r="C3968" i="2"/>
  <c r="G3968" i="2" s="1"/>
  <c r="F3967" i="2"/>
  <c r="K3968" i="2" l="1"/>
  <c r="I3968" i="2"/>
  <c r="C3969" i="2"/>
  <c r="G3969" i="2" s="1"/>
  <c r="F3968" i="2"/>
  <c r="K3969" i="2" l="1"/>
  <c r="I3969" i="2"/>
  <c r="C3970" i="2"/>
  <c r="G3970" i="2" s="1"/>
  <c r="F3969" i="2"/>
  <c r="K3970" i="2" l="1"/>
  <c r="I3970" i="2"/>
  <c r="C3971" i="2"/>
  <c r="G3971" i="2" s="1"/>
  <c r="F3970" i="2"/>
  <c r="K3971" i="2" l="1"/>
  <c r="I3971" i="2"/>
  <c r="C3972" i="2"/>
  <c r="G3972" i="2" s="1"/>
  <c r="F3971" i="2"/>
  <c r="K3972" i="2" l="1"/>
  <c r="I3972" i="2"/>
  <c r="C3973" i="2"/>
  <c r="G3973" i="2" s="1"/>
  <c r="F3972" i="2"/>
  <c r="K3973" i="2" l="1"/>
  <c r="I3973" i="2"/>
  <c r="C3974" i="2"/>
  <c r="G3974" i="2" s="1"/>
  <c r="F3973" i="2"/>
  <c r="K3974" i="2" l="1"/>
  <c r="I3974" i="2"/>
  <c r="C3975" i="2"/>
  <c r="G3975" i="2" s="1"/>
  <c r="F3974" i="2"/>
  <c r="K3975" i="2" l="1"/>
  <c r="I3975" i="2"/>
  <c r="C3976" i="2"/>
  <c r="G3976" i="2" s="1"/>
  <c r="F3975" i="2"/>
  <c r="K3976" i="2" l="1"/>
  <c r="I3976" i="2"/>
  <c r="C3977" i="2"/>
  <c r="G3977" i="2" s="1"/>
  <c r="F3976" i="2"/>
  <c r="K3977" i="2" l="1"/>
  <c r="I3977" i="2"/>
  <c r="C3978" i="2"/>
  <c r="G3978" i="2" s="1"/>
  <c r="F3977" i="2"/>
  <c r="K3978" i="2" l="1"/>
  <c r="I3978" i="2"/>
  <c r="C3979" i="2"/>
  <c r="G3979" i="2" s="1"/>
  <c r="F3978" i="2"/>
  <c r="K3979" i="2" l="1"/>
  <c r="I3979" i="2"/>
  <c r="C3980" i="2"/>
  <c r="G3980" i="2" s="1"/>
  <c r="F3979" i="2"/>
  <c r="K3980" i="2" l="1"/>
  <c r="I3980" i="2"/>
  <c r="C3981" i="2"/>
  <c r="G3981" i="2" s="1"/>
  <c r="F3980" i="2"/>
  <c r="K3981" i="2" l="1"/>
  <c r="I3981" i="2"/>
  <c r="C3982" i="2"/>
  <c r="G3982" i="2" s="1"/>
  <c r="F3981" i="2"/>
  <c r="K3982" i="2" l="1"/>
  <c r="I3982" i="2"/>
  <c r="C3983" i="2"/>
  <c r="G3983" i="2" s="1"/>
  <c r="F3982" i="2"/>
  <c r="K3983" i="2" l="1"/>
  <c r="I3983" i="2"/>
  <c r="C3984" i="2"/>
  <c r="G3984" i="2" s="1"/>
  <c r="F3983" i="2"/>
  <c r="K3984" i="2" l="1"/>
  <c r="I3984" i="2"/>
  <c r="C3985" i="2"/>
  <c r="G3985" i="2" s="1"/>
  <c r="F3984" i="2"/>
  <c r="K3985" i="2" l="1"/>
  <c r="I3985" i="2"/>
  <c r="C3986" i="2"/>
  <c r="G3986" i="2" s="1"/>
  <c r="F3985" i="2"/>
  <c r="K3986" i="2" l="1"/>
  <c r="I3986" i="2"/>
  <c r="C3987" i="2"/>
  <c r="G3987" i="2" s="1"/>
  <c r="F3986" i="2"/>
  <c r="K3987" i="2" l="1"/>
  <c r="I3987" i="2"/>
  <c r="C3988" i="2"/>
  <c r="G3988" i="2" s="1"/>
  <c r="F3987" i="2"/>
  <c r="K3988" i="2" l="1"/>
  <c r="I3988" i="2"/>
  <c r="C3989" i="2"/>
  <c r="G3989" i="2" s="1"/>
  <c r="F3988" i="2"/>
  <c r="K3989" i="2" l="1"/>
  <c r="I3989" i="2"/>
  <c r="C3990" i="2"/>
  <c r="G3990" i="2" s="1"/>
  <c r="F3989" i="2"/>
  <c r="K3990" i="2" l="1"/>
  <c r="I3990" i="2"/>
  <c r="C3991" i="2"/>
  <c r="G3991" i="2" s="1"/>
  <c r="F3990" i="2"/>
  <c r="K3991" i="2" l="1"/>
  <c r="I3991" i="2"/>
  <c r="C3992" i="2"/>
  <c r="G3992" i="2" s="1"/>
  <c r="F3991" i="2"/>
  <c r="K3992" i="2" l="1"/>
  <c r="I3992" i="2"/>
  <c r="C3993" i="2"/>
  <c r="G3993" i="2" s="1"/>
  <c r="F3992" i="2"/>
  <c r="K3993" i="2" l="1"/>
  <c r="I3993" i="2"/>
  <c r="C3994" i="2"/>
  <c r="G3994" i="2" s="1"/>
  <c r="F3993" i="2"/>
  <c r="K3994" i="2" l="1"/>
  <c r="I3994" i="2"/>
  <c r="C3995" i="2"/>
  <c r="G3995" i="2" s="1"/>
  <c r="F3994" i="2"/>
  <c r="K3995" i="2" l="1"/>
  <c r="I3995" i="2"/>
  <c r="C3996" i="2"/>
  <c r="G3996" i="2" s="1"/>
  <c r="F3995" i="2"/>
  <c r="K3996" i="2" l="1"/>
  <c r="I3996" i="2"/>
  <c r="C3997" i="2"/>
  <c r="G3997" i="2" s="1"/>
  <c r="F3996" i="2"/>
  <c r="K3997" i="2" l="1"/>
  <c r="I3997" i="2"/>
  <c r="C3998" i="2"/>
  <c r="G3998" i="2" s="1"/>
  <c r="F3997" i="2"/>
  <c r="K3998" i="2" l="1"/>
  <c r="I3998" i="2"/>
  <c r="C3999" i="2"/>
  <c r="G3999" i="2" s="1"/>
  <c r="F3998" i="2"/>
  <c r="K3999" i="2" l="1"/>
  <c r="I3999" i="2"/>
  <c r="C4000" i="2"/>
  <c r="G4000" i="2" s="1"/>
  <c r="F3999" i="2"/>
  <c r="K4000" i="2" l="1"/>
  <c r="I4000" i="2"/>
  <c r="C4001" i="2"/>
  <c r="G4001" i="2" s="1"/>
  <c r="F4000" i="2"/>
  <c r="K4001" i="2" l="1"/>
  <c r="I4001" i="2"/>
  <c r="C4002" i="2"/>
  <c r="G4002" i="2" s="1"/>
  <c r="F4001" i="2"/>
  <c r="K4002" i="2" l="1"/>
  <c r="I4002" i="2"/>
  <c r="C4003" i="2"/>
  <c r="G4003" i="2" s="1"/>
  <c r="F4002" i="2"/>
  <c r="K4003" i="2" l="1"/>
  <c r="I4003" i="2"/>
  <c r="C4004" i="2"/>
  <c r="G4004" i="2" s="1"/>
  <c r="F4003" i="2"/>
  <c r="K4004" i="2" l="1"/>
  <c r="I4004" i="2"/>
  <c r="C4005" i="2"/>
  <c r="G4005" i="2" s="1"/>
  <c r="F4004" i="2"/>
  <c r="K4005" i="2" l="1"/>
  <c r="I4005" i="2"/>
  <c r="C4006" i="2"/>
  <c r="G4006" i="2" s="1"/>
  <c r="F4005" i="2"/>
  <c r="K4006" i="2" l="1"/>
  <c r="I4006" i="2"/>
  <c r="C4007" i="2"/>
  <c r="G4007" i="2" s="1"/>
  <c r="F4006" i="2"/>
  <c r="K4007" i="2" l="1"/>
  <c r="I4007" i="2"/>
  <c r="C4008" i="2"/>
  <c r="G4008" i="2" s="1"/>
  <c r="F4007" i="2"/>
  <c r="K4008" i="2" l="1"/>
  <c r="I4008" i="2"/>
  <c r="C4009" i="2"/>
  <c r="G4009" i="2" s="1"/>
  <c r="F4008" i="2"/>
  <c r="K4009" i="2" l="1"/>
  <c r="I4009" i="2"/>
  <c r="C4010" i="2"/>
  <c r="G4010" i="2" s="1"/>
  <c r="F4009" i="2"/>
  <c r="K4010" i="2" l="1"/>
  <c r="I4010" i="2"/>
  <c r="C4011" i="2"/>
  <c r="G4011" i="2" s="1"/>
  <c r="F4010" i="2"/>
  <c r="K4011" i="2" l="1"/>
  <c r="I4011" i="2"/>
  <c r="C4012" i="2"/>
  <c r="G4012" i="2" s="1"/>
  <c r="F4011" i="2"/>
  <c r="K4012" i="2" l="1"/>
  <c r="I4012" i="2"/>
  <c r="C4013" i="2"/>
  <c r="G4013" i="2" s="1"/>
  <c r="F4012" i="2"/>
  <c r="K4013" i="2" l="1"/>
  <c r="I4013" i="2"/>
  <c r="C4014" i="2"/>
  <c r="G4014" i="2" s="1"/>
  <c r="F4013" i="2"/>
  <c r="K4014" i="2" l="1"/>
  <c r="I4014" i="2"/>
  <c r="C4015" i="2"/>
  <c r="G4015" i="2" s="1"/>
  <c r="F4014" i="2"/>
  <c r="K4015" i="2" l="1"/>
  <c r="I4015" i="2"/>
  <c r="C4016" i="2"/>
  <c r="G4016" i="2" s="1"/>
  <c r="F4015" i="2"/>
  <c r="K4016" i="2" l="1"/>
  <c r="I4016" i="2"/>
  <c r="C4017" i="2"/>
  <c r="G4017" i="2" s="1"/>
  <c r="F4016" i="2"/>
  <c r="K4017" i="2" l="1"/>
  <c r="I4017" i="2"/>
  <c r="C4018" i="2"/>
  <c r="G4018" i="2" s="1"/>
  <c r="F4017" i="2"/>
  <c r="K4018" i="2" l="1"/>
  <c r="I4018" i="2"/>
  <c r="C4019" i="2"/>
  <c r="G4019" i="2" s="1"/>
  <c r="F4018" i="2"/>
  <c r="K4019" i="2" l="1"/>
  <c r="I4019" i="2"/>
  <c r="C4020" i="2"/>
  <c r="G4020" i="2" s="1"/>
  <c r="F4019" i="2"/>
  <c r="K4020" i="2" l="1"/>
  <c r="I4020" i="2"/>
  <c r="C4021" i="2"/>
  <c r="G4021" i="2" s="1"/>
  <c r="F4020" i="2"/>
  <c r="K4021" i="2" l="1"/>
  <c r="I4021" i="2"/>
  <c r="C4022" i="2"/>
  <c r="G4022" i="2" s="1"/>
  <c r="F4021" i="2"/>
  <c r="K4022" i="2" l="1"/>
  <c r="I4022" i="2"/>
  <c r="C4023" i="2"/>
  <c r="G4023" i="2" s="1"/>
  <c r="F4022" i="2"/>
  <c r="K4023" i="2" l="1"/>
  <c r="I4023" i="2"/>
  <c r="C4024" i="2"/>
  <c r="G4024" i="2" s="1"/>
  <c r="F4023" i="2"/>
  <c r="K4024" i="2" l="1"/>
  <c r="I4024" i="2"/>
  <c r="C4025" i="2"/>
  <c r="G4025" i="2" s="1"/>
  <c r="F4024" i="2"/>
  <c r="K4025" i="2" l="1"/>
  <c r="I4025" i="2"/>
  <c r="C4026" i="2"/>
  <c r="G4026" i="2" s="1"/>
  <c r="F4025" i="2"/>
  <c r="K4026" i="2" l="1"/>
  <c r="I4026" i="2"/>
  <c r="C4027" i="2"/>
  <c r="G4027" i="2" s="1"/>
  <c r="F4026" i="2"/>
  <c r="K4027" i="2" l="1"/>
  <c r="I4027" i="2"/>
  <c r="C4028" i="2"/>
  <c r="G4028" i="2" s="1"/>
  <c r="F4027" i="2"/>
  <c r="K4028" i="2" l="1"/>
  <c r="I4028" i="2"/>
  <c r="C4029" i="2"/>
  <c r="G4029" i="2" s="1"/>
  <c r="F4028" i="2"/>
  <c r="K4029" i="2" l="1"/>
  <c r="I4029" i="2"/>
  <c r="C4030" i="2"/>
  <c r="G4030" i="2" s="1"/>
  <c r="F4029" i="2"/>
  <c r="K4030" i="2" l="1"/>
  <c r="I4030" i="2"/>
  <c r="C4031" i="2"/>
  <c r="G4031" i="2" s="1"/>
  <c r="F4030" i="2"/>
  <c r="K4031" i="2" l="1"/>
  <c r="I4031" i="2"/>
  <c r="C4032" i="2"/>
  <c r="G4032" i="2" s="1"/>
  <c r="F4031" i="2"/>
  <c r="K4032" i="2" l="1"/>
  <c r="I4032" i="2"/>
  <c r="C4033" i="2"/>
  <c r="G4033" i="2" s="1"/>
  <c r="F4032" i="2"/>
  <c r="K4033" i="2" l="1"/>
  <c r="I4033" i="2"/>
  <c r="C4034" i="2"/>
  <c r="G4034" i="2" s="1"/>
  <c r="F4033" i="2"/>
  <c r="K4034" i="2" l="1"/>
  <c r="I4034" i="2"/>
  <c r="C4035" i="2"/>
  <c r="G4035" i="2" s="1"/>
  <c r="F4034" i="2"/>
  <c r="K4035" i="2" l="1"/>
  <c r="I4035" i="2"/>
  <c r="C4036" i="2"/>
  <c r="G4036" i="2" s="1"/>
  <c r="F4035" i="2"/>
  <c r="K4036" i="2" l="1"/>
  <c r="I4036" i="2"/>
  <c r="C4037" i="2"/>
  <c r="G4037" i="2" s="1"/>
  <c r="F4036" i="2"/>
  <c r="K4037" i="2" l="1"/>
  <c r="I4037" i="2"/>
  <c r="C4038" i="2"/>
  <c r="G4038" i="2" s="1"/>
  <c r="F4037" i="2"/>
  <c r="K4038" i="2" l="1"/>
  <c r="I4038" i="2"/>
  <c r="C4039" i="2"/>
  <c r="G4039" i="2" s="1"/>
  <c r="F4038" i="2"/>
  <c r="K4039" i="2" l="1"/>
  <c r="I4039" i="2"/>
  <c r="C4040" i="2"/>
  <c r="G4040" i="2" s="1"/>
  <c r="F4039" i="2"/>
  <c r="K4040" i="2" l="1"/>
  <c r="I4040" i="2"/>
  <c r="C4041" i="2"/>
  <c r="G4041" i="2" s="1"/>
  <c r="F4040" i="2"/>
  <c r="K4041" i="2" l="1"/>
  <c r="I4041" i="2"/>
  <c r="C4042" i="2"/>
  <c r="G4042" i="2" s="1"/>
  <c r="F4041" i="2"/>
  <c r="K4042" i="2" l="1"/>
  <c r="I4042" i="2"/>
  <c r="C4043" i="2"/>
  <c r="G4043" i="2" s="1"/>
  <c r="F4042" i="2"/>
  <c r="K4043" i="2" l="1"/>
  <c r="I4043" i="2"/>
  <c r="C4044" i="2"/>
  <c r="G4044" i="2" s="1"/>
  <c r="F4043" i="2"/>
  <c r="K4044" i="2" l="1"/>
  <c r="I4044" i="2"/>
  <c r="C4045" i="2"/>
  <c r="G4045" i="2" s="1"/>
  <c r="F4044" i="2"/>
  <c r="K4045" i="2" l="1"/>
  <c r="I4045" i="2"/>
  <c r="C4046" i="2"/>
  <c r="G4046" i="2" s="1"/>
  <c r="F4045" i="2"/>
  <c r="K4046" i="2" l="1"/>
  <c r="I4046" i="2"/>
  <c r="C4047" i="2"/>
  <c r="G4047" i="2" s="1"/>
  <c r="F4046" i="2"/>
  <c r="K4047" i="2" l="1"/>
  <c r="I4047" i="2"/>
  <c r="C4048" i="2"/>
  <c r="G4048" i="2" s="1"/>
  <c r="F4047" i="2"/>
  <c r="K4048" i="2" l="1"/>
  <c r="I4048" i="2"/>
  <c r="C4049" i="2"/>
  <c r="G4049" i="2" s="1"/>
  <c r="F4048" i="2"/>
  <c r="K4049" i="2" l="1"/>
  <c r="I4049" i="2"/>
  <c r="C4050" i="2"/>
  <c r="G4050" i="2" s="1"/>
  <c r="F4049" i="2"/>
  <c r="K4050" i="2" l="1"/>
  <c r="I4050" i="2"/>
  <c r="C4051" i="2"/>
  <c r="G4051" i="2" s="1"/>
  <c r="F4050" i="2"/>
  <c r="K4051" i="2" l="1"/>
  <c r="I4051" i="2"/>
  <c r="C4052" i="2"/>
  <c r="G4052" i="2" s="1"/>
  <c r="F4051" i="2"/>
  <c r="K4052" i="2" l="1"/>
  <c r="I4052" i="2"/>
  <c r="C4053" i="2"/>
  <c r="G4053" i="2" s="1"/>
  <c r="F4052" i="2"/>
  <c r="K4053" i="2" l="1"/>
  <c r="I4053" i="2"/>
  <c r="C4054" i="2"/>
  <c r="G4054" i="2" s="1"/>
  <c r="F4053" i="2"/>
  <c r="K4054" i="2" l="1"/>
  <c r="I4054" i="2"/>
  <c r="C4055" i="2"/>
  <c r="G4055" i="2" s="1"/>
  <c r="F4054" i="2"/>
  <c r="K4055" i="2" l="1"/>
  <c r="I4055" i="2"/>
  <c r="C4056" i="2"/>
  <c r="G4056" i="2" s="1"/>
  <c r="F4055" i="2"/>
  <c r="K4056" i="2" l="1"/>
  <c r="I4056" i="2"/>
  <c r="C4057" i="2"/>
  <c r="G4057" i="2" s="1"/>
  <c r="F4056" i="2"/>
  <c r="K4057" i="2" l="1"/>
  <c r="I4057" i="2"/>
  <c r="C4058" i="2"/>
  <c r="G4058" i="2" s="1"/>
  <c r="F4057" i="2"/>
  <c r="K4058" i="2" l="1"/>
  <c r="I4058" i="2"/>
  <c r="C4059" i="2"/>
  <c r="G4059" i="2" s="1"/>
  <c r="F4058" i="2"/>
  <c r="K4059" i="2" l="1"/>
  <c r="I4059" i="2"/>
  <c r="C4060" i="2"/>
  <c r="G4060" i="2" s="1"/>
  <c r="F4059" i="2"/>
  <c r="K4060" i="2" l="1"/>
  <c r="I4060" i="2"/>
  <c r="C4061" i="2"/>
  <c r="G4061" i="2" s="1"/>
  <c r="F4060" i="2"/>
  <c r="K4061" i="2" l="1"/>
  <c r="I4061" i="2"/>
  <c r="C4062" i="2"/>
  <c r="G4062" i="2" s="1"/>
  <c r="F4061" i="2"/>
  <c r="K4062" i="2" l="1"/>
  <c r="I4062" i="2"/>
  <c r="C4063" i="2"/>
  <c r="G4063" i="2" s="1"/>
  <c r="F4062" i="2"/>
  <c r="K4063" i="2" l="1"/>
  <c r="I4063" i="2"/>
  <c r="C4064" i="2"/>
  <c r="G4064" i="2" s="1"/>
  <c r="F4063" i="2"/>
  <c r="K4064" i="2" l="1"/>
  <c r="I4064" i="2"/>
  <c r="C4065" i="2"/>
  <c r="G4065" i="2" s="1"/>
  <c r="F4064" i="2"/>
  <c r="K4065" i="2" l="1"/>
  <c r="I4065" i="2"/>
  <c r="C4066" i="2"/>
  <c r="G4066" i="2" s="1"/>
  <c r="F4065" i="2"/>
  <c r="K4066" i="2" l="1"/>
  <c r="I4066" i="2"/>
  <c r="C4067" i="2"/>
  <c r="G4067" i="2" s="1"/>
  <c r="F4066" i="2"/>
  <c r="K4067" i="2" l="1"/>
  <c r="I4067" i="2"/>
  <c r="C4068" i="2"/>
  <c r="G4068" i="2" s="1"/>
  <c r="F4067" i="2"/>
  <c r="K4068" i="2" l="1"/>
  <c r="I4068" i="2"/>
  <c r="C4069" i="2"/>
  <c r="G4069" i="2" s="1"/>
  <c r="F4068" i="2"/>
  <c r="K4069" i="2" l="1"/>
  <c r="I4069" i="2"/>
  <c r="C4070" i="2"/>
  <c r="G4070" i="2" s="1"/>
  <c r="F4069" i="2"/>
  <c r="K4070" i="2" l="1"/>
  <c r="I4070" i="2"/>
  <c r="C4071" i="2"/>
  <c r="G4071" i="2" s="1"/>
  <c r="F4070" i="2"/>
  <c r="K4071" i="2" l="1"/>
  <c r="I4071" i="2"/>
  <c r="C4072" i="2"/>
  <c r="G4072" i="2" s="1"/>
  <c r="F4071" i="2"/>
  <c r="K4072" i="2" l="1"/>
  <c r="I4072" i="2"/>
  <c r="C4073" i="2"/>
  <c r="G4073" i="2" s="1"/>
  <c r="F4072" i="2"/>
  <c r="K4073" i="2" l="1"/>
  <c r="I4073" i="2"/>
  <c r="C4074" i="2"/>
  <c r="G4074" i="2" s="1"/>
  <c r="F4073" i="2"/>
  <c r="K4074" i="2" l="1"/>
  <c r="I4074" i="2"/>
  <c r="C4075" i="2"/>
  <c r="G4075" i="2" s="1"/>
  <c r="F4074" i="2"/>
  <c r="K4075" i="2" l="1"/>
  <c r="I4075" i="2"/>
  <c r="C4076" i="2"/>
  <c r="G4076" i="2" s="1"/>
  <c r="F4075" i="2"/>
  <c r="K4076" i="2" l="1"/>
  <c r="I4076" i="2"/>
  <c r="C4077" i="2"/>
  <c r="G4077" i="2" s="1"/>
  <c r="F4076" i="2"/>
  <c r="K4077" i="2" l="1"/>
  <c r="I4077" i="2"/>
  <c r="C4078" i="2"/>
  <c r="G4078" i="2" s="1"/>
  <c r="F4077" i="2"/>
  <c r="K4078" i="2" l="1"/>
  <c r="I4078" i="2"/>
  <c r="C4079" i="2"/>
  <c r="G4079" i="2" s="1"/>
  <c r="F4078" i="2"/>
  <c r="K4079" i="2" l="1"/>
  <c r="I4079" i="2"/>
  <c r="C4080" i="2"/>
  <c r="G4080" i="2" s="1"/>
  <c r="F4079" i="2"/>
  <c r="K4080" i="2" l="1"/>
  <c r="I4080" i="2"/>
  <c r="C4081" i="2"/>
  <c r="G4081" i="2" s="1"/>
  <c r="F4080" i="2"/>
  <c r="K4081" i="2" l="1"/>
  <c r="I4081" i="2"/>
  <c r="C4082" i="2"/>
  <c r="G4082" i="2" s="1"/>
  <c r="F4081" i="2"/>
  <c r="K4082" i="2" l="1"/>
  <c r="I4082" i="2"/>
  <c r="C4083" i="2"/>
  <c r="G4083" i="2" s="1"/>
  <c r="F4082" i="2"/>
  <c r="K4083" i="2" l="1"/>
  <c r="I4083" i="2"/>
  <c r="C4084" i="2"/>
  <c r="G4084" i="2" s="1"/>
  <c r="F4083" i="2"/>
  <c r="K4084" i="2" l="1"/>
  <c r="I4084" i="2"/>
  <c r="C4085" i="2"/>
  <c r="G4085" i="2" s="1"/>
  <c r="F4084" i="2"/>
  <c r="K4085" i="2" l="1"/>
  <c r="I4085" i="2"/>
  <c r="C4086" i="2"/>
  <c r="G4086" i="2" s="1"/>
  <c r="F4085" i="2"/>
  <c r="K4086" i="2" l="1"/>
  <c r="I4086" i="2"/>
  <c r="C4087" i="2"/>
  <c r="G4087" i="2" s="1"/>
  <c r="F4086" i="2"/>
  <c r="K4087" i="2" l="1"/>
  <c r="I4087" i="2"/>
  <c r="C4088" i="2"/>
  <c r="G4088" i="2" s="1"/>
  <c r="F4087" i="2"/>
  <c r="K4088" i="2" l="1"/>
  <c r="I4088" i="2"/>
  <c r="C4089" i="2"/>
  <c r="G4089" i="2" s="1"/>
  <c r="F4088" i="2"/>
  <c r="K4089" i="2" l="1"/>
  <c r="I4089" i="2"/>
  <c r="C4090" i="2"/>
  <c r="G4090" i="2" s="1"/>
  <c r="F4089" i="2"/>
  <c r="K4090" i="2" l="1"/>
  <c r="I4090" i="2"/>
  <c r="C4091" i="2"/>
  <c r="G4091" i="2" s="1"/>
  <c r="F4090" i="2"/>
  <c r="K4091" i="2" l="1"/>
  <c r="I4091" i="2"/>
  <c r="C4092" i="2"/>
  <c r="G4092" i="2" s="1"/>
  <c r="F4091" i="2"/>
  <c r="K4092" i="2" l="1"/>
  <c r="I4092" i="2"/>
  <c r="C4093" i="2"/>
  <c r="G4093" i="2" s="1"/>
  <c r="F4092" i="2"/>
  <c r="K4093" i="2" l="1"/>
  <c r="I4093" i="2"/>
  <c r="C4094" i="2"/>
  <c r="G4094" i="2" s="1"/>
  <c r="F4093" i="2"/>
  <c r="K4094" i="2" l="1"/>
  <c r="I4094" i="2"/>
  <c r="C4095" i="2"/>
  <c r="G4095" i="2" s="1"/>
  <c r="F4094" i="2"/>
  <c r="K4095" i="2" l="1"/>
  <c r="I4095" i="2"/>
  <c r="C4096" i="2"/>
  <c r="G4096" i="2" s="1"/>
  <c r="F4095" i="2"/>
  <c r="K4096" i="2" l="1"/>
  <c r="I4096" i="2"/>
  <c r="C4097" i="2"/>
  <c r="G4097" i="2" s="1"/>
  <c r="F4096" i="2"/>
  <c r="K4097" i="2" l="1"/>
  <c r="I4097" i="2"/>
  <c r="C4098" i="2"/>
  <c r="G4098" i="2" s="1"/>
  <c r="F4097" i="2"/>
  <c r="K4098" i="2" l="1"/>
  <c r="I4098" i="2"/>
  <c r="C4099" i="2"/>
  <c r="G4099" i="2" s="1"/>
  <c r="F4098" i="2"/>
  <c r="K4099" i="2" l="1"/>
  <c r="I4099" i="2"/>
  <c r="C4100" i="2"/>
  <c r="G4100" i="2" s="1"/>
  <c r="F4099" i="2"/>
  <c r="K4100" i="2" l="1"/>
  <c r="I4100" i="2"/>
  <c r="C4101" i="2"/>
  <c r="G4101" i="2" s="1"/>
  <c r="F4100" i="2"/>
  <c r="K4101" i="2" l="1"/>
  <c r="I4101" i="2"/>
  <c r="C4102" i="2"/>
  <c r="G4102" i="2" s="1"/>
  <c r="F4101" i="2"/>
  <c r="K4102" i="2" l="1"/>
  <c r="I4102" i="2"/>
  <c r="C4103" i="2"/>
  <c r="G4103" i="2" s="1"/>
  <c r="F4102" i="2"/>
  <c r="K4103" i="2" l="1"/>
  <c r="I4103" i="2"/>
  <c r="C4104" i="2"/>
  <c r="G4104" i="2" s="1"/>
  <c r="F4103" i="2"/>
  <c r="K4104" i="2" l="1"/>
  <c r="I4104" i="2"/>
  <c r="C4105" i="2"/>
  <c r="G4105" i="2" s="1"/>
  <c r="F4104" i="2"/>
  <c r="K4105" i="2" l="1"/>
  <c r="I4105" i="2"/>
  <c r="C4106" i="2"/>
  <c r="G4106" i="2" s="1"/>
  <c r="F4105" i="2"/>
  <c r="K4106" i="2" l="1"/>
  <c r="I4106" i="2"/>
  <c r="C4107" i="2"/>
  <c r="G4107" i="2" s="1"/>
  <c r="F4106" i="2"/>
  <c r="K4107" i="2" l="1"/>
  <c r="I4107" i="2"/>
  <c r="C4108" i="2"/>
  <c r="G4108" i="2" s="1"/>
  <c r="F4107" i="2"/>
  <c r="K4108" i="2" l="1"/>
  <c r="I4108" i="2"/>
  <c r="C4109" i="2"/>
  <c r="G4109" i="2" s="1"/>
  <c r="F4108" i="2"/>
  <c r="K4109" i="2" l="1"/>
  <c r="I4109" i="2"/>
  <c r="C4110" i="2"/>
  <c r="G4110" i="2" s="1"/>
  <c r="F4109" i="2"/>
  <c r="K4110" i="2" l="1"/>
  <c r="I4110" i="2"/>
  <c r="C4111" i="2"/>
  <c r="G4111" i="2" s="1"/>
  <c r="F4110" i="2"/>
  <c r="K4111" i="2" l="1"/>
  <c r="I4111" i="2"/>
  <c r="C4112" i="2"/>
  <c r="G4112" i="2" s="1"/>
  <c r="F4111" i="2"/>
  <c r="K4112" i="2" l="1"/>
  <c r="I4112" i="2"/>
  <c r="C4113" i="2"/>
  <c r="G4113" i="2" s="1"/>
  <c r="F4112" i="2"/>
  <c r="K4113" i="2" l="1"/>
  <c r="I4113" i="2"/>
  <c r="C4114" i="2"/>
  <c r="G4114" i="2" s="1"/>
  <c r="F4113" i="2"/>
  <c r="K4114" i="2" l="1"/>
  <c r="I4114" i="2"/>
  <c r="C4115" i="2"/>
  <c r="G4115" i="2" s="1"/>
  <c r="F4114" i="2"/>
  <c r="K4115" i="2" l="1"/>
  <c r="I4115" i="2"/>
  <c r="C4116" i="2"/>
  <c r="G4116" i="2" s="1"/>
  <c r="F4115" i="2"/>
  <c r="K4116" i="2" l="1"/>
  <c r="I4116" i="2"/>
  <c r="C4117" i="2"/>
  <c r="G4117" i="2" s="1"/>
  <c r="F4116" i="2"/>
  <c r="K4117" i="2" l="1"/>
  <c r="I4117" i="2"/>
  <c r="C4118" i="2"/>
  <c r="G4118" i="2" s="1"/>
  <c r="F4117" i="2"/>
  <c r="K4118" i="2" l="1"/>
  <c r="I4118" i="2"/>
  <c r="C4119" i="2"/>
  <c r="G4119" i="2" s="1"/>
  <c r="F4118" i="2"/>
  <c r="K4119" i="2" l="1"/>
  <c r="I4119" i="2"/>
  <c r="C4120" i="2"/>
  <c r="G4120" i="2" s="1"/>
  <c r="F4119" i="2"/>
  <c r="K4120" i="2" l="1"/>
  <c r="I4120" i="2"/>
  <c r="C4121" i="2"/>
  <c r="G4121" i="2" s="1"/>
  <c r="F4120" i="2"/>
  <c r="K4121" i="2" l="1"/>
  <c r="I4121" i="2"/>
  <c r="C4122" i="2"/>
  <c r="G4122" i="2" s="1"/>
  <c r="F4121" i="2"/>
  <c r="K4122" i="2" l="1"/>
  <c r="I4122" i="2"/>
  <c r="C4123" i="2"/>
  <c r="G4123" i="2" s="1"/>
  <c r="F4122" i="2"/>
  <c r="K4123" i="2" l="1"/>
  <c r="I4123" i="2"/>
  <c r="C4124" i="2"/>
  <c r="G4124" i="2" s="1"/>
  <c r="F4123" i="2"/>
  <c r="K4124" i="2" l="1"/>
  <c r="I4124" i="2"/>
  <c r="C4125" i="2"/>
  <c r="G4125" i="2" s="1"/>
  <c r="F4124" i="2"/>
  <c r="K4125" i="2" l="1"/>
  <c r="I4125" i="2"/>
  <c r="C4126" i="2"/>
  <c r="G4126" i="2" s="1"/>
  <c r="F4125" i="2"/>
  <c r="K4126" i="2" l="1"/>
  <c r="I4126" i="2"/>
  <c r="C4127" i="2"/>
  <c r="G4127" i="2" s="1"/>
  <c r="F4126" i="2"/>
  <c r="K4127" i="2" l="1"/>
  <c r="I4127" i="2"/>
  <c r="C4128" i="2"/>
  <c r="G4128" i="2" s="1"/>
  <c r="F4127" i="2"/>
  <c r="K4128" i="2" l="1"/>
  <c r="I4128" i="2"/>
  <c r="C4129" i="2"/>
  <c r="G4129" i="2" s="1"/>
  <c r="F4128" i="2"/>
  <c r="K4129" i="2" l="1"/>
  <c r="I4129" i="2"/>
  <c r="C4130" i="2"/>
  <c r="G4130" i="2" s="1"/>
  <c r="F4129" i="2"/>
  <c r="K4130" i="2" l="1"/>
  <c r="I4130" i="2"/>
  <c r="C4131" i="2"/>
  <c r="G4131" i="2" s="1"/>
  <c r="F4130" i="2"/>
  <c r="K4131" i="2" l="1"/>
  <c r="I4131" i="2"/>
  <c r="C4132" i="2"/>
  <c r="G4132" i="2" s="1"/>
  <c r="F4131" i="2"/>
  <c r="K4132" i="2" l="1"/>
  <c r="I4132" i="2"/>
  <c r="C4133" i="2"/>
  <c r="G4133" i="2" s="1"/>
  <c r="F4132" i="2"/>
  <c r="K4133" i="2" l="1"/>
  <c r="I4133" i="2"/>
  <c r="C4134" i="2"/>
  <c r="G4134" i="2" s="1"/>
  <c r="F4133" i="2"/>
  <c r="K4134" i="2" l="1"/>
  <c r="I4134" i="2"/>
  <c r="C4135" i="2"/>
  <c r="G4135" i="2" s="1"/>
  <c r="F4134" i="2"/>
  <c r="K4135" i="2" l="1"/>
  <c r="I4135" i="2"/>
  <c r="C4136" i="2"/>
  <c r="G4136" i="2" s="1"/>
  <c r="F4135" i="2"/>
  <c r="K4136" i="2" l="1"/>
  <c r="I4136" i="2"/>
  <c r="C4137" i="2"/>
  <c r="G4137" i="2" s="1"/>
  <c r="F4136" i="2"/>
  <c r="K4137" i="2" l="1"/>
  <c r="I4137" i="2"/>
  <c r="C4138" i="2"/>
  <c r="G4138" i="2" s="1"/>
  <c r="F4137" i="2"/>
  <c r="K4138" i="2" l="1"/>
  <c r="I4138" i="2"/>
  <c r="C4139" i="2"/>
  <c r="G4139" i="2" s="1"/>
  <c r="F4138" i="2"/>
  <c r="K4139" i="2" l="1"/>
  <c r="I4139" i="2"/>
  <c r="C4140" i="2"/>
  <c r="G4140" i="2" s="1"/>
  <c r="F4139" i="2"/>
  <c r="K4140" i="2" l="1"/>
  <c r="I4140" i="2"/>
  <c r="C4141" i="2"/>
  <c r="G4141" i="2" s="1"/>
  <c r="F4140" i="2"/>
  <c r="K4141" i="2" l="1"/>
  <c r="I4141" i="2"/>
  <c r="C4142" i="2"/>
  <c r="G4142" i="2" s="1"/>
  <c r="F4141" i="2"/>
  <c r="K4142" i="2" l="1"/>
  <c r="I4142" i="2"/>
  <c r="C4143" i="2"/>
  <c r="G4143" i="2" s="1"/>
  <c r="F4142" i="2"/>
  <c r="K4143" i="2" l="1"/>
  <c r="I4143" i="2"/>
  <c r="C4144" i="2"/>
  <c r="G4144" i="2" s="1"/>
  <c r="F4143" i="2"/>
  <c r="K4144" i="2" l="1"/>
  <c r="I4144" i="2"/>
  <c r="C4145" i="2"/>
  <c r="G4145" i="2" s="1"/>
  <c r="F4144" i="2"/>
  <c r="K4145" i="2" l="1"/>
  <c r="I4145" i="2"/>
  <c r="C4146" i="2"/>
  <c r="G4146" i="2" s="1"/>
  <c r="F4145" i="2"/>
  <c r="K4146" i="2" l="1"/>
  <c r="I4146" i="2"/>
  <c r="C4147" i="2"/>
  <c r="G4147" i="2" s="1"/>
  <c r="F4146" i="2"/>
  <c r="K4147" i="2" l="1"/>
  <c r="I4147" i="2"/>
  <c r="C4148" i="2"/>
  <c r="G4148" i="2" s="1"/>
  <c r="F4147" i="2"/>
  <c r="K4148" i="2" l="1"/>
  <c r="I4148" i="2"/>
  <c r="C4149" i="2"/>
  <c r="G4149" i="2" s="1"/>
  <c r="F4148" i="2"/>
  <c r="K4149" i="2" l="1"/>
  <c r="I4149" i="2"/>
  <c r="C4150" i="2"/>
  <c r="G4150" i="2" s="1"/>
  <c r="F4149" i="2"/>
  <c r="K4150" i="2" l="1"/>
  <c r="I4150" i="2"/>
  <c r="C4151" i="2"/>
  <c r="G4151" i="2" s="1"/>
  <c r="F4150" i="2"/>
  <c r="K4151" i="2" l="1"/>
  <c r="I4151" i="2"/>
  <c r="C4152" i="2"/>
  <c r="G4152" i="2" s="1"/>
  <c r="F4151" i="2"/>
  <c r="K4152" i="2" l="1"/>
  <c r="I4152" i="2"/>
  <c r="C4153" i="2"/>
  <c r="G4153" i="2" s="1"/>
  <c r="F4152" i="2"/>
  <c r="K4153" i="2" l="1"/>
  <c r="I4153" i="2"/>
  <c r="C4154" i="2"/>
  <c r="G4154" i="2" s="1"/>
  <c r="F4153" i="2"/>
  <c r="K4154" i="2" l="1"/>
  <c r="I4154" i="2"/>
  <c r="C4155" i="2"/>
  <c r="G4155" i="2" s="1"/>
  <c r="F4154" i="2"/>
  <c r="K4155" i="2" l="1"/>
  <c r="I4155" i="2"/>
  <c r="C4156" i="2"/>
  <c r="G4156" i="2" s="1"/>
  <c r="F4155" i="2"/>
  <c r="K4156" i="2" l="1"/>
  <c r="I4156" i="2"/>
  <c r="C4157" i="2"/>
  <c r="G4157" i="2" s="1"/>
  <c r="F4156" i="2"/>
  <c r="K4157" i="2" l="1"/>
  <c r="I4157" i="2"/>
  <c r="C4158" i="2"/>
  <c r="G4158" i="2" s="1"/>
  <c r="F4157" i="2"/>
  <c r="K4158" i="2" l="1"/>
  <c r="I4158" i="2"/>
  <c r="C4159" i="2"/>
  <c r="G4159" i="2" s="1"/>
  <c r="F4158" i="2"/>
  <c r="K4159" i="2" l="1"/>
  <c r="I4159" i="2"/>
  <c r="C4160" i="2"/>
  <c r="G4160" i="2" s="1"/>
  <c r="F4159" i="2"/>
  <c r="K4160" i="2" l="1"/>
  <c r="I4160" i="2"/>
  <c r="C4161" i="2"/>
  <c r="G4161" i="2" s="1"/>
  <c r="F4160" i="2"/>
  <c r="K4161" i="2" l="1"/>
  <c r="I4161" i="2"/>
  <c r="C4162" i="2"/>
  <c r="G4162" i="2" s="1"/>
  <c r="F4161" i="2"/>
  <c r="K4162" i="2" l="1"/>
  <c r="I4162" i="2"/>
  <c r="C4163" i="2"/>
  <c r="G4163" i="2" s="1"/>
  <c r="F4162" i="2"/>
  <c r="K4163" i="2" l="1"/>
  <c r="I4163" i="2"/>
  <c r="C4164" i="2"/>
  <c r="G4164" i="2" s="1"/>
  <c r="F4163" i="2"/>
  <c r="K4164" i="2" l="1"/>
  <c r="I4164" i="2"/>
  <c r="C4165" i="2"/>
  <c r="G4165" i="2" s="1"/>
  <c r="F4164" i="2"/>
  <c r="K4165" i="2" l="1"/>
  <c r="I4165" i="2"/>
  <c r="C4166" i="2"/>
  <c r="G4166" i="2" s="1"/>
  <c r="F4165" i="2"/>
  <c r="K4166" i="2" l="1"/>
  <c r="I4166" i="2"/>
  <c r="C4167" i="2"/>
  <c r="G4167" i="2" s="1"/>
  <c r="F4166" i="2"/>
  <c r="K4167" i="2" l="1"/>
  <c r="I4167" i="2"/>
  <c r="C4168" i="2"/>
  <c r="G4168" i="2" s="1"/>
  <c r="F4167" i="2"/>
  <c r="K4168" i="2" l="1"/>
  <c r="I4168" i="2"/>
  <c r="C4169" i="2"/>
  <c r="G4169" i="2" s="1"/>
  <c r="F4168" i="2"/>
  <c r="K4169" i="2" l="1"/>
  <c r="I4169" i="2"/>
  <c r="C4170" i="2"/>
  <c r="G4170" i="2" s="1"/>
  <c r="F4169" i="2"/>
  <c r="K4170" i="2" l="1"/>
  <c r="I4170" i="2"/>
  <c r="C4171" i="2"/>
  <c r="G4171" i="2" s="1"/>
  <c r="F4170" i="2"/>
  <c r="K4171" i="2" l="1"/>
  <c r="I4171" i="2"/>
  <c r="C4172" i="2"/>
  <c r="G4172" i="2" s="1"/>
  <c r="F4171" i="2"/>
  <c r="K4172" i="2" l="1"/>
  <c r="I4172" i="2"/>
  <c r="C4173" i="2"/>
  <c r="G4173" i="2" s="1"/>
  <c r="F4172" i="2"/>
  <c r="K4173" i="2" l="1"/>
  <c r="I4173" i="2"/>
  <c r="C4174" i="2"/>
  <c r="G4174" i="2" s="1"/>
  <c r="F4173" i="2"/>
  <c r="K4174" i="2" l="1"/>
  <c r="I4174" i="2"/>
  <c r="C4175" i="2"/>
  <c r="G4175" i="2" s="1"/>
  <c r="F4174" i="2"/>
  <c r="K4175" i="2" l="1"/>
  <c r="I4175" i="2"/>
  <c r="C4176" i="2"/>
  <c r="G4176" i="2" s="1"/>
  <c r="F4175" i="2"/>
  <c r="K4176" i="2" l="1"/>
  <c r="I4176" i="2"/>
  <c r="C4177" i="2"/>
  <c r="G4177" i="2" s="1"/>
  <c r="F4176" i="2"/>
  <c r="K4177" i="2" l="1"/>
  <c r="I4177" i="2"/>
  <c r="C4178" i="2"/>
  <c r="G4178" i="2" s="1"/>
  <c r="F4177" i="2"/>
  <c r="K4178" i="2" l="1"/>
  <c r="I4178" i="2"/>
  <c r="C4179" i="2"/>
  <c r="G4179" i="2" s="1"/>
  <c r="F4178" i="2"/>
  <c r="K4179" i="2" l="1"/>
  <c r="I4179" i="2"/>
  <c r="C4180" i="2"/>
  <c r="G4180" i="2" s="1"/>
  <c r="F4179" i="2"/>
  <c r="K4180" i="2" l="1"/>
  <c r="I4180" i="2"/>
  <c r="C4181" i="2"/>
  <c r="G4181" i="2" s="1"/>
  <c r="F4180" i="2"/>
  <c r="K4181" i="2" l="1"/>
  <c r="I4181" i="2"/>
  <c r="C4182" i="2"/>
  <c r="G4182" i="2" s="1"/>
  <c r="F4181" i="2"/>
  <c r="K4182" i="2" l="1"/>
  <c r="I4182" i="2"/>
  <c r="C4183" i="2"/>
  <c r="G4183" i="2" s="1"/>
  <c r="F4182" i="2"/>
  <c r="K4183" i="2" l="1"/>
  <c r="I4183" i="2"/>
  <c r="C4184" i="2"/>
  <c r="G4184" i="2" s="1"/>
  <c r="F4183" i="2"/>
  <c r="K4184" i="2" l="1"/>
  <c r="I4184" i="2"/>
  <c r="C4185" i="2"/>
  <c r="G4185" i="2" s="1"/>
  <c r="F4184" i="2"/>
  <c r="K4185" i="2" l="1"/>
  <c r="I4185" i="2"/>
  <c r="C4186" i="2"/>
  <c r="G4186" i="2" s="1"/>
  <c r="F4185" i="2"/>
  <c r="K4186" i="2" l="1"/>
  <c r="I4186" i="2"/>
  <c r="C4187" i="2"/>
  <c r="G4187" i="2" s="1"/>
  <c r="F4186" i="2"/>
  <c r="K4187" i="2" l="1"/>
  <c r="I4187" i="2"/>
  <c r="C4188" i="2"/>
  <c r="G4188" i="2" s="1"/>
  <c r="F4187" i="2"/>
  <c r="K4188" i="2" l="1"/>
  <c r="I4188" i="2"/>
  <c r="C4189" i="2"/>
  <c r="G4189" i="2" s="1"/>
  <c r="F4188" i="2"/>
  <c r="K4189" i="2" l="1"/>
  <c r="I4189" i="2"/>
  <c r="C4190" i="2"/>
  <c r="G4190" i="2" s="1"/>
  <c r="F4189" i="2"/>
  <c r="K4190" i="2" l="1"/>
  <c r="I4190" i="2"/>
  <c r="C4191" i="2"/>
  <c r="G4191" i="2" s="1"/>
  <c r="F4190" i="2"/>
  <c r="K4191" i="2" l="1"/>
  <c r="I4191" i="2"/>
  <c r="C4192" i="2"/>
  <c r="G4192" i="2" s="1"/>
  <c r="F4191" i="2"/>
  <c r="K4192" i="2" l="1"/>
  <c r="I4192" i="2"/>
  <c r="C4193" i="2"/>
  <c r="G4193" i="2" s="1"/>
  <c r="F4192" i="2"/>
  <c r="K4193" i="2" l="1"/>
  <c r="I4193" i="2"/>
  <c r="C4194" i="2"/>
  <c r="G4194" i="2" s="1"/>
  <c r="F4193" i="2"/>
  <c r="K4194" i="2" l="1"/>
  <c r="I4194" i="2"/>
  <c r="C4195" i="2"/>
  <c r="G4195" i="2" s="1"/>
  <c r="F4194" i="2"/>
  <c r="K4195" i="2" l="1"/>
  <c r="I4195" i="2"/>
  <c r="C4196" i="2"/>
  <c r="G4196" i="2" s="1"/>
  <c r="F4195" i="2"/>
  <c r="K4196" i="2" l="1"/>
  <c r="I4196" i="2"/>
  <c r="C4197" i="2"/>
  <c r="G4197" i="2" s="1"/>
  <c r="F4196" i="2"/>
  <c r="K4197" i="2" l="1"/>
  <c r="I4197" i="2"/>
  <c r="C4198" i="2"/>
  <c r="G4198" i="2" s="1"/>
  <c r="F4197" i="2"/>
  <c r="K4198" i="2" l="1"/>
  <c r="I4198" i="2"/>
  <c r="C4199" i="2"/>
  <c r="G4199" i="2" s="1"/>
  <c r="F4198" i="2"/>
  <c r="K4199" i="2" l="1"/>
  <c r="I4199" i="2"/>
  <c r="C4200" i="2"/>
  <c r="G4200" i="2" s="1"/>
  <c r="F4199" i="2"/>
  <c r="K4200" i="2" l="1"/>
  <c r="I4200" i="2"/>
  <c r="C4201" i="2"/>
  <c r="G4201" i="2" s="1"/>
  <c r="F4200" i="2"/>
  <c r="K4201" i="2" l="1"/>
  <c r="I4201" i="2"/>
  <c r="C4202" i="2"/>
  <c r="G4202" i="2" s="1"/>
  <c r="F4201" i="2"/>
  <c r="K4202" i="2" l="1"/>
  <c r="I4202" i="2"/>
  <c r="C4203" i="2"/>
  <c r="G4203" i="2" s="1"/>
  <c r="F4202" i="2"/>
  <c r="K4203" i="2" l="1"/>
  <c r="I4203" i="2"/>
  <c r="C4204" i="2"/>
  <c r="G4204" i="2" s="1"/>
  <c r="F4203" i="2"/>
  <c r="K4204" i="2" l="1"/>
  <c r="I4204" i="2"/>
  <c r="C4205" i="2"/>
  <c r="G4205" i="2" s="1"/>
  <c r="F4204" i="2"/>
  <c r="K4205" i="2" l="1"/>
  <c r="I4205" i="2"/>
  <c r="C4206" i="2"/>
  <c r="G4206" i="2" s="1"/>
  <c r="F4205" i="2"/>
  <c r="K4206" i="2" l="1"/>
  <c r="I4206" i="2"/>
  <c r="C4207" i="2"/>
  <c r="G4207" i="2" s="1"/>
  <c r="F4206" i="2"/>
  <c r="K4207" i="2" l="1"/>
  <c r="I4207" i="2"/>
  <c r="C4208" i="2"/>
  <c r="G4208" i="2" s="1"/>
  <c r="F4207" i="2"/>
  <c r="K4208" i="2" l="1"/>
  <c r="I4208" i="2"/>
  <c r="C4209" i="2"/>
  <c r="G4209" i="2" s="1"/>
  <c r="F4208" i="2"/>
  <c r="K4209" i="2" l="1"/>
  <c r="I4209" i="2"/>
  <c r="C4210" i="2"/>
  <c r="G4210" i="2" s="1"/>
  <c r="F4209" i="2"/>
  <c r="K4210" i="2" l="1"/>
  <c r="I4210" i="2"/>
  <c r="C4211" i="2"/>
  <c r="G4211" i="2" s="1"/>
  <c r="F4210" i="2"/>
  <c r="K4211" i="2" l="1"/>
  <c r="I4211" i="2"/>
  <c r="C4212" i="2"/>
  <c r="G4212" i="2" s="1"/>
  <c r="F4211" i="2"/>
  <c r="K4212" i="2" l="1"/>
  <c r="I4212" i="2"/>
  <c r="C4213" i="2"/>
  <c r="G4213" i="2" s="1"/>
  <c r="F4212" i="2"/>
  <c r="K4213" i="2" l="1"/>
  <c r="I4213" i="2"/>
  <c r="C4214" i="2"/>
  <c r="G4214" i="2" s="1"/>
  <c r="F4213" i="2"/>
  <c r="K4214" i="2" l="1"/>
  <c r="I4214" i="2"/>
  <c r="C4215" i="2"/>
  <c r="G4215" i="2" s="1"/>
  <c r="F4214" i="2"/>
  <c r="K4215" i="2" l="1"/>
  <c r="I4215" i="2"/>
  <c r="C4216" i="2"/>
  <c r="G4216" i="2" s="1"/>
  <c r="F4215" i="2"/>
  <c r="K4216" i="2" l="1"/>
  <c r="I4216" i="2"/>
  <c r="C4217" i="2"/>
  <c r="G4217" i="2" s="1"/>
  <c r="F4216" i="2"/>
  <c r="K4217" i="2" l="1"/>
  <c r="I4217" i="2"/>
  <c r="C4218" i="2"/>
  <c r="G4218" i="2" s="1"/>
  <c r="F4217" i="2"/>
  <c r="K4218" i="2" l="1"/>
  <c r="I4218" i="2"/>
  <c r="C4219" i="2"/>
  <c r="G4219" i="2" s="1"/>
  <c r="F4218" i="2"/>
  <c r="K4219" i="2" l="1"/>
  <c r="I4219" i="2"/>
  <c r="C4220" i="2"/>
  <c r="G4220" i="2" s="1"/>
  <c r="F4219" i="2"/>
  <c r="K4220" i="2" l="1"/>
  <c r="I4220" i="2"/>
  <c r="C4221" i="2"/>
  <c r="G4221" i="2" s="1"/>
  <c r="F4220" i="2"/>
  <c r="K4221" i="2" l="1"/>
  <c r="I4221" i="2"/>
  <c r="C4222" i="2"/>
  <c r="G4222" i="2" s="1"/>
  <c r="F4221" i="2"/>
  <c r="K4222" i="2" l="1"/>
  <c r="I4222" i="2"/>
  <c r="C4223" i="2"/>
  <c r="G4223" i="2" s="1"/>
  <c r="F4222" i="2"/>
  <c r="K4223" i="2" l="1"/>
  <c r="I4223" i="2"/>
  <c r="C4224" i="2"/>
  <c r="G4224" i="2" s="1"/>
  <c r="F4223" i="2"/>
  <c r="K4224" i="2" l="1"/>
  <c r="I4224" i="2"/>
  <c r="C4225" i="2"/>
  <c r="G4225" i="2" s="1"/>
  <c r="F4224" i="2"/>
  <c r="K4225" i="2" l="1"/>
  <c r="I4225" i="2"/>
  <c r="C4226" i="2"/>
  <c r="G4226" i="2" s="1"/>
  <c r="F4225" i="2"/>
  <c r="K4226" i="2" l="1"/>
  <c r="I4226" i="2"/>
  <c r="C4227" i="2"/>
  <c r="G4227" i="2" s="1"/>
  <c r="F4226" i="2"/>
  <c r="K4227" i="2" l="1"/>
  <c r="I4227" i="2"/>
  <c r="C4228" i="2"/>
  <c r="G4228" i="2" s="1"/>
  <c r="F4227" i="2"/>
  <c r="K4228" i="2" l="1"/>
  <c r="I4228" i="2"/>
  <c r="C4229" i="2"/>
  <c r="G4229" i="2" s="1"/>
  <c r="F4228" i="2"/>
  <c r="K4229" i="2" l="1"/>
  <c r="I4229" i="2"/>
  <c r="C4230" i="2"/>
  <c r="G4230" i="2" s="1"/>
  <c r="F4229" i="2"/>
  <c r="K4230" i="2" l="1"/>
  <c r="I4230" i="2"/>
  <c r="C4231" i="2"/>
  <c r="G4231" i="2" s="1"/>
  <c r="F4230" i="2"/>
  <c r="K4231" i="2" l="1"/>
  <c r="I4231" i="2"/>
  <c r="C4232" i="2"/>
  <c r="G4232" i="2" s="1"/>
  <c r="F4231" i="2"/>
  <c r="K4232" i="2" l="1"/>
  <c r="I4232" i="2"/>
  <c r="C4233" i="2"/>
  <c r="G4233" i="2" s="1"/>
  <c r="F4232" i="2"/>
  <c r="K4233" i="2" l="1"/>
  <c r="I4233" i="2"/>
  <c r="C4234" i="2"/>
  <c r="G4234" i="2" s="1"/>
  <c r="F4233" i="2"/>
  <c r="K4234" i="2" l="1"/>
  <c r="I4234" i="2"/>
  <c r="C4235" i="2"/>
  <c r="G4235" i="2" s="1"/>
  <c r="F4234" i="2"/>
  <c r="K4235" i="2" l="1"/>
  <c r="I4235" i="2"/>
  <c r="C4236" i="2"/>
  <c r="G4236" i="2" s="1"/>
  <c r="F4235" i="2"/>
  <c r="K4236" i="2" l="1"/>
  <c r="I4236" i="2"/>
  <c r="C4237" i="2"/>
  <c r="G4237" i="2" s="1"/>
  <c r="F4236" i="2"/>
  <c r="K4237" i="2" l="1"/>
  <c r="I4237" i="2"/>
  <c r="C4238" i="2"/>
  <c r="G4238" i="2" s="1"/>
  <c r="F4237" i="2"/>
  <c r="K4238" i="2" l="1"/>
  <c r="I4238" i="2"/>
  <c r="C4239" i="2"/>
  <c r="G4239" i="2" s="1"/>
  <c r="F4238" i="2"/>
  <c r="K4239" i="2" l="1"/>
  <c r="I4239" i="2"/>
  <c r="C4240" i="2"/>
  <c r="G4240" i="2" s="1"/>
  <c r="F4239" i="2"/>
  <c r="K4240" i="2" l="1"/>
  <c r="I4240" i="2"/>
  <c r="C4241" i="2"/>
  <c r="G4241" i="2" s="1"/>
  <c r="F4240" i="2"/>
  <c r="K4241" i="2" l="1"/>
  <c r="I4241" i="2"/>
  <c r="C4242" i="2"/>
  <c r="G4242" i="2" s="1"/>
  <c r="F4241" i="2"/>
  <c r="K4242" i="2" l="1"/>
  <c r="I4242" i="2"/>
  <c r="C4243" i="2"/>
  <c r="G4243" i="2" s="1"/>
  <c r="F4242" i="2"/>
  <c r="K4243" i="2" l="1"/>
  <c r="I4243" i="2"/>
  <c r="C4244" i="2"/>
  <c r="G4244" i="2" s="1"/>
  <c r="F4243" i="2"/>
  <c r="K4244" i="2" l="1"/>
  <c r="I4244" i="2"/>
  <c r="C4245" i="2"/>
  <c r="G4245" i="2" s="1"/>
  <c r="F4244" i="2"/>
  <c r="K4245" i="2" l="1"/>
  <c r="I4245" i="2"/>
  <c r="C4246" i="2"/>
  <c r="G4246" i="2" s="1"/>
  <c r="F4245" i="2"/>
  <c r="K4246" i="2" l="1"/>
  <c r="I4246" i="2"/>
  <c r="C4247" i="2"/>
  <c r="G4247" i="2" s="1"/>
  <c r="F4246" i="2"/>
  <c r="K4247" i="2" l="1"/>
  <c r="I4247" i="2"/>
  <c r="C4248" i="2"/>
  <c r="G4248" i="2" s="1"/>
  <c r="F4247" i="2"/>
  <c r="K4248" i="2" l="1"/>
  <c r="I4248" i="2"/>
  <c r="C4249" i="2"/>
  <c r="G4249" i="2" s="1"/>
  <c r="F4248" i="2"/>
  <c r="K4249" i="2" l="1"/>
  <c r="I4249" i="2"/>
  <c r="C4250" i="2"/>
  <c r="G4250" i="2" s="1"/>
  <c r="F4249" i="2"/>
  <c r="K4250" i="2" l="1"/>
  <c r="I4250" i="2"/>
  <c r="C4251" i="2"/>
  <c r="G4251" i="2" s="1"/>
  <c r="F4250" i="2"/>
  <c r="K4251" i="2" l="1"/>
  <c r="I4251" i="2"/>
  <c r="C4252" i="2"/>
  <c r="G4252" i="2" s="1"/>
  <c r="F4251" i="2"/>
  <c r="K4252" i="2" l="1"/>
  <c r="I4252" i="2"/>
  <c r="C4253" i="2"/>
  <c r="G4253" i="2" s="1"/>
  <c r="F4252" i="2"/>
  <c r="K4253" i="2" l="1"/>
  <c r="I4253" i="2"/>
  <c r="C4254" i="2"/>
  <c r="G4254" i="2" s="1"/>
  <c r="F4253" i="2"/>
  <c r="K4254" i="2" l="1"/>
  <c r="I4254" i="2"/>
  <c r="C4255" i="2"/>
  <c r="G4255" i="2" s="1"/>
  <c r="F4254" i="2"/>
  <c r="K4255" i="2" l="1"/>
  <c r="I4255" i="2"/>
  <c r="C4256" i="2"/>
  <c r="G4256" i="2" s="1"/>
  <c r="F4255" i="2"/>
  <c r="K4256" i="2" l="1"/>
  <c r="I4256" i="2"/>
  <c r="C4257" i="2"/>
  <c r="G4257" i="2" s="1"/>
  <c r="F4256" i="2"/>
  <c r="K4257" i="2" l="1"/>
  <c r="I4257" i="2"/>
  <c r="C4258" i="2"/>
  <c r="G4258" i="2" s="1"/>
  <c r="F4257" i="2"/>
  <c r="K4258" i="2" l="1"/>
  <c r="I4258" i="2"/>
  <c r="C4259" i="2"/>
  <c r="G4259" i="2" s="1"/>
  <c r="F4258" i="2"/>
  <c r="K4259" i="2" l="1"/>
  <c r="I4259" i="2"/>
  <c r="C4260" i="2"/>
  <c r="G4260" i="2" s="1"/>
  <c r="F4259" i="2"/>
  <c r="K4260" i="2" l="1"/>
  <c r="I4260" i="2"/>
  <c r="C4261" i="2"/>
  <c r="G4261" i="2" s="1"/>
  <c r="F4260" i="2"/>
  <c r="K4261" i="2" l="1"/>
  <c r="I4261" i="2"/>
  <c r="C4262" i="2"/>
  <c r="G4262" i="2" s="1"/>
  <c r="F4261" i="2"/>
  <c r="K4262" i="2" l="1"/>
  <c r="I4262" i="2"/>
  <c r="C4263" i="2"/>
  <c r="G4263" i="2" s="1"/>
  <c r="F4262" i="2"/>
  <c r="K4263" i="2" l="1"/>
  <c r="I4263" i="2"/>
  <c r="C4264" i="2"/>
  <c r="G4264" i="2" s="1"/>
  <c r="F4263" i="2"/>
  <c r="K4264" i="2" l="1"/>
  <c r="I4264" i="2"/>
  <c r="C4265" i="2"/>
  <c r="G4265" i="2" s="1"/>
  <c r="F4264" i="2"/>
  <c r="K4265" i="2" l="1"/>
  <c r="I4265" i="2"/>
  <c r="C4266" i="2"/>
  <c r="G4266" i="2" s="1"/>
  <c r="F4265" i="2"/>
  <c r="K4266" i="2" l="1"/>
  <c r="I4266" i="2"/>
  <c r="C4267" i="2"/>
  <c r="G4267" i="2" s="1"/>
  <c r="F4266" i="2"/>
  <c r="K4267" i="2" l="1"/>
  <c r="I4267" i="2"/>
  <c r="C4268" i="2"/>
  <c r="G4268" i="2" s="1"/>
  <c r="F4267" i="2"/>
  <c r="K4268" i="2" l="1"/>
  <c r="I4268" i="2"/>
  <c r="C4269" i="2"/>
  <c r="G4269" i="2" s="1"/>
  <c r="F4268" i="2"/>
  <c r="K4269" i="2" l="1"/>
  <c r="I4269" i="2"/>
  <c r="C4270" i="2"/>
  <c r="G4270" i="2" s="1"/>
  <c r="F4269" i="2"/>
  <c r="K4270" i="2" l="1"/>
  <c r="I4270" i="2"/>
  <c r="C4271" i="2"/>
  <c r="G4271" i="2" s="1"/>
  <c r="F4270" i="2"/>
  <c r="K4271" i="2" l="1"/>
  <c r="I4271" i="2"/>
  <c r="C4272" i="2"/>
  <c r="G4272" i="2" s="1"/>
  <c r="F4271" i="2"/>
  <c r="K4272" i="2" l="1"/>
  <c r="I4272" i="2"/>
  <c r="C4273" i="2"/>
  <c r="G4273" i="2" s="1"/>
  <c r="F4272" i="2"/>
  <c r="K4273" i="2" l="1"/>
  <c r="I4273" i="2"/>
  <c r="C4274" i="2"/>
  <c r="G4274" i="2" s="1"/>
  <c r="F4273" i="2"/>
  <c r="K4274" i="2" l="1"/>
  <c r="I4274" i="2"/>
  <c r="C4275" i="2"/>
  <c r="G4275" i="2" s="1"/>
  <c r="F4274" i="2"/>
  <c r="K4275" i="2" l="1"/>
  <c r="I4275" i="2"/>
  <c r="C4276" i="2"/>
  <c r="G4276" i="2" s="1"/>
  <c r="F4275" i="2"/>
  <c r="K4276" i="2" l="1"/>
  <c r="I4276" i="2"/>
  <c r="C4277" i="2"/>
  <c r="G4277" i="2" s="1"/>
  <c r="F4276" i="2"/>
  <c r="K4277" i="2" l="1"/>
  <c r="I4277" i="2"/>
  <c r="C4278" i="2"/>
  <c r="G4278" i="2" s="1"/>
  <c r="F4277" i="2"/>
  <c r="K4278" i="2" l="1"/>
  <c r="I4278" i="2"/>
  <c r="C4279" i="2"/>
  <c r="G4279" i="2" s="1"/>
  <c r="F4278" i="2"/>
  <c r="K4279" i="2" l="1"/>
  <c r="I4279" i="2"/>
  <c r="C4280" i="2"/>
  <c r="G4280" i="2" s="1"/>
  <c r="F4279" i="2"/>
  <c r="K4280" i="2" l="1"/>
  <c r="I4280" i="2"/>
  <c r="C4281" i="2"/>
  <c r="G4281" i="2" s="1"/>
  <c r="F4280" i="2"/>
  <c r="K4281" i="2" l="1"/>
  <c r="I4281" i="2"/>
  <c r="C4282" i="2"/>
  <c r="G4282" i="2" s="1"/>
  <c r="F4281" i="2"/>
  <c r="K4282" i="2" l="1"/>
  <c r="I4282" i="2"/>
  <c r="C4283" i="2"/>
  <c r="G4283" i="2" s="1"/>
  <c r="F4282" i="2"/>
  <c r="K4283" i="2" l="1"/>
  <c r="I4283" i="2"/>
  <c r="C4284" i="2"/>
  <c r="G4284" i="2" s="1"/>
  <c r="F4283" i="2"/>
  <c r="K4284" i="2" l="1"/>
  <c r="I4284" i="2"/>
  <c r="C4285" i="2"/>
  <c r="G4285" i="2" s="1"/>
  <c r="F4284" i="2"/>
  <c r="K4285" i="2" l="1"/>
  <c r="I4285" i="2"/>
  <c r="C4286" i="2"/>
  <c r="G4286" i="2" s="1"/>
  <c r="F4285" i="2"/>
  <c r="K4286" i="2" l="1"/>
  <c r="I4286" i="2"/>
  <c r="C4287" i="2"/>
  <c r="G4287" i="2" s="1"/>
  <c r="F4286" i="2"/>
  <c r="K4287" i="2" l="1"/>
  <c r="I4287" i="2"/>
  <c r="C4288" i="2"/>
  <c r="G4288" i="2" s="1"/>
  <c r="F4287" i="2"/>
  <c r="K4288" i="2" l="1"/>
  <c r="I4288" i="2"/>
  <c r="C4289" i="2"/>
  <c r="G4289" i="2" s="1"/>
  <c r="F4288" i="2"/>
  <c r="K4289" i="2" l="1"/>
  <c r="I4289" i="2"/>
  <c r="C4290" i="2"/>
  <c r="G4290" i="2" s="1"/>
  <c r="F4289" i="2"/>
  <c r="K4290" i="2" l="1"/>
  <c r="I4290" i="2"/>
  <c r="C4291" i="2"/>
  <c r="G4291" i="2" s="1"/>
  <c r="F4290" i="2"/>
  <c r="K4291" i="2" l="1"/>
  <c r="I4291" i="2"/>
  <c r="C4292" i="2"/>
  <c r="G4292" i="2" s="1"/>
  <c r="F4291" i="2"/>
  <c r="K4292" i="2" l="1"/>
  <c r="I4292" i="2"/>
  <c r="C4293" i="2"/>
  <c r="G4293" i="2" s="1"/>
  <c r="F4292" i="2"/>
  <c r="K4293" i="2" l="1"/>
  <c r="I4293" i="2"/>
  <c r="C4294" i="2"/>
  <c r="G4294" i="2" s="1"/>
  <c r="F4293" i="2"/>
  <c r="K4294" i="2" l="1"/>
  <c r="I4294" i="2"/>
  <c r="C4295" i="2"/>
  <c r="G4295" i="2" s="1"/>
  <c r="F4294" i="2"/>
  <c r="K4295" i="2" l="1"/>
  <c r="I4295" i="2"/>
  <c r="C4296" i="2"/>
  <c r="G4296" i="2" s="1"/>
  <c r="F4295" i="2"/>
  <c r="K4296" i="2" l="1"/>
  <c r="I4296" i="2"/>
  <c r="C4297" i="2"/>
  <c r="G4297" i="2" s="1"/>
  <c r="F4296" i="2"/>
  <c r="K4297" i="2" l="1"/>
  <c r="I4297" i="2"/>
  <c r="C4298" i="2"/>
  <c r="G4298" i="2" s="1"/>
  <c r="F4297" i="2"/>
  <c r="K4298" i="2" l="1"/>
  <c r="I4298" i="2"/>
  <c r="C4299" i="2"/>
  <c r="G4299" i="2" s="1"/>
  <c r="F4298" i="2"/>
  <c r="K4299" i="2" l="1"/>
  <c r="I4299" i="2"/>
  <c r="C4300" i="2"/>
  <c r="G4300" i="2" s="1"/>
  <c r="F4299" i="2"/>
  <c r="K4300" i="2" l="1"/>
  <c r="I4300" i="2"/>
  <c r="C4301" i="2"/>
  <c r="G4301" i="2" s="1"/>
  <c r="F4300" i="2"/>
  <c r="K4301" i="2" l="1"/>
  <c r="I4301" i="2"/>
  <c r="C4302" i="2"/>
  <c r="G4302" i="2" s="1"/>
  <c r="F4301" i="2"/>
  <c r="K4302" i="2" l="1"/>
  <c r="I4302" i="2"/>
  <c r="C4303" i="2"/>
  <c r="G4303" i="2" s="1"/>
  <c r="F4302" i="2"/>
  <c r="K4303" i="2" l="1"/>
  <c r="I4303" i="2"/>
  <c r="C4304" i="2"/>
  <c r="G4304" i="2" s="1"/>
  <c r="F4303" i="2"/>
  <c r="K4304" i="2" l="1"/>
  <c r="I4304" i="2"/>
  <c r="C4305" i="2"/>
  <c r="G4305" i="2" s="1"/>
  <c r="F4304" i="2"/>
  <c r="K4305" i="2" l="1"/>
  <c r="I4305" i="2"/>
  <c r="C4306" i="2"/>
  <c r="G4306" i="2" s="1"/>
  <c r="F4305" i="2"/>
  <c r="K4306" i="2" l="1"/>
  <c r="I4306" i="2"/>
  <c r="C4307" i="2"/>
  <c r="G4307" i="2" s="1"/>
  <c r="F4306" i="2"/>
  <c r="K4307" i="2" l="1"/>
  <c r="I4307" i="2"/>
  <c r="C4308" i="2"/>
  <c r="G4308" i="2" s="1"/>
  <c r="F4307" i="2"/>
  <c r="K4308" i="2" l="1"/>
  <c r="I4308" i="2"/>
  <c r="C4309" i="2"/>
  <c r="G4309" i="2" s="1"/>
  <c r="F4308" i="2"/>
  <c r="K4309" i="2" l="1"/>
  <c r="I4309" i="2"/>
  <c r="C4310" i="2"/>
  <c r="G4310" i="2" s="1"/>
  <c r="F4309" i="2"/>
  <c r="K4310" i="2" l="1"/>
  <c r="I4310" i="2"/>
  <c r="C4311" i="2"/>
  <c r="G4311" i="2" s="1"/>
  <c r="F4310" i="2"/>
  <c r="K4311" i="2" l="1"/>
  <c r="I4311" i="2"/>
  <c r="C4312" i="2"/>
  <c r="G4312" i="2" s="1"/>
  <c r="F4311" i="2"/>
  <c r="K4312" i="2" l="1"/>
  <c r="I4312" i="2"/>
  <c r="C4313" i="2"/>
  <c r="G4313" i="2" s="1"/>
  <c r="F4312" i="2"/>
  <c r="K4313" i="2" l="1"/>
  <c r="I4313" i="2"/>
  <c r="C4314" i="2"/>
  <c r="G4314" i="2" s="1"/>
  <c r="F4313" i="2"/>
  <c r="K4314" i="2" l="1"/>
  <c r="I4314" i="2"/>
  <c r="C4315" i="2"/>
  <c r="G4315" i="2" s="1"/>
  <c r="F4314" i="2"/>
  <c r="K4315" i="2" l="1"/>
  <c r="I4315" i="2"/>
  <c r="C4316" i="2"/>
  <c r="G4316" i="2" s="1"/>
  <c r="F4315" i="2"/>
  <c r="K4316" i="2" l="1"/>
  <c r="I4316" i="2"/>
  <c r="C4317" i="2"/>
  <c r="G4317" i="2" s="1"/>
  <c r="F4316" i="2"/>
  <c r="K4317" i="2" l="1"/>
  <c r="I4317" i="2"/>
  <c r="C4318" i="2"/>
  <c r="G4318" i="2" s="1"/>
  <c r="F4317" i="2"/>
  <c r="K4318" i="2" l="1"/>
  <c r="I4318" i="2"/>
  <c r="C4319" i="2"/>
  <c r="G4319" i="2" s="1"/>
  <c r="F4318" i="2"/>
  <c r="K4319" i="2" l="1"/>
  <c r="I4319" i="2"/>
  <c r="C4320" i="2"/>
  <c r="G4320" i="2" s="1"/>
  <c r="F4319" i="2"/>
  <c r="K4320" i="2" l="1"/>
  <c r="I4320" i="2"/>
  <c r="C4321" i="2"/>
  <c r="G4321" i="2" s="1"/>
  <c r="F4320" i="2"/>
  <c r="K4321" i="2" l="1"/>
  <c r="I4321" i="2"/>
  <c r="C4322" i="2"/>
  <c r="G4322" i="2" s="1"/>
  <c r="F4321" i="2"/>
  <c r="K4322" i="2" l="1"/>
  <c r="I4322" i="2"/>
  <c r="C4323" i="2"/>
  <c r="G4323" i="2" s="1"/>
  <c r="F4322" i="2"/>
  <c r="K4323" i="2" l="1"/>
  <c r="I4323" i="2"/>
  <c r="C4324" i="2"/>
  <c r="G4324" i="2" s="1"/>
  <c r="F4323" i="2"/>
  <c r="K4324" i="2" l="1"/>
  <c r="I4324" i="2"/>
  <c r="C4325" i="2"/>
  <c r="G4325" i="2" s="1"/>
  <c r="F4324" i="2"/>
  <c r="K4325" i="2" l="1"/>
  <c r="I4325" i="2"/>
  <c r="C4326" i="2"/>
  <c r="G4326" i="2" s="1"/>
  <c r="F4325" i="2"/>
  <c r="K4326" i="2" l="1"/>
  <c r="I4326" i="2"/>
  <c r="C4327" i="2"/>
  <c r="G4327" i="2" s="1"/>
  <c r="F4326" i="2"/>
  <c r="K4327" i="2" l="1"/>
  <c r="I4327" i="2"/>
  <c r="C4328" i="2"/>
  <c r="G4328" i="2" s="1"/>
  <c r="F4327" i="2"/>
  <c r="K4328" i="2" l="1"/>
  <c r="I4328" i="2"/>
  <c r="C4329" i="2"/>
  <c r="G4329" i="2" s="1"/>
  <c r="F4328" i="2"/>
  <c r="K4329" i="2" l="1"/>
  <c r="I4329" i="2"/>
  <c r="C4330" i="2"/>
  <c r="G4330" i="2" s="1"/>
  <c r="F4329" i="2"/>
  <c r="K4330" i="2" l="1"/>
  <c r="I4330" i="2"/>
  <c r="C4331" i="2"/>
  <c r="G4331" i="2" s="1"/>
  <c r="F4330" i="2"/>
  <c r="K4331" i="2" l="1"/>
  <c r="I4331" i="2"/>
  <c r="C4332" i="2"/>
  <c r="G4332" i="2" s="1"/>
  <c r="F4331" i="2"/>
  <c r="K4332" i="2" l="1"/>
  <c r="I4332" i="2"/>
  <c r="C4333" i="2"/>
  <c r="G4333" i="2" s="1"/>
  <c r="F4332" i="2"/>
  <c r="K4333" i="2" l="1"/>
  <c r="I4333" i="2"/>
  <c r="C4334" i="2"/>
  <c r="G4334" i="2" s="1"/>
  <c r="F4333" i="2"/>
  <c r="K4334" i="2" l="1"/>
  <c r="I4334" i="2"/>
  <c r="C4335" i="2"/>
  <c r="G4335" i="2" s="1"/>
  <c r="F4334" i="2"/>
  <c r="K4335" i="2" l="1"/>
  <c r="I4335" i="2"/>
  <c r="C4336" i="2"/>
  <c r="G4336" i="2" s="1"/>
  <c r="F4335" i="2"/>
  <c r="K4336" i="2" l="1"/>
  <c r="I4336" i="2"/>
  <c r="C4337" i="2"/>
  <c r="G4337" i="2" s="1"/>
  <c r="F4336" i="2"/>
  <c r="K4337" i="2" l="1"/>
  <c r="I4337" i="2"/>
  <c r="C4338" i="2"/>
  <c r="G4338" i="2" s="1"/>
  <c r="F4337" i="2"/>
  <c r="K4338" i="2" l="1"/>
  <c r="I4338" i="2"/>
  <c r="C4339" i="2"/>
  <c r="G4339" i="2" s="1"/>
  <c r="F4338" i="2"/>
  <c r="K4339" i="2" l="1"/>
  <c r="I4339" i="2"/>
  <c r="C4340" i="2"/>
  <c r="G4340" i="2" s="1"/>
  <c r="F4339" i="2"/>
  <c r="K4340" i="2" l="1"/>
  <c r="I4340" i="2"/>
  <c r="C4341" i="2"/>
  <c r="G4341" i="2" s="1"/>
  <c r="F4340" i="2"/>
  <c r="K4341" i="2" l="1"/>
  <c r="I4341" i="2"/>
  <c r="C4342" i="2"/>
  <c r="G4342" i="2" s="1"/>
  <c r="F4341" i="2"/>
  <c r="K4342" i="2" l="1"/>
  <c r="I4342" i="2"/>
  <c r="C4343" i="2"/>
  <c r="G4343" i="2" s="1"/>
  <c r="F4342" i="2"/>
  <c r="K4343" i="2" l="1"/>
  <c r="I4343" i="2"/>
  <c r="C4344" i="2"/>
  <c r="G4344" i="2" s="1"/>
  <c r="F4343" i="2"/>
  <c r="K4344" i="2" l="1"/>
  <c r="I4344" i="2"/>
  <c r="C4345" i="2"/>
  <c r="G4345" i="2" s="1"/>
  <c r="F4344" i="2"/>
  <c r="K4345" i="2" l="1"/>
  <c r="I4345" i="2"/>
  <c r="C4346" i="2"/>
  <c r="G4346" i="2" s="1"/>
  <c r="F4345" i="2"/>
  <c r="K4346" i="2" l="1"/>
  <c r="I4346" i="2"/>
  <c r="C4347" i="2"/>
  <c r="G4347" i="2" s="1"/>
  <c r="F4346" i="2"/>
  <c r="K4347" i="2" l="1"/>
  <c r="I4347" i="2"/>
  <c r="C4348" i="2"/>
  <c r="G4348" i="2" s="1"/>
  <c r="F4347" i="2"/>
  <c r="K4348" i="2" l="1"/>
  <c r="I4348" i="2"/>
  <c r="C4349" i="2"/>
  <c r="G4349" i="2" s="1"/>
  <c r="F4348" i="2"/>
  <c r="K4349" i="2" l="1"/>
  <c r="I4349" i="2"/>
  <c r="C4350" i="2"/>
  <c r="G4350" i="2" s="1"/>
  <c r="F4349" i="2"/>
  <c r="K4350" i="2" l="1"/>
  <c r="I4350" i="2"/>
  <c r="C4351" i="2"/>
  <c r="G4351" i="2" s="1"/>
  <c r="F4350" i="2"/>
  <c r="K4351" i="2" l="1"/>
  <c r="I4351" i="2"/>
  <c r="C4352" i="2"/>
  <c r="G4352" i="2" s="1"/>
  <c r="F4351" i="2"/>
  <c r="K4352" i="2" l="1"/>
  <c r="I4352" i="2"/>
  <c r="C4353" i="2"/>
  <c r="G4353" i="2" s="1"/>
  <c r="F4352" i="2"/>
  <c r="K4353" i="2" l="1"/>
  <c r="I4353" i="2"/>
  <c r="C4354" i="2"/>
  <c r="G4354" i="2" s="1"/>
  <c r="F4353" i="2"/>
  <c r="K4354" i="2" l="1"/>
  <c r="I4354" i="2"/>
  <c r="C4355" i="2"/>
  <c r="G4355" i="2" s="1"/>
  <c r="F4354" i="2"/>
  <c r="K4355" i="2" l="1"/>
  <c r="I4355" i="2"/>
  <c r="C4356" i="2"/>
  <c r="G4356" i="2" s="1"/>
  <c r="F4355" i="2"/>
  <c r="K4356" i="2" l="1"/>
  <c r="I4356" i="2"/>
  <c r="C4357" i="2"/>
  <c r="G4357" i="2" s="1"/>
  <c r="F4356" i="2"/>
  <c r="K4357" i="2" l="1"/>
  <c r="I4357" i="2"/>
  <c r="C4358" i="2"/>
  <c r="G4358" i="2" s="1"/>
  <c r="F4357" i="2"/>
  <c r="K4358" i="2" l="1"/>
  <c r="I4358" i="2"/>
  <c r="C4359" i="2"/>
  <c r="G4359" i="2" s="1"/>
  <c r="F4358" i="2"/>
  <c r="K4359" i="2" l="1"/>
  <c r="I4359" i="2"/>
  <c r="C4360" i="2"/>
  <c r="G4360" i="2" s="1"/>
  <c r="F4359" i="2"/>
  <c r="K4360" i="2" l="1"/>
  <c r="I4360" i="2"/>
  <c r="C4361" i="2"/>
  <c r="G4361" i="2" s="1"/>
  <c r="F4360" i="2"/>
  <c r="K4361" i="2" l="1"/>
  <c r="I4361" i="2"/>
  <c r="C4362" i="2"/>
  <c r="G4362" i="2" s="1"/>
  <c r="F4361" i="2"/>
  <c r="K4362" i="2" l="1"/>
  <c r="I4362" i="2"/>
  <c r="C4363" i="2"/>
  <c r="G4363" i="2" s="1"/>
  <c r="F4362" i="2"/>
  <c r="K4363" i="2" l="1"/>
  <c r="I4363" i="2"/>
  <c r="C4364" i="2"/>
  <c r="G4364" i="2" s="1"/>
  <c r="F4363" i="2"/>
  <c r="K4364" i="2" l="1"/>
  <c r="I4364" i="2"/>
  <c r="C4365" i="2"/>
  <c r="G4365" i="2" s="1"/>
  <c r="F4364" i="2"/>
  <c r="K4365" i="2" l="1"/>
  <c r="I4365" i="2"/>
  <c r="C4366" i="2"/>
  <c r="G4366" i="2" s="1"/>
  <c r="F4365" i="2"/>
  <c r="K4366" i="2" l="1"/>
  <c r="I4366" i="2"/>
  <c r="C4367" i="2"/>
  <c r="G4367" i="2" s="1"/>
  <c r="F4366" i="2"/>
  <c r="K4367" i="2" l="1"/>
  <c r="I4367" i="2"/>
  <c r="C4368" i="2"/>
  <c r="G4368" i="2" s="1"/>
  <c r="F4367" i="2"/>
  <c r="K4368" i="2" l="1"/>
  <c r="I4368" i="2"/>
  <c r="C4369" i="2"/>
  <c r="G4369" i="2" s="1"/>
  <c r="F4368" i="2"/>
  <c r="K4369" i="2" l="1"/>
  <c r="I4369" i="2"/>
  <c r="C4370" i="2"/>
  <c r="G4370" i="2" s="1"/>
  <c r="F4369" i="2"/>
  <c r="K4370" i="2" l="1"/>
  <c r="I4370" i="2"/>
  <c r="C4371" i="2"/>
  <c r="G4371" i="2" s="1"/>
  <c r="F4370" i="2"/>
  <c r="K4371" i="2" l="1"/>
  <c r="I4371" i="2"/>
  <c r="C4372" i="2"/>
  <c r="G4372" i="2" s="1"/>
  <c r="F4371" i="2"/>
  <c r="K4372" i="2" l="1"/>
  <c r="I4372" i="2"/>
  <c r="C4373" i="2"/>
  <c r="G4373" i="2" s="1"/>
  <c r="F4372" i="2"/>
  <c r="K4373" i="2" l="1"/>
  <c r="I4373" i="2"/>
  <c r="C4374" i="2"/>
  <c r="G4374" i="2" s="1"/>
  <c r="F4373" i="2"/>
  <c r="K4374" i="2" l="1"/>
  <c r="I4374" i="2"/>
  <c r="C4375" i="2"/>
  <c r="G4375" i="2" s="1"/>
  <c r="F4374" i="2"/>
  <c r="K4375" i="2" l="1"/>
  <c r="I4375" i="2"/>
  <c r="C4376" i="2"/>
  <c r="G4376" i="2" s="1"/>
  <c r="F4375" i="2"/>
  <c r="K4376" i="2" l="1"/>
  <c r="I4376" i="2"/>
  <c r="C4377" i="2"/>
  <c r="G4377" i="2" s="1"/>
  <c r="F4376" i="2"/>
  <c r="K4377" i="2" l="1"/>
  <c r="I4377" i="2"/>
  <c r="C4378" i="2"/>
  <c r="G4378" i="2" s="1"/>
  <c r="F4377" i="2"/>
  <c r="K4378" i="2" l="1"/>
  <c r="I4378" i="2"/>
  <c r="C4379" i="2"/>
  <c r="G4379" i="2" s="1"/>
  <c r="F4378" i="2"/>
  <c r="K4379" i="2" l="1"/>
  <c r="I4379" i="2"/>
  <c r="C4380" i="2"/>
  <c r="G4380" i="2" s="1"/>
  <c r="F4379" i="2"/>
  <c r="K4380" i="2" l="1"/>
  <c r="I4380" i="2"/>
  <c r="C4381" i="2"/>
  <c r="G4381" i="2" s="1"/>
  <c r="F4380" i="2"/>
  <c r="K4381" i="2" l="1"/>
  <c r="I4381" i="2"/>
  <c r="C4382" i="2"/>
  <c r="G4382" i="2" s="1"/>
  <c r="F4381" i="2"/>
  <c r="K4382" i="2" l="1"/>
  <c r="I4382" i="2"/>
  <c r="C4383" i="2"/>
  <c r="G4383" i="2" s="1"/>
  <c r="F4382" i="2"/>
  <c r="K4383" i="2" l="1"/>
  <c r="I4383" i="2"/>
  <c r="C4384" i="2"/>
  <c r="G4384" i="2" s="1"/>
  <c r="F4383" i="2"/>
  <c r="K4384" i="2" l="1"/>
  <c r="I4384" i="2"/>
  <c r="C4385" i="2"/>
  <c r="G4385" i="2" s="1"/>
  <c r="F4384" i="2"/>
  <c r="K4385" i="2" l="1"/>
  <c r="I4385" i="2"/>
  <c r="C4386" i="2"/>
  <c r="G4386" i="2" s="1"/>
  <c r="F4385" i="2"/>
  <c r="K4386" i="2" l="1"/>
  <c r="I4386" i="2"/>
  <c r="C4387" i="2"/>
  <c r="G4387" i="2" s="1"/>
  <c r="F4386" i="2"/>
  <c r="K4387" i="2" l="1"/>
  <c r="I4387" i="2"/>
  <c r="C4388" i="2"/>
  <c r="G4388" i="2" s="1"/>
  <c r="F4387" i="2"/>
  <c r="K4388" i="2" l="1"/>
  <c r="I4388" i="2"/>
  <c r="C4389" i="2"/>
  <c r="G4389" i="2" s="1"/>
  <c r="F4388" i="2"/>
  <c r="K4389" i="2" l="1"/>
  <c r="I4389" i="2"/>
  <c r="C4390" i="2"/>
  <c r="G4390" i="2" s="1"/>
  <c r="F4389" i="2"/>
  <c r="K4390" i="2" l="1"/>
  <c r="I4390" i="2"/>
  <c r="C4391" i="2"/>
  <c r="G4391" i="2" s="1"/>
  <c r="F4390" i="2"/>
  <c r="K4391" i="2" l="1"/>
  <c r="I4391" i="2"/>
  <c r="C4392" i="2"/>
  <c r="G4392" i="2" s="1"/>
  <c r="F4391" i="2"/>
  <c r="K4392" i="2" l="1"/>
  <c r="I4392" i="2"/>
  <c r="C4393" i="2"/>
  <c r="G4393" i="2" s="1"/>
  <c r="F4392" i="2"/>
  <c r="K4393" i="2" l="1"/>
  <c r="I4393" i="2"/>
  <c r="C4394" i="2"/>
  <c r="G4394" i="2" s="1"/>
  <c r="F4393" i="2"/>
  <c r="K4394" i="2" l="1"/>
  <c r="I4394" i="2"/>
  <c r="C4395" i="2"/>
  <c r="G4395" i="2" s="1"/>
  <c r="F4394" i="2"/>
  <c r="K4395" i="2" l="1"/>
  <c r="I4395" i="2"/>
  <c r="C4396" i="2"/>
  <c r="G4396" i="2" s="1"/>
  <c r="F4395" i="2"/>
  <c r="K4396" i="2" l="1"/>
  <c r="I4396" i="2"/>
  <c r="C4397" i="2"/>
  <c r="G4397" i="2" s="1"/>
  <c r="F4396" i="2"/>
  <c r="K4397" i="2" l="1"/>
  <c r="I4397" i="2"/>
  <c r="C4398" i="2"/>
  <c r="G4398" i="2" s="1"/>
  <c r="F4397" i="2"/>
  <c r="K4398" i="2" l="1"/>
  <c r="I4398" i="2"/>
  <c r="C4399" i="2"/>
  <c r="G4399" i="2" s="1"/>
  <c r="F4398" i="2"/>
  <c r="K4399" i="2" l="1"/>
  <c r="I4399" i="2"/>
  <c r="C4400" i="2"/>
  <c r="G4400" i="2" s="1"/>
  <c r="F4399" i="2"/>
  <c r="K4400" i="2" l="1"/>
  <c r="I4400" i="2"/>
  <c r="C4401" i="2"/>
  <c r="G4401" i="2" s="1"/>
  <c r="F4400" i="2"/>
  <c r="K4401" i="2" l="1"/>
  <c r="I4401" i="2"/>
  <c r="C4402" i="2"/>
  <c r="G4402" i="2" s="1"/>
  <c r="F4401" i="2"/>
  <c r="K4402" i="2" l="1"/>
  <c r="I4402" i="2"/>
  <c r="C4403" i="2"/>
  <c r="G4403" i="2" s="1"/>
  <c r="F4402" i="2"/>
  <c r="K4403" i="2" l="1"/>
  <c r="I4403" i="2"/>
  <c r="C4404" i="2"/>
  <c r="G4404" i="2" s="1"/>
  <c r="F4403" i="2"/>
  <c r="K4404" i="2" l="1"/>
  <c r="I4404" i="2"/>
  <c r="C4405" i="2"/>
  <c r="G4405" i="2" s="1"/>
  <c r="F4404" i="2"/>
  <c r="K4405" i="2" l="1"/>
  <c r="I4405" i="2"/>
  <c r="C4406" i="2"/>
  <c r="G4406" i="2" s="1"/>
  <c r="F4405" i="2"/>
  <c r="K4406" i="2" l="1"/>
  <c r="I4406" i="2"/>
  <c r="C4407" i="2"/>
  <c r="G4407" i="2" s="1"/>
  <c r="F4406" i="2"/>
  <c r="K4407" i="2" l="1"/>
  <c r="I4407" i="2"/>
  <c r="C4408" i="2"/>
  <c r="G4408" i="2" s="1"/>
  <c r="F4407" i="2"/>
  <c r="K4408" i="2" l="1"/>
  <c r="I4408" i="2"/>
  <c r="C4409" i="2"/>
  <c r="G4409" i="2" s="1"/>
  <c r="F4408" i="2"/>
  <c r="K4409" i="2" l="1"/>
  <c r="I4409" i="2"/>
  <c r="C4410" i="2"/>
  <c r="G4410" i="2" s="1"/>
  <c r="F4409" i="2"/>
  <c r="K4410" i="2" l="1"/>
  <c r="I4410" i="2"/>
  <c r="C4411" i="2"/>
  <c r="G4411" i="2" s="1"/>
  <c r="F4410" i="2"/>
  <c r="K4411" i="2" l="1"/>
  <c r="I4411" i="2"/>
  <c r="C4412" i="2"/>
  <c r="G4412" i="2" s="1"/>
  <c r="F4411" i="2"/>
  <c r="K4412" i="2" l="1"/>
  <c r="I4412" i="2"/>
  <c r="C4413" i="2"/>
  <c r="G4413" i="2" s="1"/>
  <c r="F4412" i="2"/>
  <c r="K4413" i="2" l="1"/>
  <c r="I4413" i="2"/>
  <c r="C4414" i="2"/>
  <c r="G4414" i="2" s="1"/>
  <c r="F4413" i="2"/>
  <c r="K4414" i="2" l="1"/>
  <c r="I4414" i="2"/>
  <c r="C4415" i="2"/>
  <c r="G4415" i="2" s="1"/>
  <c r="F4414" i="2"/>
  <c r="K4415" i="2" l="1"/>
  <c r="I4415" i="2"/>
  <c r="C4416" i="2"/>
  <c r="G4416" i="2" s="1"/>
  <c r="F4415" i="2"/>
  <c r="K4416" i="2" l="1"/>
  <c r="I4416" i="2"/>
  <c r="C4417" i="2"/>
  <c r="G4417" i="2" s="1"/>
  <c r="F4416" i="2"/>
  <c r="K4417" i="2" l="1"/>
  <c r="I4417" i="2"/>
  <c r="C4418" i="2"/>
  <c r="G4418" i="2" s="1"/>
  <c r="F4417" i="2"/>
  <c r="K4418" i="2" l="1"/>
  <c r="I4418" i="2"/>
  <c r="C4419" i="2"/>
  <c r="G4419" i="2" s="1"/>
  <c r="F4418" i="2"/>
  <c r="K4419" i="2" l="1"/>
  <c r="I4419" i="2"/>
  <c r="C4420" i="2"/>
  <c r="G4420" i="2" s="1"/>
  <c r="F4419" i="2"/>
  <c r="K4420" i="2" l="1"/>
  <c r="I4420" i="2"/>
  <c r="C4421" i="2"/>
  <c r="G4421" i="2" s="1"/>
  <c r="F4420" i="2"/>
  <c r="K4421" i="2" l="1"/>
  <c r="I4421" i="2"/>
  <c r="C4422" i="2"/>
  <c r="G4422" i="2" s="1"/>
  <c r="F4421" i="2"/>
  <c r="K4422" i="2" l="1"/>
  <c r="I4422" i="2"/>
  <c r="C4423" i="2"/>
  <c r="G4423" i="2" s="1"/>
  <c r="F4422" i="2"/>
  <c r="K4423" i="2" l="1"/>
  <c r="I4423" i="2"/>
  <c r="C4424" i="2"/>
  <c r="G4424" i="2" s="1"/>
  <c r="F4423" i="2"/>
  <c r="K4424" i="2" l="1"/>
  <c r="I4424" i="2"/>
  <c r="C4425" i="2"/>
  <c r="G4425" i="2" s="1"/>
  <c r="F4424" i="2"/>
  <c r="K4425" i="2" l="1"/>
  <c r="I4425" i="2"/>
  <c r="C4426" i="2"/>
  <c r="G4426" i="2" s="1"/>
  <c r="F4425" i="2"/>
  <c r="K4426" i="2" l="1"/>
  <c r="I4426" i="2"/>
  <c r="C4427" i="2"/>
  <c r="G4427" i="2" s="1"/>
  <c r="F4426" i="2"/>
  <c r="K4427" i="2" l="1"/>
  <c r="I4427" i="2"/>
  <c r="C4428" i="2"/>
  <c r="G4428" i="2" s="1"/>
  <c r="F4427" i="2"/>
  <c r="K4428" i="2" l="1"/>
  <c r="I4428" i="2"/>
  <c r="C4429" i="2"/>
  <c r="G4429" i="2" s="1"/>
  <c r="F4428" i="2"/>
  <c r="K4429" i="2" l="1"/>
  <c r="I4429" i="2"/>
  <c r="C4430" i="2"/>
  <c r="G4430" i="2" s="1"/>
  <c r="F4429" i="2"/>
  <c r="K4430" i="2" l="1"/>
  <c r="I4430" i="2"/>
  <c r="C4431" i="2"/>
  <c r="G4431" i="2" s="1"/>
  <c r="F4430" i="2"/>
  <c r="K4431" i="2" l="1"/>
  <c r="I4431" i="2"/>
  <c r="C4432" i="2"/>
  <c r="G4432" i="2" s="1"/>
  <c r="F4431" i="2"/>
  <c r="K4432" i="2" l="1"/>
  <c r="I4432" i="2"/>
  <c r="C4433" i="2"/>
  <c r="G4433" i="2" s="1"/>
  <c r="F4432" i="2"/>
  <c r="K4433" i="2" l="1"/>
  <c r="I4433" i="2"/>
  <c r="C4434" i="2"/>
  <c r="G4434" i="2" s="1"/>
  <c r="F4433" i="2"/>
  <c r="K4434" i="2" l="1"/>
  <c r="I4434" i="2"/>
  <c r="C4435" i="2"/>
  <c r="G4435" i="2" s="1"/>
  <c r="F4434" i="2"/>
  <c r="K4435" i="2" l="1"/>
  <c r="I4435" i="2"/>
  <c r="C4436" i="2"/>
  <c r="G4436" i="2" s="1"/>
  <c r="F4435" i="2"/>
  <c r="K4436" i="2" l="1"/>
  <c r="I4436" i="2"/>
  <c r="C4437" i="2"/>
  <c r="G4437" i="2" s="1"/>
  <c r="F4436" i="2"/>
  <c r="K4437" i="2" l="1"/>
  <c r="I4437" i="2"/>
  <c r="C4438" i="2"/>
  <c r="G4438" i="2" s="1"/>
  <c r="F4437" i="2"/>
  <c r="K4438" i="2" l="1"/>
  <c r="I4438" i="2"/>
  <c r="C4439" i="2"/>
  <c r="G4439" i="2" s="1"/>
  <c r="F4438" i="2"/>
  <c r="K4439" i="2" l="1"/>
  <c r="I4439" i="2"/>
  <c r="C4440" i="2"/>
  <c r="G4440" i="2" s="1"/>
  <c r="F4439" i="2"/>
  <c r="K4440" i="2" l="1"/>
  <c r="I4440" i="2"/>
  <c r="C4441" i="2"/>
  <c r="G4441" i="2" s="1"/>
  <c r="F4440" i="2"/>
  <c r="K4441" i="2" l="1"/>
  <c r="I4441" i="2"/>
  <c r="C4442" i="2"/>
  <c r="G4442" i="2" s="1"/>
  <c r="F4441" i="2"/>
  <c r="K4442" i="2" l="1"/>
  <c r="I4442" i="2"/>
  <c r="C4443" i="2"/>
  <c r="G4443" i="2" s="1"/>
  <c r="F4442" i="2"/>
  <c r="K4443" i="2" l="1"/>
  <c r="I4443" i="2"/>
  <c r="C4444" i="2"/>
  <c r="G4444" i="2" s="1"/>
  <c r="F4443" i="2"/>
  <c r="K4444" i="2" l="1"/>
  <c r="I4444" i="2"/>
  <c r="C4445" i="2"/>
  <c r="G4445" i="2" s="1"/>
  <c r="F4444" i="2"/>
  <c r="K4445" i="2" l="1"/>
  <c r="I4445" i="2"/>
  <c r="C4446" i="2"/>
  <c r="G4446" i="2" s="1"/>
  <c r="F4445" i="2"/>
  <c r="K4446" i="2" l="1"/>
  <c r="I4446" i="2"/>
  <c r="C4447" i="2"/>
  <c r="G4447" i="2" s="1"/>
  <c r="F4446" i="2"/>
  <c r="K4447" i="2" l="1"/>
  <c r="I4447" i="2"/>
  <c r="C4448" i="2"/>
  <c r="G4448" i="2" s="1"/>
  <c r="F4447" i="2"/>
  <c r="K4448" i="2" l="1"/>
  <c r="I4448" i="2"/>
  <c r="C4449" i="2"/>
  <c r="G4449" i="2" s="1"/>
  <c r="F4448" i="2"/>
  <c r="K4449" i="2" l="1"/>
  <c r="I4449" i="2"/>
  <c r="C4450" i="2"/>
  <c r="G4450" i="2" s="1"/>
  <c r="F4449" i="2"/>
  <c r="K4450" i="2" l="1"/>
  <c r="I4450" i="2"/>
  <c r="C4451" i="2"/>
  <c r="G4451" i="2" s="1"/>
  <c r="F4450" i="2"/>
  <c r="K4451" i="2" l="1"/>
  <c r="I4451" i="2"/>
  <c r="C4452" i="2"/>
  <c r="G4452" i="2" s="1"/>
  <c r="F4451" i="2"/>
  <c r="K4452" i="2" l="1"/>
  <c r="I4452" i="2"/>
  <c r="C4453" i="2"/>
  <c r="G4453" i="2" s="1"/>
  <c r="F4452" i="2"/>
  <c r="K4453" i="2" l="1"/>
  <c r="I4453" i="2"/>
  <c r="C4454" i="2"/>
  <c r="G4454" i="2" s="1"/>
  <c r="F4453" i="2"/>
  <c r="K4454" i="2" l="1"/>
  <c r="I4454" i="2"/>
  <c r="C4455" i="2"/>
  <c r="G4455" i="2" s="1"/>
  <c r="F4454" i="2"/>
  <c r="K4455" i="2" l="1"/>
  <c r="I4455" i="2"/>
  <c r="C4456" i="2"/>
  <c r="G4456" i="2" s="1"/>
  <c r="F4455" i="2"/>
  <c r="K4456" i="2" l="1"/>
  <c r="I4456" i="2"/>
  <c r="C4457" i="2"/>
  <c r="G4457" i="2" s="1"/>
  <c r="F4456" i="2"/>
  <c r="K4457" i="2" l="1"/>
  <c r="I4457" i="2"/>
  <c r="C4458" i="2"/>
  <c r="G4458" i="2" s="1"/>
  <c r="F4457" i="2"/>
  <c r="K4458" i="2" l="1"/>
  <c r="I4458" i="2"/>
  <c r="C4459" i="2"/>
  <c r="G4459" i="2" s="1"/>
  <c r="F4458" i="2"/>
  <c r="K4459" i="2" l="1"/>
  <c r="I4459" i="2"/>
  <c r="C4460" i="2"/>
  <c r="G4460" i="2" s="1"/>
  <c r="F4459" i="2"/>
  <c r="K4460" i="2" l="1"/>
  <c r="I4460" i="2"/>
  <c r="C4461" i="2"/>
  <c r="G4461" i="2" s="1"/>
  <c r="F4460" i="2"/>
  <c r="K4461" i="2" l="1"/>
  <c r="I4461" i="2"/>
  <c r="C4462" i="2"/>
  <c r="G4462" i="2" s="1"/>
  <c r="F4461" i="2"/>
  <c r="K4462" i="2" l="1"/>
  <c r="I4462" i="2"/>
  <c r="C4463" i="2"/>
  <c r="G4463" i="2" s="1"/>
  <c r="F4462" i="2"/>
  <c r="K4463" i="2" l="1"/>
  <c r="I4463" i="2"/>
  <c r="C4464" i="2"/>
  <c r="G4464" i="2" s="1"/>
  <c r="F4463" i="2"/>
  <c r="K4464" i="2" l="1"/>
  <c r="I4464" i="2"/>
  <c r="C4465" i="2"/>
  <c r="G4465" i="2" s="1"/>
  <c r="F4464" i="2"/>
  <c r="K4465" i="2" l="1"/>
  <c r="I4465" i="2"/>
  <c r="C4466" i="2"/>
  <c r="G4466" i="2" s="1"/>
  <c r="F4465" i="2"/>
  <c r="K4466" i="2" l="1"/>
  <c r="I4466" i="2"/>
  <c r="C4467" i="2"/>
  <c r="G4467" i="2" s="1"/>
  <c r="F4466" i="2"/>
  <c r="K4467" i="2" l="1"/>
  <c r="I4467" i="2"/>
  <c r="C4468" i="2"/>
  <c r="G4468" i="2" s="1"/>
  <c r="F4467" i="2"/>
  <c r="K4468" i="2" l="1"/>
  <c r="I4468" i="2"/>
  <c r="C4469" i="2"/>
  <c r="G4469" i="2" s="1"/>
  <c r="F4468" i="2"/>
  <c r="K4469" i="2" l="1"/>
  <c r="I4469" i="2"/>
  <c r="C4470" i="2"/>
  <c r="G4470" i="2" s="1"/>
  <c r="F4469" i="2"/>
  <c r="K4470" i="2" l="1"/>
  <c r="I4470" i="2"/>
  <c r="C4471" i="2"/>
  <c r="G4471" i="2" s="1"/>
  <c r="F4470" i="2"/>
  <c r="K4471" i="2" l="1"/>
  <c r="I4471" i="2"/>
  <c r="C4472" i="2"/>
  <c r="G4472" i="2" s="1"/>
  <c r="F4471" i="2"/>
  <c r="K4472" i="2" l="1"/>
  <c r="I4472" i="2"/>
  <c r="C4473" i="2"/>
  <c r="G4473" i="2" s="1"/>
  <c r="F4472" i="2"/>
  <c r="K4473" i="2" l="1"/>
  <c r="I4473" i="2"/>
  <c r="C4474" i="2"/>
  <c r="G4474" i="2" s="1"/>
  <c r="F4473" i="2"/>
  <c r="K4474" i="2" l="1"/>
  <c r="I4474" i="2"/>
  <c r="C4475" i="2"/>
  <c r="G4475" i="2" s="1"/>
  <c r="F4474" i="2"/>
  <c r="K4475" i="2" l="1"/>
  <c r="I4475" i="2"/>
  <c r="C4476" i="2"/>
  <c r="G4476" i="2" s="1"/>
  <c r="F4475" i="2"/>
  <c r="K4476" i="2" l="1"/>
  <c r="I4476" i="2"/>
  <c r="C4477" i="2"/>
  <c r="G4477" i="2" s="1"/>
  <c r="F4476" i="2"/>
  <c r="K4477" i="2" l="1"/>
  <c r="I4477" i="2"/>
  <c r="C4478" i="2"/>
  <c r="G4478" i="2" s="1"/>
  <c r="F4477" i="2"/>
  <c r="K4478" i="2" l="1"/>
  <c r="I4478" i="2"/>
  <c r="C4479" i="2"/>
  <c r="G4479" i="2" s="1"/>
  <c r="F4478" i="2"/>
  <c r="K4479" i="2" l="1"/>
  <c r="I4479" i="2"/>
  <c r="C4480" i="2"/>
  <c r="G4480" i="2" s="1"/>
  <c r="F4479" i="2"/>
  <c r="K4480" i="2" l="1"/>
  <c r="I4480" i="2"/>
  <c r="C4481" i="2"/>
  <c r="G4481" i="2" s="1"/>
  <c r="F4480" i="2"/>
  <c r="K4481" i="2" l="1"/>
  <c r="I4481" i="2"/>
  <c r="C4482" i="2"/>
  <c r="G4482" i="2" s="1"/>
  <c r="F4481" i="2"/>
  <c r="K4482" i="2" l="1"/>
  <c r="I4482" i="2"/>
  <c r="C4483" i="2"/>
  <c r="G4483" i="2" s="1"/>
  <c r="F4482" i="2"/>
  <c r="K4483" i="2" l="1"/>
  <c r="I4483" i="2"/>
  <c r="C4484" i="2"/>
  <c r="G4484" i="2" s="1"/>
  <c r="F4483" i="2"/>
  <c r="K4484" i="2" l="1"/>
  <c r="I4484" i="2"/>
  <c r="C4485" i="2"/>
  <c r="G4485" i="2" s="1"/>
  <c r="F4484" i="2"/>
  <c r="K4485" i="2" l="1"/>
  <c r="I4485" i="2"/>
  <c r="C4486" i="2"/>
  <c r="G4486" i="2" s="1"/>
  <c r="F4485" i="2"/>
  <c r="K4486" i="2" l="1"/>
  <c r="I4486" i="2"/>
  <c r="C4487" i="2"/>
  <c r="G4487" i="2" s="1"/>
  <c r="F4486" i="2"/>
  <c r="K4487" i="2" l="1"/>
  <c r="I4487" i="2"/>
  <c r="C4488" i="2"/>
  <c r="G4488" i="2" s="1"/>
  <c r="F4487" i="2"/>
  <c r="K4488" i="2" l="1"/>
  <c r="I4488" i="2"/>
  <c r="C4489" i="2"/>
  <c r="G4489" i="2" s="1"/>
  <c r="F4488" i="2"/>
  <c r="K4489" i="2" l="1"/>
  <c r="I4489" i="2"/>
  <c r="C4490" i="2"/>
  <c r="G4490" i="2" s="1"/>
  <c r="F4489" i="2"/>
  <c r="K4490" i="2" l="1"/>
  <c r="I4490" i="2"/>
  <c r="C4491" i="2"/>
  <c r="G4491" i="2" s="1"/>
  <c r="F4490" i="2"/>
  <c r="K4491" i="2" l="1"/>
  <c r="I4491" i="2"/>
  <c r="C4492" i="2"/>
  <c r="G4492" i="2" s="1"/>
  <c r="F4491" i="2"/>
  <c r="K4492" i="2" l="1"/>
  <c r="I4492" i="2"/>
  <c r="C4493" i="2"/>
  <c r="G4493" i="2" s="1"/>
  <c r="F4492" i="2"/>
  <c r="K4493" i="2" l="1"/>
  <c r="I4493" i="2"/>
  <c r="C4494" i="2"/>
  <c r="G4494" i="2" s="1"/>
  <c r="F4493" i="2"/>
  <c r="K4494" i="2" l="1"/>
  <c r="I4494" i="2"/>
  <c r="C4495" i="2"/>
  <c r="G4495" i="2" s="1"/>
  <c r="F4494" i="2"/>
  <c r="K4495" i="2" l="1"/>
  <c r="I4495" i="2"/>
  <c r="C4496" i="2"/>
  <c r="G4496" i="2" s="1"/>
  <c r="F4495" i="2"/>
  <c r="K4496" i="2" l="1"/>
  <c r="I4496" i="2"/>
  <c r="C4497" i="2"/>
  <c r="G4497" i="2" s="1"/>
  <c r="F4496" i="2"/>
  <c r="K4497" i="2" l="1"/>
  <c r="I4497" i="2"/>
  <c r="C4498" i="2"/>
  <c r="G4498" i="2" s="1"/>
  <c r="F4497" i="2"/>
  <c r="K4498" i="2" l="1"/>
  <c r="I4498" i="2"/>
  <c r="C4499" i="2"/>
  <c r="G4499" i="2" s="1"/>
  <c r="F4498" i="2"/>
  <c r="K4499" i="2" l="1"/>
  <c r="I4499" i="2"/>
  <c r="C4500" i="2"/>
  <c r="G4500" i="2" s="1"/>
  <c r="F4499" i="2"/>
  <c r="K4500" i="2" l="1"/>
  <c r="I4500" i="2"/>
  <c r="C4501" i="2"/>
  <c r="G4501" i="2" s="1"/>
  <c r="F4500" i="2"/>
  <c r="K4501" i="2" l="1"/>
  <c r="I4501" i="2"/>
  <c r="C4502" i="2"/>
  <c r="G4502" i="2" s="1"/>
  <c r="F4501" i="2"/>
  <c r="K4502" i="2" l="1"/>
  <c r="I4502" i="2"/>
  <c r="C4503" i="2"/>
  <c r="G4503" i="2" s="1"/>
  <c r="F4502" i="2"/>
  <c r="K4503" i="2" l="1"/>
  <c r="I4503" i="2"/>
  <c r="C4504" i="2"/>
  <c r="G4504" i="2" s="1"/>
  <c r="F4503" i="2"/>
  <c r="K4504" i="2" l="1"/>
  <c r="I4504" i="2"/>
  <c r="C4505" i="2"/>
  <c r="G4505" i="2" s="1"/>
  <c r="F4504" i="2"/>
  <c r="K4505" i="2" l="1"/>
  <c r="I4505" i="2"/>
  <c r="C4506" i="2"/>
  <c r="G4506" i="2" s="1"/>
  <c r="F4505" i="2"/>
  <c r="K4506" i="2" l="1"/>
  <c r="I4506" i="2"/>
  <c r="C4507" i="2"/>
  <c r="G4507" i="2" s="1"/>
  <c r="F4506" i="2"/>
  <c r="K4507" i="2" l="1"/>
  <c r="I4507" i="2"/>
  <c r="C4508" i="2"/>
  <c r="G4508" i="2" s="1"/>
  <c r="F4507" i="2"/>
  <c r="K4508" i="2" l="1"/>
  <c r="I4508" i="2"/>
  <c r="C4509" i="2"/>
  <c r="G4509" i="2" s="1"/>
  <c r="F4508" i="2"/>
  <c r="K4509" i="2" l="1"/>
  <c r="I4509" i="2"/>
  <c r="C4510" i="2"/>
  <c r="G4510" i="2" s="1"/>
  <c r="F4509" i="2"/>
  <c r="K4510" i="2" l="1"/>
  <c r="I4510" i="2"/>
  <c r="C4511" i="2"/>
  <c r="G4511" i="2" s="1"/>
  <c r="F4510" i="2"/>
  <c r="K4511" i="2" l="1"/>
  <c r="I4511" i="2"/>
  <c r="C4512" i="2"/>
  <c r="G4512" i="2" s="1"/>
  <c r="F4511" i="2"/>
  <c r="K4512" i="2" l="1"/>
  <c r="I4512" i="2"/>
  <c r="C4513" i="2"/>
  <c r="G4513" i="2" s="1"/>
  <c r="F4512" i="2"/>
  <c r="K4513" i="2" l="1"/>
  <c r="I4513" i="2"/>
  <c r="C4514" i="2"/>
  <c r="G4514" i="2" s="1"/>
  <c r="F4513" i="2"/>
  <c r="K4514" i="2" l="1"/>
  <c r="I4514" i="2"/>
  <c r="C4515" i="2"/>
  <c r="G4515" i="2" s="1"/>
  <c r="F4514" i="2"/>
  <c r="K4515" i="2" l="1"/>
  <c r="I4515" i="2"/>
  <c r="C4516" i="2"/>
  <c r="G4516" i="2" s="1"/>
  <c r="F4515" i="2"/>
  <c r="K4516" i="2" l="1"/>
  <c r="I4516" i="2"/>
  <c r="C4517" i="2"/>
  <c r="G4517" i="2" s="1"/>
  <c r="F4516" i="2"/>
  <c r="K4517" i="2" l="1"/>
  <c r="I4517" i="2"/>
  <c r="C4518" i="2"/>
  <c r="G4518" i="2" s="1"/>
  <c r="F4517" i="2"/>
  <c r="K4518" i="2" l="1"/>
  <c r="I4518" i="2"/>
  <c r="C4519" i="2"/>
  <c r="G4519" i="2" s="1"/>
  <c r="F4518" i="2"/>
  <c r="K4519" i="2" l="1"/>
  <c r="I4519" i="2"/>
  <c r="C4520" i="2"/>
  <c r="G4520" i="2" s="1"/>
  <c r="F4519" i="2"/>
  <c r="K4520" i="2" l="1"/>
  <c r="I4520" i="2"/>
  <c r="C4521" i="2"/>
  <c r="G4521" i="2" s="1"/>
  <c r="F4520" i="2"/>
  <c r="K4521" i="2" l="1"/>
  <c r="I4521" i="2"/>
  <c r="C4522" i="2"/>
  <c r="G4522" i="2" s="1"/>
  <c r="F4521" i="2"/>
  <c r="K4522" i="2" l="1"/>
  <c r="I4522" i="2"/>
  <c r="C4523" i="2"/>
  <c r="G4523" i="2" s="1"/>
  <c r="F4522" i="2"/>
  <c r="K4523" i="2" l="1"/>
  <c r="I4523" i="2"/>
  <c r="C4524" i="2"/>
  <c r="G4524" i="2" s="1"/>
  <c r="F4523" i="2"/>
  <c r="K4524" i="2" l="1"/>
  <c r="I4524" i="2"/>
  <c r="C4525" i="2"/>
  <c r="G4525" i="2" s="1"/>
  <c r="F4524" i="2"/>
  <c r="K4525" i="2" l="1"/>
  <c r="I4525" i="2"/>
  <c r="C4526" i="2"/>
  <c r="G4526" i="2" s="1"/>
  <c r="F4525" i="2"/>
  <c r="K4526" i="2" l="1"/>
  <c r="I4526" i="2"/>
  <c r="C4527" i="2"/>
  <c r="G4527" i="2" s="1"/>
  <c r="F4526" i="2"/>
  <c r="K4527" i="2" l="1"/>
  <c r="I4527" i="2"/>
  <c r="C4528" i="2"/>
  <c r="G4528" i="2" s="1"/>
  <c r="F4527" i="2"/>
  <c r="K4528" i="2" l="1"/>
  <c r="I4528" i="2"/>
  <c r="C4529" i="2"/>
  <c r="G4529" i="2" s="1"/>
  <c r="F4528" i="2"/>
  <c r="K4529" i="2" l="1"/>
  <c r="I4529" i="2"/>
  <c r="C4530" i="2"/>
  <c r="G4530" i="2" s="1"/>
  <c r="F4529" i="2"/>
  <c r="K4530" i="2" l="1"/>
  <c r="I4530" i="2"/>
  <c r="C4531" i="2"/>
  <c r="G4531" i="2" s="1"/>
  <c r="F4530" i="2"/>
  <c r="K4531" i="2" l="1"/>
  <c r="I4531" i="2"/>
  <c r="C4532" i="2"/>
  <c r="G4532" i="2" s="1"/>
  <c r="F4531" i="2"/>
  <c r="K4532" i="2" l="1"/>
  <c r="I4532" i="2"/>
  <c r="C4533" i="2"/>
  <c r="G4533" i="2" s="1"/>
  <c r="F4532" i="2"/>
  <c r="K4533" i="2" l="1"/>
  <c r="I4533" i="2"/>
  <c r="C4534" i="2"/>
  <c r="G4534" i="2" s="1"/>
  <c r="F4533" i="2"/>
  <c r="K4534" i="2" l="1"/>
  <c r="I4534" i="2"/>
  <c r="C4535" i="2"/>
  <c r="G4535" i="2" s="1"/>
  <c r="F4534" i="2"/>
  <c r="K4535" i="2" l="1"/>
  <c r="I4535" i="2"/>
  <c r="C4536" i="2"/>
  <c r="G4536" i="2" s="1"/>
  <c r="F4535" i="2"/>
  <c r="K4536" i="2" l="1"/>
  <c r="I4536" i="2"/>
  <c r="C4537" i="2"/>
  <c r="G4537" i="2" s="1"/>
  <c r="F4536" i="2"/>
  <c r="K4537" i="2" l="1"/>
  <c r="I4537" i="2"/>
  <c r="C4538" i="2"/>
  <c r="G4538" i="2" s="1"/>
  <c r="F4537" i="2"/>
  <c r="K4538" i="2" l="1"/>
  <c r="I4538" i="2"/>
  <c r="C4539" i="2"/>
  <c r="G4539" i="2" s="1"/>
  <c r="F4538" i="2"/>
  <c r="K4539" i="2" l="1"/>
  <c r="I4539" i="2"/>
  <c r="C4540" i="2"/>
  <c r="G4540" i="2" s="1"/>
  <c r="F4539" i="2"/>
  <c r="K4540" i="2" l="1"/>
  <c r="I4540" i="2"/>
  <c r="C4541" i="2"/>
  <c r="G4541" i="2" s="1"/>
  <c r="F4540" i="2"/>
  <c r="K4541" i="2" l="1"/>
  <c r="I4541" i="2"/>
  <c r="C4542" i="2"/>
  <c r="G4542" i="2" s="1"/>
  <c r="F4541" i="2"/>
  <c r="K4542" i="2" l="1"/>
  <c r="I4542" i="2"/>
  <c r="C4543" i="2"/>
  <c r="G4543" i="2" s="1"/>
  <c r="F4542" i="2"/>
  <c r="K4543" i="2" l="1"/>
  <c r="I4543" i="2"/>
  <c r="C4544" i="2"/>
  <c r="G4544" i="2" s="1"/>
  <c r="F4543" i="2"/>
  <c r="K4544" i="2" l="1"/>
  <c r="I4544" i="2"/>
  <c r="C4545" i="2"/>
  <c r="G4545" i="2" s="1"/>
  <c r="F4544" i="2"/>
  <c r="K4545" i="2" l="1"/>
  <c r="I4545" i="2"/>
  <c r="C4546" i="2"/>
  <c r="G4546" i="2" s="1"/>
  <c r="F4545" i="2"/>
  <c r="K4546" i="2" l="1"/>
  <c r="I4546" i="2"/>
  <c r="C4547" i="2"/>
  <c r="G4547" i="2" s="1"/>
  <c r="F4546" i="2"/>
  <c r="K4547" i="2" l="1"/>
  <c r="I4547" i="2"/>
  <c r="C4548" i="2"/>
  <c r="G4548" i="2" s="1"/>
  <c r="F4547" i="2"/>
  <c r="K4548" i="2" l="1"/>
  <c r="I4548" i="2"/>
  <c r="C4549" i="2"/>
  <c r="G4549" i="2" s="1"/>
  <c r="F4548" i="2"/>
  <c r="K4549" i="2" l="1"/>
  <c r="I4549" i="2"/>
  <c r="C4550" i="2"/>
  <c r="G4550" i="2" s="1"/>
  <c r="F4549" i="2"/>
  <c r="K4550" i="2" l="1"/>
  <c r="I4550" i="2"/>
  <c r="C4551" i="2"/>
  <c r="G4551" i="2" s="1"/>
  <c r="F4550" i="2"/>
  <c r="K4551" i="2" l="1"/>
  <c r="I4551" i="2"/>
  <c r="C4552" i="2"/>
  <c r="G4552" i="2" s="1"/>
  <c r="F4551" i="2"/>
  <c r="K4552" i="2" l="1"/>
  <c r="I4552" i="2"/>
  <c r="C4553" i="2"/>
  <c r="G4553" i="2" s="1"/>
  <c r="F4552" i="2"/>
  <c r="K4553" i="2" l="1"/>
  <c r="I4553" i="2"/>
  <c r="C4554" i="2"/>
  <c r="G4554" i="2" s="1"/>
  <c r="F4553" i="2"/>
  <c r="K4554" i="2" l="1"/>
  <c r="I4554" i="2"/>
  <c r="C4555" i="2"/>
  <c r="G4555" i="2" s="1"/>
  <c r="F4554" i="2"/>
  <c r="K4555" i="2" l="1"/>
  <c r="I4555" i="2"/>
  <c r="C4556" i="2"/>
  <c r="G4556" i="2" s="1"/>
  <c r="F4555" i="2"/>
  <c r="K4556" i="2" l="1"/>
  <c r="I4556" i="2"/>
  <c r="C4557" i="2"/>
  <c r="G4557" i="2" s="1"/>
  <c r="F4556" i="2"/>
  <c r="K4557" i="2" l="1"/>
  <c r="I4557" i="2"/>
  <c r="C4558" i="2"/>
  <c r="G4558" i="2" s="1"/>
  <c r="F4557" i="2"/>
  <c r="K4558" i="2" l="1"/>
  <c r="I4558" i="2"/>
  <c r="C4559" i="2"/>
  <c r="G4559" i="2" s="1"/>
  <c r="F4558" i="2"/>
  <c r="K4559" i="2" l="1"/>
  <c r="I4559" i="2"/>
  <c r="C4560" i="2"/>
  <c r="G4560" i="2" s="1"/>
  <c r="F4559" i="2"/>
  <c r="K4560" i="2" l="1"/>
  <c r="I4560" i="2"/>
  <c r="C4561" i="2"/>
  <c r="G4561" i="2" s="1"/>
  <c r="F4560" i="2"/>
  <c r="K4561" i="2" l="1"/>
  <c r="I4561" i="2"/>
  <c r="C4562" i="2"/>
  <c r="G4562" i="2" s="1"/>
  <c r="F4561" i="2"/>
  <c r="K4562" i="2" l="1"/>
  <c r="I4562" i="2"/>
  <c r="C4563" i="2"/>
  <c r="G4563" i="2" s="1"/>
  <c r="F4562" i="2"/>
  <c r="K4563" i="2" l="1"/>
  <c r="I4563" i="2"/>
  <c r="C4564" i="2"/>
  <c r="G4564" i="2" s="1"/>
  <c r="F4563" i="2"/>
  <c r="K4564" i="2" l="1"/>
  <c r="I4564" i="2"/>
  <c r="C4565" i="2"/>
  <c r="G4565" i="2" s="1"/>
  <c r="F4564" i="2"/>
  <c r="K4565" i="2" l="1"/>
  <c r="I4565" i="2"/>
  <c r="C4566" i="2"/>
  <c r="G4566" i="2" s="1"/>
  <c r="F4565" i="2"/>
  <c r="K4566" i="2" l="1"/>
  <c r="I4566" i="2"/>
  <c r="C4567" i="2"/>
  <c r="G4567" i="2" s="1"/>
  <c r="F4566" i="2"/>
  <c r="K4567" i="2" l="1"/>
  <c r="I4567" i="2"/>
  <c r="C4568" i="2"/>
  <c r="G4568" i="2" s="1"/>
  <c r="F4567" i="2"/>
  <c r="K4568" i="2" l="1"/>
  <c r="I4568" i="2"/>
  <c r="C4569" i="2"/>
  <c r="G4569" i="2" s="1"/>
  <c r="F4568" i="2"/>
  <c r="K4569" i="2" l="1"/>
  <c r="I4569" i="2"/>
  <c r="C4570" i="2"/>
  <c r="G4570" i="2" s="1"/>
  <c r="F4569" i="2"/>
  <c r="K4570" i="2" l="1"/>
  <c r="I4570" i="2"/>
  <c r="C4571" i="2"/>
  <c r="G4571" i="2" s="1"/>
  <c r="F4570" i="2"/>
  <c r="K4571" i="2" l="1"/>
  <c r="I4571" i="2"/>
  <c r="C4572" i="2"/>
  <c r="G4572" i="2" s="1"/>
  <c r="F4571" i="2"/>
  <c r="K4572" i="2" l="1"/>
  <c r="I4572" i="2"/>
  <c r="C4573" i="2"/>
  <c r="G4573" i="2" s="1"/>
  <c r="F4572" i="2"/>
  <c r="K4573" i="2" l="1"/>
  <c r="I4573" i="2"/>
  <c r="C4574" i="2"/>
  <c r="G4574" i="2" s="1"/>
  <c r="F4573" i="2"/>
  <c r="K4574" i="2" l="1"/>
  <c r="I4574" i="2"/>
  <c r="C4575" i="2"/>
  <c r="G4575" i="2" s="1"/>
  <c r="F4574" i="2"/>
  <c r="K4575" i="2" l="1"/>
  <c r="I4575" i="2"/>
  <c r="C4576" i="2"/>
  <c r="G4576" i="2" s="1"/>
  <c r="F4575" i="2"/>
  <c r="K4576" i="2" l="1"/>
  <c r="I4576" i="2"/>
  <c r="C4577" i="2"/>
  <c r="G4577" i="2" s="1"/>
  <c r="F4576" i="2"/>
  <c r="K4577" i="2" l="1"/>
  <c r="I4577" i="2"/>
  <c r="C4578" i="2"/>
  <c r="G4578" i="2" s="1"/>
  <c r="F4577" i="2"/>
  <c r="K4578" i="2" l="1"/>
  <c r="I4578" i="2"/>
  <c r="C4579" i="2"/>
  <c r="G4579" i="2" s="1"/>
  <c r="F4578" i="2"/>
  <c r="K4579" i="2" l="1"/>
  <c r="I4579" i="2"/>
  <c r="C4580" i="2"/>
  <c r="G4580" i="2" s="1"/>
  <c r="F4579" i="2"/>
  <c r="K4580" i="2" l="1"/>
  <c r="I4580" i="2"/>
  <c r="C4581" i="2"/>
  <c r="G4581" i="2" s="1"/>
  <c r="F4580" i="2"/>
  <c r="K4581" i="2" l="1"/>
  <c r="I4581" i="2"/>
  <c r="C4582" i="2"/>
  <c r="G4582" i="2" s="1"/>
  <c r="F4581" i="2"/>
  <c r="K4582" i="2" l="1"/>
  <c r="I4582" i="2"/>
  <c r="C4583" i="2"/>
  <c r="G4583" i="2" s="1"/>
  <c r="F4582" i="2"/>
  <c r="K4583" i="2" l="1"/>
  <c r="I4583" i="2"/>
  <c r="C4584" i="2"/>
  <c r="G4584" i="2" s="1"/>
  <c r="F4583" i="2"/>
  <c r="K4584" i="2" l="1"/>
  <c r="I4584" i="2"/>
  <c r="C4585" i="2"/>
  <c r="G4585" i="2" s="1"/>
  <c r="F4584" i="2"/>
  <c r="K4585" i="2" l="1"/>
  <c r="I4585" i="2"/>
  <c r="C4586" i="2"/>
  <c r="G4586" i="2" s="1"/>
  <c r="F4585" i="2"/>
  <c r="K4586" i="2" l="1"/>
  <c r="I4586" i="2"/>
  <c r="C4587" i="2"/>
  <c r="G4587" i="2" s="1"/>
  <c r="F4586" i="2"/>
  <c r="K4587" i="2" l="1"/>
  <c r="I4587" i="2"/>
  <c r="C4588" i="2"/>
  <c r="G4588" i="2" s="1"/>
  <c r="F4587" i="2"/>
  <c r="K4588" i="2" l="1"/>
  <c r="I4588" i="2"/>
  <c r="C4589" i="2"/>
  <c r="G4589" i="2" s="1"/>
  <c r="F4588" i="2"/>
  <c r="K4589" i="2" l="1"/>
  <c r="I4589" i="2"/>
  <c r="C4590" i="2"/>
  <c r="G4590" i="2" s="1"/>
  <c r="F4589" i="2"/>
  <c r="K4590" i="2" l="1"/>
  <c r="I4590" i="2"/>
  <c r="C4591" i="2"/>
  <c r="G4591" i="2" s="1"/>
  <c r="F4590" i="2"/>
  <c r="K4591" i="2" l="1"/>
  <c r="I4591" i="2"/>
  <c r="C4592" i="2"/>
  <c r="G4592" i="2" s="1"/>
  <c r="F4591" i="2"/>
  <c r="K4592" i="2" l="1"/>
  <c r="I4592" i="2"/>
  <c r="C4593" i="2"/>
  <c r="G4593" i="2" s="1"/>
  <c r="F4592" i="2"/>
  <c r="K4593" i="2" l="1"/>
  <c r="I4593" i="2"/>
  <c r="C4594" i="2"/>
  <c r="G4594" i="2" s="1"/>
  <c r="F4593" i="2"/>
  <c r="K4594" i="2" l="1"/>
  <c r="I4594" i="2"/>
  <c r="C4595" i="2"/>
  <c r="G4595" i="2" s="1"/>
  <c r="F4594" i="2"/>
  <c r="K4595" i="2" l="1"/>
  <c r="I4595" i="2"/>
  <c r="C4596" i="2"/>
  <c r="G4596" i="2" s="1"/>
  <c r="F4595" i="2"/>
  <c r="K4596" i="2" l="1"/>
  <c r="I4596" i="2"/>
  <c r="C4597" i="2"/>
  <c r="G4597" i="2" s="1"/>
  <c r="F4596" i="2"/>
  <c r="K4597" i="2" l="1"/>
  <c r="I4597" i="2"/>
  <c r="C4598" i="2"/>
  <c r="G4598" i="2" s="1"/>
  <c r="F4597" i="2"/>
  <c r="K4598" i="2" l="1"/>
  <c r="I4598" i="2"/>
  <c r="C4599" i="2"/>
  <c r="G4599" i="2" s="1"/>
  <c r="F4598" i="2"/>
  <c r="K4599" i="2" l="1"/>
  <c r="I4599" i="2"/>
  <c r="C4600" i="2"/>
  <c r="G4600" i="2" s="1"/>
  <c r="F4599" i="2"/>
  <c r="K4600" i="2" l="1"/>
  <c r="I4600" i="2"/>
  <c r="C4601" i="2"/>
  <c r="G4601" i="2" s="1"/>
  <c r="F4600" i="2"/>
  <c r="K4601" i="2" l="1"/>
  <c r="I4601" i="2"/>
  <c r="C4602" i="2"/>
  <c r="G4602" i="2" s="1"/>
  <c r="F4601" i="2"/>
  <c r="K4602" i="2" l="1"/>
  <c r="I4602" i="2"/>
  <c r="C4603" i="2"/>
  <c r="G4603" i="2" s="1"/>
  <c r="F4602" i="2"/>
  <c r="K4603" i="2" l="1"/>
  <c r="I4603" i="2"/>
  <c r="C4604" i="2"/>
  <c r="G4604" i="2" s="1"/>
  <c r="F4603" i="2"/>
  <c r="K4604" i="2" l="1"/>
  <c r="I4604" i="2"/>
  <c r="C4605" i="2"/>
  <c r="G4605" i="2" s="1"/>
  <c r="F4604" i="2"/>
  <c r="K4605" i="2" l="1"/>
  <c r="I4605" i="2"/>
  <c r="C4606" i="2"/>
  <c r="G4606" i="2" s="1"/>
  <c r="F4605" i="2"/>
  <c r="K4606" i="2" l="1"/>
  <c r="I4606" i="2"/>
  <c r="C4607" i="2"/>
  <c r="G4607" i="2" s="1"/>
  <c r="F4606" i="2"/>
  <c r="K4607" i="2" l="1"/>
  <c r="I4607" i="2"/>
  <c r="C4608" i="2"/>
  <c r="G4608" i="2" s="1"/>
  <c r="F4607" i="2"/>
  <c r="K4608" i="2" l="1"/>
  <c r="I4608" i="2"/>
  <c r="C4609" i="2"/>
  <c r="G4609" i="2" s="1"/>
  <c r="F4608" i="2"/>
  <c r="K4609" i="2" l="1"/>
  <c r="I4609" i="2"/>
  <c r="C4610" i="2"/>
  <c r="G4610" i="2" s="1"/>
  <c r="F4609" i="2"/>
  <c r="K4610" i="2" l="1"/>
  <c r="I4610" i="2"/>
  <c r="C4611" i="2"/>
  <c r="G4611" i="2" s="1"/>
  <c r="F4610" i="2"/>
  <c r="K4611" i="2" l="1"/>
  <c r="I4611" i="2"/>
  <c r="C4612" i="2"/>
  <c r="G4612" i="2" s="1"/>
  <c r="F4611" i="2"/>
  <c r="K4612" i="2" l="1"/>
  <c r="I4612" i="2"/>
  <c r="C4613" i="2"/>
  <c r="G4613" i="2" s="1"/>
  <c r="F4612" i="2"/>
  <c r="K4613" i="2" l="1"/>
  <c r="I4613" i="2"/>
  <c r="C4614" i="2"/>
  <c r="G4614" i="2" s="1"/>
  <c r="F4613" i="2"/>
  <c r="K4614" i="2" l="1"/>
  <c r="I4614" i="2"/>
  <c r="C4615" i="2"/>
  <c r="G4615" i="2" s="1"/>
  <c r="F4614" i="2"/>
  <c r="K4615" i="2" l="1"/>
  <c r="I4615" i="2"/>
  <c r="C4616" i="2"/>
  <c r="G4616" i="2" s="1"/>
  <c r="F4615" i="2"/>
  <c r="K4616" i="2" l="1"/>
  <c r="I4616" i="2"/>
  <c r="C4617" i="2"/>
  <c r="G4617" i="2" s="1"/>
  <c r="F4616" i="2"/>
  <c r="K4617" i="2" l="1"/>
  <c r="I4617" i="2"/>
  <c r="C4618" i="2"/>
  <c r="G4618" i="2" s="1"/>
  <c r="F4617" i="2"/>
  <c r="K4618" i="2" l="1"/>
  <c r="I4618" i="2"/>
  <c r="C4619" i="2"/>
  <c r="G4619" i="2" s="1"/>
  <c r="F4618" i="2"/>
  <c r="K4619" i="2" l="1"/>
  <c r="I4619" i="2"/>
  <c r="C4620" i="2"/>
  <c r="G4620" i="2" s="1"/>
  <c r="F4619" i="2"/>
  <c r="K4620" i="2" l="1"/>
  <c r="I4620" i="2"/>
  <c r="C4621" i="2"/>
  <c r="G4621" i="2" s="1"/>
  <c r="F4620" i="2"/>
  <c r="K4621" i="2" l="1"/>
  <c r="I4621" i="2"/>
  <c r="C4622" i="2"/>
  <c r="G4622" i="2" s="1"/>
  <c r="F4621" i="2"/>
  <c r="K4622" i="2" l="1"/>
  <c r="I4622" i="2"/>
  <c r="C4623" i="2"/>
  <c r="G4623" i="2" s="1"/>
  <c r="F4622" i="2"/>
  <c r="K4623" i="2" l="1"/>
  <c r="I4623" i="2"/>
  <c r="C4624" i="2"/>
  <c r="G4624" i="2" s="1"/>
  <c r="F4623" i="2"/>
  <c r="K4624" i="2" l="1"/>
  <c r="I4624" i="2"/>
  <c r="C4625" i="2"/>
  <c r="G4625" i="2" s="1"/>
  <c r="F4624" i="2"/>
  <c r="K4625" i="2" l="1"/>
  <c r="I4625" i="2"/>
  <c r="C4626" i="2"/>
  <c r="G4626" i="2" s="1"/>
  <c r="F4625" i="2"/>
  <c r="K4626" i="2" l="1"/>
  <c r="I4626" i="2"/>
  <c r="C4627" i="2"/>
  <c r="G4627" i="2" s="1"/>
  <c r="F4626" i="2"/>
  <c r="K4627" i="2" l="1"/>
  <c r="I4627" i="2"/>
  <c r="C4628" i="2"/>
  <c r="G4628" i="2" s="1"/>
  <c r="F4627" i="2"/>
  <c r="K4628" i="2" l="1"/>
  <c r="I4628" i="2"/>
  <c r="C4629" i="2"/>
  <c r="G4629" i="2" s="1"/>
  <c r="F4628" i="2"/>
  <c r="K4629" i="2" l="1"/>
  <c r="I4629" i="2"/>
  <c r="C4630" i="2"/>
  <c r="G4630" i="2" s="1"/>
  <c r="F4629" i="2"/>
  <c r="K4630" i="2" l="1"/>
  <c r="I4630" i="2"/>
  <c r="C4631" i="2"/>
  <c r="G4631" i="2" s="1"/>
  <c r="F4630" i="2"/>
  <c r="K4631" i="2" l="1"/>
  <c r="I4631" i="2"/>
  <c r="C4632" i="2"/>
  <c r="G4632" i="2" s="1"/>
  <c r="F4631" i="2"/>
  <c r="K4632" i="2" l="1"/>
  <c r="I4632" i="2"/>
  <c r="C4633" i="2"/>
  <c r="G4633" i="2" s="1"/>
  <c r="F4632" i="2"/>
  <c r="K4633" i="2" l="1"/>
  <c r="I4633" i="2"/>
  <c r="C4634" i="2"/>
  <c r="G4634" i="2" s="1"/>
  <c r="F4633" i="2"/>
  <c r="K4634" i="2" l="1"/>
  <c r="I4634" i="2"/>
  <c r="C4635" i="2"/>
  <c r="G4635" i="2" s="1"/>
  <c r="F4634" i="2"/>
  <c r="K4635" i="2" l="1"/>
  <c r="I4635" i="2"/>
  <c r="C4636" i="2"/>
  <c r="G4636" i="2" s="1"/>
  <c r="F4635" i="2"/>
  <c r="K4636" i="2" l="1"/>
  <c r="I4636" i="2"/>
  <c r="C4637" i="2"/>
  <c r="G4637" i="2" s="1"/>
  <c r="F4636" i="2"/>
  <c r="K4637" i="2" l="1"/>
  <c r="I4637" i="2"/>
  <c r="C4638" i="2"/>
  <c r="G4638" i="2" s="1"/>
  <c r="F4637" i="2"/>
  <c r="K4638" i="2" l="1"/>
  <c r="I4638" i="2"/>
  <c r="C4639" i="2"/>
  <c r="G4639" i="2" s="1"/>
  <c r="F4638" i="2"/>
  <c r="K4639" i="2" l="1"/>
  <c r="I4639" i="2"/>
  <c r="C4640" i="2"/>
  <c r="G4640" i="2" s="1"/>
  <c r="F4639" i="2"/>
  <c r="K4640" i="2" l="1"/>
  <c r="I4640" i="2"/>
  <c r="C4641" i="2"/>
  <c r="G4641" i="2" s="1"/>
  <c r="F4640" i="2"/>
  <c r="K4641" i="2" l="1"/>
  <c r="I4641" i="2"/>
  <c r="C4642" i="2"/>
  <c r="G4642" i="2" s="1"/>
  <c r="F4641" i="2"/>
  <c r="K4642" i="2" l="1"/>
  <c r="I4642" i="2"/>
  <c r="C4643" i="2"/>
  <c r="G4643" i="2" s="1"/>
  <c r="F4642" i="2"/>
  <c r="K4643" i="2" l="1"/>
  <c r="I4643" i="2"/>
  <c r="C4644" i="2"/>
  <c r="G4644" i="2" s="1"/>
  <c r="F4643" i="2"/>
  <c r="K4644" i="2" l="1"/>
  <c r="I4644" i="2"/>
  <c r="C4645" i="2"/>
  <c r="G4645" i="2" s="1"/>
  <c r="F4644" i="2"/>
  <c r="K4645" i="2" l="1"/>
  <c r="I4645" i="2"/>
  <c r="C4646" i="2"/>
  <c r="G4646" i="2" s="1"/>
  <c r="F4645" i="2"/>
  <c r="K4646" i="2" l="1"/>
  <c r="I4646" i="2"/>
  <c r="C4647" i="2"/>
  <c r="G4647" i="2" s="1"/>
  <c r="F4646" i="2"/>
  <c r="K4647" i="2" l="1"/>
  <c r="I4647" i="2"/>
  <c r="C4648" i="2"/>
  <c r="G4648" i="2" s="1"/>
  <c r="F4647" i="2"/>
  <c r="K4648" i="2" l="1"/>
  <c r="I4648" i="2"/>
  <c r="C4649" i="2"/>
  <c r="G4649" i="2" s="1"/>
  <c r="F4648" i="2"/>
  <c r="K4649" i="2" l="1"/>
  <c r="I4649" i="2"/>
  <c r="C4650" i="2"/>
  <c r="G4650" i="2" s="1"/>
  <c r="F4649" i="2"/>
  <c r="K4650" i="2" l="1"/>
  <c r="I4650" i="2"/>
  <c r="C4651" i="2"/>
  <c r="G4651" i="2" s="1"/>
  <c r="F4650" i="2"/>
  <c r="K4651" i="2" l="1"/>
  <c r="I4651" i="2"/>
  <c r="C4652" i="2"/>
  <c r="G4652" i="2" s="1"/>
  <c r="F4651" i="2"/>
  <c r="K4652" i="2" l="1"/>
  <c r="I4652" i="2"/>
  <c r="C4653" i="2"/>
  <c r="G4653" i="2" s="1"/>
  <c r="F4652" i="2"/>
  <c r="K4653" i="2" l="1"/>
  <c r="I4653" i="2"/>
  <c r="C4654" i="2"/>
  <c r="G4654" i="2" s="1"/>
  <c r="F4653" i="2"/>
  <c r="K4654" i="2" l="1"/>
  <c r="I4654" i="2"/>
  <c r="C4655" i="2"/>
  <c r="G4655" i="2" s="1"/>
  <c r="F4654" i="2"/>
  <c r="K4655" i="2" l="1"/>
  <c r="I4655" i="2"/>
  <c r="C4656" i="2"/>
  <c r="G4656" i="2" s="1"/>
  <c r="F4655" i="2"/>
  <c r="K4656" i="2" l="1"/>
  <c r="I4656" i="2"/>
  <c r="C4657" i="2"/>
  <c r="G4657" i="2" s="1"/>
  <c r="F4656" i="2"/>
  <c r="K4657" i="2" l="1"/>
  <c r="I4657" i="2"/>
  <c r="C4658" i="2"/>
  <c r="G4658" i="2" s="1"/>
  <c r="F4657" i="2"/>
  <c r="K4658" i="2" l="1"/>
  <c r="I4658" i="2"/>
  <c r="C4659" i="2"/>
  <c r="G4659" i="2" s="1"/>
  <c r="F4658" i="2"/>
  <c r="K4659" i="2" l="1"/>
  <c r="I4659" i="2"/>
  <c r="C4660" i="2"/>
  <c r="G4660" i="2" s="1"/>
  <c r="F4659" i="2"/>
  <c r="K4660" i="2" l="1"/>
  <c r="I4660" i="2"/>
  <c r="C4661" i="2"/>
  <c r="G4661" i="2" s="1"/>
  <c r="F4660" i="2"/>
  <c r="K4661" i="2" l="1"/>
  <c r="I4661" i="2"/>
  <c r="C4662" i="2"/>
  <c r="G4662" i="2" s="1"/>
  <c r="F4661" i="2"/>
  <c r="K4662" i="2" l="1"/>
  <c r="I4662" i="2"/>
  <c r="C4663" i="2"/>
  <c r="G4663" i="2" s="1"/>
  <c r="F4662" i="2"/>
  <c r="K4663" i="2" l="1"/>
  <c r="I4663" i="2"/>
  <c r="C4664" i="2"/>
  <c r="G4664" i="2" s="1"/>
  <c r="F4663" i="2"/>
  <c r="K4664" i="2" l="1"/>
  <c r="I4664" i="2"/>
  <c r="C4665" i="2"/>
  <c r="G4665" i="2" s="1"/>
  <c r="F4664" i="2"/>
  <c r="K4665" i="2" l="1"/>
  <c r="I4665" i="2"/>
  <c r="C4666" i="2"/>
  <c r="G4666" i="2" s="1"/>
  <c r="F4665" i="2"/>
  <c r="K4666" i="2" l="1"/>
  <c r="I4666" i="2"/>
  <c r="C4667" i="2"/>
  <c r="G4667" i="2" s="1"/>
  <c r="F4666" i="2"/>
  <c r="K4667" i="2" l="1"/>
  <c r="I4667" i="2"/>
  <c r="C4668" i="2"/>
  <c r="G4668" i="2" s="1"/>
  <c r="F4667" i="2"/>
  <c r="K4668" i="2" l="1"/>
  <c r="I4668" i="2"/>
  <c r="C4669" i="2"/>
  <c r="G4669" i="2" s="1"/>
  <c r="F4668" i="2"/>
  <c r="K4669" i="2" l="1"/>
  <c r="I4669" i="2"/>
  <c r="C4670" i="2"/>
  <c r="G4670" i="2" s="1"/>
  <c r="F4669" i="2"/>
  <c r="K4670" i="2" l="1"/>
  <c r="I4670" i="2"/>
  <c r="C4671" i="2"/>
  <c r="G4671" i="2" s="1"/>
  <c r="F4670" i="2"/>
  <c r="K4671" i="2" l="1"/>
  <c r="I4671" i="2"/>
  <c r="C4672" i="2"/>
  <c r="G4672" i="2" s="1"/>
  <c r="F4671" i="2"/>
  <c r="K4672" i="2" l="1"/>
  <c r="I4672" i="2"/>
  <c r="C4673" i="2"/>
  <c r="G4673" i="2" s="1"/>
  <c r="F4672" i="2"/>
  <c r="K4673" i="2" l="1"/>
  <c r="I4673" i="2"/>
  <c r="C4674" i="2"/>
  <c r="G4674" i="2" s="1"/>
  <c r="F4673" i="2"/>
  <c r="K4674" i="2" l="1"/>
  <c r="I4674" i="2"/>
  <c r="C4675" i="2"/>
  <c r="G4675" i="2" s="1"/>
  <c r="F4674" i="2"/>
  <c r="K4675" i="2" l="1"/>
  <c r="I4675" i="2"/>
  <c r="C4676" i="2"/>
  <c r="G4676" i="2" s="1"/>
  <c r="F4675" i="2"/>
  <c r="K4676" i="2" l="1"/>
  <c r="I4676" i="2"/>
  <c r="C4677" i="2"/>
  <c r="G4677" i="2" s="1"/>
  <c r="F4676" i="2"/>
  <c r="K4677" i="2" l="1"/>
  <c r="I4677" i="2"/>
  <c r="C4678" i="2"/>
  <c r="G4678" i="2" s="1"/>
  <c r="F4677" i="2"/>
  <c r="K4678" i="2" l="1"/>
  <c r="I4678" i="2"/>
  <c r="C4679" i="2"/>
  <c r="G4679" i="2" s="1"/>
  <c r="F4678" i="2"/>
  <c r="K4679" i="2" l="1"/>
  <c r="I4679" i="2"/>
  <c r="C4680" i="2"/>
  <c r="G4680" i="2" s="1"/>
  <c r="F4679" i="2"/>
  <c r="K4680" i="2" l="1"/>
  <c r="I4680" i="2"/>
  <c r="C4681" i="2"/>
  <c r="G4681" i="2" s="1"/>
  <c r="F4680" i="2"/>
  <c r="K4681" i="2" l="1"/>
  <c r="I4681" i="2"/>
  <c r="C4682" i="2"/>
  <c r="G4682" i="2" s="1"/>
  <c r="F4681" i="2"/>
  <c r="K4682" i="2" l="1"/>
  <c r="I4682" i="2"/>
  <c r="C4683" i="2"/>
  <c r="G4683" i="2" s="1"/>
  <c r="F4682" i="2"/>
  <c r="K4683" i="2" l="1"/>
  <c r="I4683" i="2"/>
  <c r="C4684" i="2"/>
  <c r="G4684" i="2" s="1"/>
  <c r="F4683" i="2"/>
  <c r="K4684" i="2" l="1"/>
  <c r="I4684" i="2"/>
  <c r="C4685" i="2"/>
  <c r="G4685" i="2" s="1"/>
  <c r="F4684" i="2"/>
  <c r="K4685" i="2" l="1"/>
  <c r="I4685" i="2"/>
  <c r="C4686" i="2"/>
  <c r="G4686" i="2" s="1"/>
  <c r="F4685" i="2"/>
  <c r="K4686" i="2" l="1"/>
  <c r="I4686" i="2"/>
  <c r="C4687" i="2"/>
  <c r="G4687" i="2" s="1"/>
  <c r="F4686" i="2"/>
  <c r="K4687" i="2" l="1"/>
  <c r="I4687" i="2"/>
  <c r="C4688" i="2"/>
  <c r="G4688" i="2" s="1"/>
  <c r="F4687" i="2"/>
  <c r="K4688" i="2" l="1"/>
  <c r="I4688" i="2"/>
  <c r="C4689" i="2"/>
  <c r="G4689" i="2" s="1"/>
  <c r="F4688" i="2"/>
  <c r="K4689" i="2" l="1"/>
  <c r="I4689" i="2"/>
  <c r="C4690" i="2"/>
  <c r="G4690" i="2" s="1"/>
  <c r="F4689" i="2"/>
  <c r="K4690" i="2" l="1"/>
  <c r="I4690" i="2"/>
  <c r="C4691" i="2"/>
  <c r="G4691" i="2" s="1"/>
  <c r="F4690" i="2"/>
  <c r="K4691" i="2" l="1"/>
  <c r="I4691" i="2"/>
  <c r="C4692" i="2"/>
  <c r="G4692" i="2" s="1"/>
  <c r="F4691" i="2"/>
  <c r="K4692" i="2" l="1"/>
  <c r="I4692" i="2"/>
  <c r="C4693" i="2"/>
  <c r="G4693" i="2" s="1"/>
  <c r="F4692" i="2"/>
  <c r="K4693" i="2" l="1"/>
  <c r="I4693" i="2"/>
  <c r="C4694" i="2"/>
  <c r="G4694" i="2" s="1"/>
  <c r="F4693" i="2"/>
  <c r="K4694" i="2" l="1"/>
  <c r="I4694" i="2"/>
  <c r="C4695" i="2"/>
  <c r="G4695" i="2" s="1"/>
  <c r="F4694" i="2"/>
  <c r="K4695" i="2" l="1"/>
  <c r="I4695" i="2"/>
  <c r="C4696" i="2"/>
  <c r="G4696" i="2" s="1"/>
  <c r="F4695" i="2"/>
  <c r="K4696" i="2" l="1"/>
  <c r="I4696" i="2"/>
  <c r="C4697" i="2"/>
  <c r="G4697" i="2" s="1"/>
  <c r="F4696" i="2"/>
  <c r="K4697" i="2" l="1"/>
  <c r="I4697" i="2"/>
  <c r="C4698" i="2"/>
  <c r="G4698" i="2" s="1"/>
  <c r="F4697" i="2"/>
  <c r="K4698" i="2" l="1"/>
  <c r="I4698" i="2"/>
  <c r="C4699" i="2"/>
  <c r="G4699" i="2" s="1"/>
  <c r="F4698" i="2"/>
  <c r="K4699" i="2" l="1"/>
  <c r="I4699" i="2"/>
  <c r="C4700" i="2"/>
  <c r="G4700" i="2" s="1"/>
  <c r="F4699" i="2"/>
  <c r="K4700" i="2" l="1"/>
  <c r="I4700" i="2"/>
  <c r="C4701" i="2"/>
  <c r="G4701" i="2" s="1"/>
  <c r="F4700" i="2"/>
  <c r="K4701" i="2" l="1"/>
  <c r="I4701" i="2"/>
  <c r="C4702" i="2"/>
  <c r="G4702" i="2" s="1"/>
  <c r="F4701" i="2"/>
  <c r="K4702" i="2" l="1"/>
  <c r="I4702" i="2"/>
  <c r="C4703" i="2"/>
  <c r="G4703" i="2" s="1"/>
  <c r="F4702" i="2"/>
  <c r="K4703" i="2" l="1"/>
  <c r="I4703" i="2"/>
  <c r="C4704" i="2"/>
  <c r="G4704" i="2" s="1"/>
  <c r="F4703" i="2"/>
  <c r="K4704" i="2" l="1"/>
  <c r="I4704" i="2"/>
  <c r="C4705" i="2"/>
  <c r="G4705" i="2" s="1"/>
  <c r="F4704" i="2"/>
  <c r="K4705" i="2" l="1"/>
  <c r="I4705" i="2"/>
  <c r="C4706" i="2"/>
  <c r="G4706" i="2" s="1"/>
  <c r="F4705" i="2"/>
  <c r="K4706" i="2" l="1"/>
  <c r="I4706" i="2"/>
  <c r="C4707" i="2"/>
  <c r="G4707" i="2" s="1"/>
  <c r="F4706" i="2"/>
  <c r="K4707" i="2" l="1"/>
  <c r="I4707" i="2"/>
  <c r="C4708" i="2"/>
  <c r="G4708" i="2" s="1"/>
  <c r="F4707" i="2"/>
  <c r="K4708" i="2" l="1"/>
  <c r="I4708" i="2"/>
  <c r="C4709" i="2"/>
  <c r="G4709" i="2" s="1"/>
  <c r="F4708" i="2"/>
  <c r="K4709" i="2" l="1"/>
  <c r="I4709" i="2"/>
  <c r="C4710" i="2"/>
  <c r="G4710" i="2" s="1"/>
  <c r="F4709" i="2"/>
  <c r="K4710" i="2" l="1"/>
  <c r="I4710" i="2"/>
  <c r="C4711" i="2"/>
  <c r="G4711" i="2" s="1"/>
  <c r="F4710" i="2"/>
  <c r="K4711" i="2" l="1"/>
  <c r="I4711" i="2"/>
  <c r="C4712" i="2"/>
  <c r="G4712" i="2" s="1"/>
  <c r="F4711" i="2"/>
  <c r="K4712" i="2" l="1"/>
  <c r="I4712" i="2"/>
  <c r="C4713" i="2"/>
  <c r="G4713" i="2" s="1"/>
  <c r="F4712" i="2"/>
  <c r="K4713" i="2" l="1"/>
  <c r="I4713" i="2"/>
  <c r="C4714" i="2"/>
  <c r="G4714" i="2" s="1"/>
  <c r="F4713" i="2"/>
  <c r="K4714" i="2" l="1"/>
  <c r="I4714" i="2"/>
  <c r="C4715" i="2"/>
  <c r="G4715" i="2" s="1"/>
  <c r="F4714" i="2"/>
  <c r="K4715" i="2" l="1"/>
  <c r="I4715" i="2"/>
  <c r="C4716" i="2"/>
  <c r="G4716" i="2" s="1"/>
  <c r="F4715" i="2"/>
  <c r="K4716" i="2" l="1"/>
  <c r="I4716" i="2"/>
  <c r="C4717" i="2"/>
  <c r="G4717" i="2" s="1"/>
  <c r="F4716" i="2"/>
  <c r="K4717" i="2" l="1"/>
  <c r="I4717" i="2"/>
  <c r="C4718" i="2"/>
  <c r="G4718" i="2" s="1"/>
  <c r="F4717" i="2"/>
  <c r="K4718" i="2" l="1"/>
  <c r="I4718" i="2"/>
  <c r="C4719" i="2"/>
  <c r="G4719" i="2" s="1"/>
  <c r="F4718" i="2"/>
  <c r="K4719" i="2" l="1"/>
  <c r="I4719" i="2"/>
  <c r="C4720" i="2"/>
  <c r="G4720" i="2" s="1"/>
  <c r="F4719" i="2"/>
  <c r="K4720" i="2" l="1"/>
  <c r="I4720" i="2"/>
  <c r="C4721" i="2"/>
  <c r="G4721" i="2" s="1"/>
  <c r="F4720" i="2"/>
  <c r="K4721" i="2" l="1"/>
  <c r="I4721" i="2"/>
  <c r="C4722" i="2"/>
  <c r="G4722" i="2" s="1"/>
  <c r="F4721" i="2"/>
  <c r="K4722" i="2" l="1"/>
  <c r="I4722" i="2"/>
  <c r="C4723" i="2"/>
  <c r="G4723" i="2" s="1"/>
  <c r="F4722" i="2"/>
  <c r="K4723" i="2" l="1"/>
  <c r="I4723" i="2"/>
  <c r="C4724" i="2"/>
  <c r="G4724" i="2" s="1"/>
  <c r="F4723" i="2"/>
  <c r="K4724" i="2" l="1"/>
  <c r="I4724" i="2"/>
  <c r="C4725" i="2"/>
  <c r="G4725" i="2" s="1"/>
  <c r="F4724" i="2"/>
  <c r="K4725" i="2" l="1"/>
  <c r="I4725" i="2"/>
  <c r="C4726" i="2"/>
  <c r="G4726" i="2" s="1"/>
  <c r="F4725" i="2"/>
  <c r="K4726" i="2" l="1"/>
  <c r="I4726" i="2"/>
  <c r="C4727" i="2"/>
  <c r="G4727" i="2" s="1"/>
  <c r="F4726" i="2"/>
  <c r="K4727" i="2" l="1"/>
  <c r="I4727" i="2"/>
  <c r="C4728" i="2"/>
  <c r="G4728" i="2" s="1"/>
  <c r="F4727" i="2"/>
  <c r="K4728" i="2" l="1"/>
  <c r="I4728" i="2"/>
  <c r="C4729" i="2"/>
  <c r="G4729" i="2" s="1"/>
  <c r="F4728" i="2"/>
  <c r="K4729" i="2" l="1"/>
  <c r="I4729" i="2"/>
  <c r="C4730" i="2"/>
  <c r="G4730" i="2" s="1"/>
  <c r="F4729" i="2"/>
  <c r="K4730" i="2" l="1"/>
  <c r="I4730" i="2"/>
  <c r="C4731" i="2"/>
  <c r="G4731" i="2" s="1"/>
  <c r="F4730" i="2"/>
  <c r="K4731" i="2" l="1"/>
  <c r="I4731" i="2"/>
  <c r="C4732" i="2"/>
  <c r="G4732" i="2" s="1"/>
  <c r="F4731" i="2"/>
  <c r="K4732" i="2" l="1"/>
  <c r="I4732" i="2"/>
  <c r="C4733" i="2"/>
  <c r="G4733" i="2" s="1"/>
  <c r="F4732" i="2"/>
  <c r="K4733" i="2" l="1"/>
  <c r="I4733" i="2"/>
  <c r="C4734" i="2"/>
  <c r="G4734" i="2" s="1"/>
  <c r="F4733" i="2"/>
  <c r="K4734" i="2" l="1"/>
  <c r="I4734" i="2"/>
  <c r="C4735" i="2"/>
  <c r="G4735" i="2" s="1"/>
  <c r="F4734" i="2"/>
  <c r="K4735" i="2" l="1"/>
  <c r="I4735" i="2"/>
  <c r="C4736" i="2"/>
  <c r="G4736" i="2" s="1"/>
  <c r="F4735" i="2"/>
  <c r="K4736" i="2" l="1"/>
  <c r="I4736" i="2"/>
  <c r="C4737" i="2"/>
  <c r="G4737" i="2" s="1"/>
  <c r="F4736" i="2"/>
  <c r="K4737" i="2" l="1"/>
  <c r="I4737" i="2"/>
  <c r="C4738" i="2"/>
  <c r="G4738" i="2" s="1"/>
  <c r="F4737" i="2"/>
  <c r="K4738" i="2" l="1"/>
  <c r="I4738" i="2"/>
  <c r="C4739" i="2"/>
  <c r="G4739" i="2" s="1"/>
  <c r="F4738" i="2"/>
  <c r="K4739" i="2" l="1"/>
  <c r="I4739" i="2"/>
  <c r="C4740" i="2"/>
  <c r="G4740" i="2" s="1"/>
  <c r="F4739" i="2"/>
  <c r="K4740" i="2" l="1"/>
  <c r="I4740" i="2"/>
  <c r="C4741" i="2"/>
  <c r="G4741" i="2" s="1"/>
  <c r="F4740" i="2"/>
  <c r="K4741" i="2" l="1"/>
  <c r="I4741" i="2"/>
  <c r="C4742" i="2"/>
  <c r="G4742" i="2" s="1"/>
  <c r="F4741" i="2"/>
  <c r="K4742" i="2" l="1"/>
  <c r="I4742" i="2"/>
  <c r="C4743" i="2"/>
  <c r="G4743" i="2" s="1"/>
  <c r="F4742" i="2"/>
  <c r="K4743" i="2" l="1"/>
  <c r="I4743" i="2"/>
  <c r="C4744" i="2"/>
  <c r="G4744" i="2" s="1"/>
  <c r="F4743" i="2"/>
  <c r="K4744" i="2" l="1"/>
  <c r="I4744" i="2"/>
  <c r="C4745" i="2"/>
  <c r="G4745" i="2" s="1"/>
  <c r="F4744" i="2"/>
  <c r="K4745" i="2" l="1"/>
  <c r="I4745" i="2"/>
  <c r="C4746" i="2"/>
  <c r="G4746" i="2" s="1"/>
  <c r="F4745" i="2"/>
  <c r="K4746" i="2" l="1"/>
  <c r="I4746" i="2"/>
  <c r="C4747" i="2"/>
  <c r="G4747" i="2" s="1"/>
  <c r="F4746" i="2"/>
  <c r="K4747" i="2" l="1"/>
  <c r="I4747" i="2"/>
  <c r="C4748" i="2"/>
  <c r="G4748" i="2" s="1"/>
  <c r="F4747" i="2"/>
  <c r="K4748" i="2" l="1"/>
  <c r="I4748" i="2"/>
  <c r="C4749" i="2"/>
  <c r="G4749" i="2" s="1"/>
  <c r="F4748" i="2"/>
  <c r="K4749" i="2" l="1"/>
  <c r="I4749" i="2"/>
  <c r="C4750" i="2"/>
  <c r="G4750" i="2" s="1"/>
  <c r="F4749" i="2"/>
  <c r="K4750" i="2" l="1"/>
  <c r="I4750" i="2"/>
  <c r="C4751" i="2"/>
  <c r="G4751" i="2" s="1"/>
  <c r="F4750" i="2"/>
  <c r="K4751" i="2" l="1"/>
  <c r="I4751" i="2"/>
  <c r="C4752" i="2"/>
  <c r="G4752" i="2" s="1"/>
  <c r="F4751" i="2"/>
  <c r="K4752" i="2" l="1"/>
  <c r="I4752" i="2"/>
  <c r="C4753" i="2"/>
  <c r="G4753" i="2" s="1"/>
  <c r="F4752" i="2"/>
  <c r="K4753" i="2" l="1"/>
  <c r="I4753" i="2"/>
  <c r="C4754" i="2"/>
  <c r="G4754" i="2" s="1"/>
  <c r="F4753" i="2"/>
  <c r="K4754" i="2" l="1"/>
  <c r="I4754" i="2"/>
  <c r="C4755" i="2"/>
  <c r="G4755" i="2" s="1"/>
  <c r="F4754" i="2"/>
  <c r="K4755" i="2" l="1"/>
  <c r="I4755" i="2"/>
  <c r="C4756" i="2"/>
  <c r="G4756" i="2" s="1"/>
  <c r="F4755" i="2"/>
  <c r="K4756" i="2" l="1"/>
  <c r="I4756" i="2"/>
  <c r="C4757" i="2"/>
  <c r="G4757" i="2" s="1"/>
  <c r="F4756" i="2"/>
  <c r="K4757" i="2" l="1"/>
  <c r="I4757" i="2"/>
  <c r="C4758" i="2"/>
  <c r="G4758" i="2" s="1"/>
  <c r="F4757" i="2"/>
  <c r="K4758" i="2" l="1"/>
  <c r="I4758" i="2"/>
  <c r="C4759" i="2"/>
  <c r="G4759" i="2" s="1"/>
  <c r="F4758" i="2"/>
  <c r="K4759" i="2" l="1"/>
  <c r="I4759" i="2"/>
  <c r="C4760" i="2"/>
  <c r="G4760" i="2" s="1"/>
  <c r="F4759" i="2"/>
  <c r="K4760" i="2" l="1"/>
  <c r="I4760" i="2"/>
  <c r="C4761" i="2"/>
  <c r="G4761" i="2" s="1"/>
  <c r="F4760" i="2"/>
  <c r="K4761" i="2" l="1"/>
  <c r="I4761" i="2"/>
  <c r="C4762" i="2"/>
  <c r="G4762" i="2" s="1"/>
  <c r="F4761" i="2"/>
  <c r="K4762" i="2" l="1"/>
  <c r="I4762" i="2"/>
  <c r="C4763" i="2"/>
  <c r="G4763" i="2" s="1"/>
  <c r="F4762" i="2"/>
  <c r="K4763" i="2" l="1"/>
  <c r="I4763" i="2"/>
  <c r="C4764" i="2"/>
  <c r="G4764" i="2" s="1"/>
  <c r="F4763" i="2"/>
  <c r="K4764" i="2" l="1"/>
  <c r="I4764" i="2"/>
  <c r="C4765" i="2"/>
  <c r="G4765" i="2" s="1"/>
  <c r="F4764" i="2"/>
  <c r="K4765" i="2" l="1"/>
  <c r="I4765" i="2"/>
  <c r="C4766" i="2"/>
  <c r="G4766" i="2" s="1"/>
  <c r="F4765" i="2"/>
  <c r="K4766" i="2" l="1"/>
  <c r="I4766" i="2"/>
  <c r="C4767" i="2"/>
  <c r="G4767" i="2" s="1"/>
  <c r="F4766" i="2"/>
  <c r="K4767" i="2" l="1"/>
  <c r="I4767" i="2"/>
  <c r="C4768" i="2"/>
  <c r="G4768" i="2" s="1"/>
  <c r="F4767" i="2"/>
  <c r="K4768" i="2" l="1"/>
  <c r="I4768" i="2"/>
  <c r="C4769" i="2"/>
  <c r="G4769" i="2" s="1"/>
  <c r="F4768" i="2"/>
  <c r="K4769" i="2" l="1"/>
  <c r="I4769" i="2"/>
  <c r="C4770" i="2"/>
  <c r="G4770" i="2" s="1"/>
  <c r="F4769" i="2"/>
  <c r="K4770" i="2" l="1"/>
  <c r="I4770" i="2"/>
  <c r="C4771" i="2"/>
  <c r="G4771" i="2" s="1"/>
  <c r="F4770" i="2"/>
  <c r="K4771" i="2" l="1"/>
  <c r="I4771" i="2"/>
  <c r="C4772" i="2"/>
  <c r="G4772" i="2" s="1"/>
  <c r="F4771" i="2"/>
  <c r="K4772" i="2" l="1"/>
  <c r="I4772" i="2"/>
  <c r="C4773" i="2"/>
  <c r="G4773" i="2" s="1"/>
  <c r="F4772" i="2"/>
  <c r="K4773" i="2" l="1"/>
  <c r="I4773" i="2"/>
  <c r="C4774" i="2"/>
  <c r="G4774" i="2" s="1"/>
  <c r="F4773" i="2"/>
  <c r="K4774" i="2" l="1"/>
  <c r="I4774" i="2"/>
  <c r="C4775" i="2"/>
  <c r="G4775" i="2" s="1"/>
  <c r="F4774" i="2"/>
  <c r="K4775" i="2" l="1"/>
  <c r="I4775" i="2"/>
  <c r="C4776" i="2"/>
  <c r="G4776" i="2" s="1"/>
  <c r="F4775" i="2"/>
  <c r="K4776" i="2" l="1"/>
  <c r="I4776" i="2"/>
  <c r="C4777" i="2"/>
  <c r="G4777" i="2" s="1"/>
  <c r="F4776" i="2"/>
  <c r="K4777" i="2" l="1"/>
  <c r="I4777" i="2"/>
  <c r="C4778" i="2"/>
  <c r="G4778" i="2" s="1"/>
  <c r="F4777" i="2"/>
  <c r="K4778" i="2" l="1"/>
  <c r="I4778" i="2"/>
  <c r="C4779" i="2"/>
  <c r="G4779" i="2" s="1"/>
  <c r="F4778" i="2"/>
  <c r="K4779" i="2" l="1"/>
  <c r="I4779" i="2"/>
  <c r="C4780" i="2"/>
  <c r="G4780" i="2" s="1"/>
  <c r="F4779" i="2"/>
  <c r="K4780" i="2" l="1"/>
  <c r="I4780" i="2"/>
  <c r="C4781" i="2"/>
  <c r="G4781" i="2" s="1"/>
  <c r="F4780" i="2"/>
  <c r="K4781" i="2" l="1"/>
  <c r="I4781" i="2"/>
  <c r="C4782" i="2"/>
  <c r="G4782" i="2" s="1"/>
  <c r="F4781" i="2"/>
  <c r="K4782" i="2" l="1"/>
  <c r="I4782" i="2"/>
  <c r="C4783" i="2"/>
  <c r="G4783" i="2" s="1"/>
  <c r="F4782" i="2"/>
  <c r="K4783" i="2" l="1"/>
  <c r="I4783" i="2"/>
  <c r="C4784" i="2"/>
  <c r="G4784" i="2" s="1"/>
  <c r="F4783" i="2"/>
  <c r="K4784" i="2" l="1"/>
  <c r="I4784" i="2"/>
  <c r="C4785" i="2"/>
  <c r="G4785" i="2" s="1"/>
  <c r="F4784" i="2"/>
  <c r="K4785" i="2" l="1"/>
  <c r="I4785" i="2"/>
  <c r="C4786" i="2"/>
  <c r="G4786" i="2" s="1"/>
  <c r="F4785" i="2"/>
  <c r="K4786" i="2" l="1"/>
  <c r="I4786" i="2"/>
  <c r="C4787" i="2"/>
  <c r="G4787" i="2" s="1"/>
  <c r="F4786" i="2"/>
  <c r="K4787" i="2" l="1"/>
  <c r="I4787" i="2"/>
  <c r="C4788" i="2"/>
  <c r="G4788" i="2" s="1"/>
  <c r="F4787" i="2"/>
  <c r="K4788" i="2" l="1"/>
  <c r="I4788" i="2"/>
  <c r="C4789" i="2"/>
  <c r="G4789" i="2" s="1"/>
  <c r="F4788" i="2"/>
  <c r="K4789" i="2" l="1"/>
  <c r="I4789" i="2"/>
  <c r="C4790" i="2"/>
  <c r="G4790" i="2" s="1"/>
  <c r="F4789" i="2"/>
  <c r="K4790" i="2" l="1"/>
  <c r="I4790" i="2"/>
  <c r="C4791" i="2"/>
  <c r="G4791" i="2" s="1"/>
  <c r="F4790" i="2"/>
  <c r="K4791" i="2" l="1"/>
  <c r="I4791" i="2"/>
  <c r="C4792" i="2"/>
  <c r="G4792" i="2" s="1"/>
  <c r="F4791" i="2"/>
  <c r="K4792" i="2" l="1"/>
  <c r="I4792" i="2"/>
  <c r="C4793" i="2"/>
  <c r="G4793" i="2" s="1"/>
  <c r="F4792" i="2"/>
  <c r="K4793" i="2" l="1"/>
  <c r="I4793" i="2"/>
  <c r="C4794" i="2"/>
  <c r="G4794" i="2" s="1"/>
  <c r="F4793" i="2"/>
  <c r="K4794" i="2" l="1"/>
  <c r="I4794" i="2"/>
  <c r="C4795" i="2"/>
  <c r="G4795" i="2" s="1"/>
  <c r="F4794" i="2"/>
  <c r="K4795" i="2" l="1"/>
  <c r="I4795" i="2"/>
  <c r="C4796" i="2"/>
  <c r="G4796" i="2" s="1"/>
  <c r="F4795" i="2"/>
  <c r="K4796" i="2" l="1"/>
  <c r="I4796" i="2"/>
  <c r="C4797" i="2"/>
  <c r="G4797" i="2" s="1"/>
  <c r="F4796" i="2"/>
  <c r="K4797" i="2" l="1"/>
  <c r="I4797" i="2"/>
  <c r="C4798" i="2"/>
  <c r="G4798" i="2" s="1"/>
  <c r="F4797" i="2"/>
  <c r="K4798" i="2" l="1"/>
  <c r="I4798" i="2"/>
  <c r="C4799" i="2"/>
  <c r="G4799" i="2" s="1"/>
  <c r="F4798" i="2"/>
  <c r="K4799" i="2" l="1"/>
  <c r="I4799" i="2"/>
  <c r="C4800" i="2"/>
  <c r="G4800" i="2" s="1"/>
  <c r="F4799" i="2"/>
  <c r="K4800" i="2" l="1"/>
  <c r="I4800" i="2"/>
  <c r="C4801" i="2"/>
  <c r="G4801" i="2" s="1"/>
  <c r="F4800" i="2"/>
  <c r="K4801" i="2" l="1"/>
  <c r="I4801" i="2"/>
  <c r="C4802" i="2"/>
  <c r="G4802" i="2" s="1"/>
  <c r="F4801" i="2"/>
  <c r="K4802" i="2" l="1"/>
  <c r="I4802" i="2"/>
  <c r="C4803" i="2"/>
  <c r="G4803" i="2" s="1"/>
  <c r="F4802" i="2"/>
  <c r="K4803" i="2" l="1"/>
  <c r="I4803" i="2"/>
  <c r="C4804" i="2"/>
  <c r="G4804" i="2" s="1"/>
  <c r="F4803" i="2"/>
  <c r="K4804" i="2" l="1"/>
  <c r="I4804" i="2"/>
  <c r="C4805" i="2"/>
  <c r="G4805" i="2" s="1"/>
  <c r="F4804" i="2"/>
  <c r="K4805" i="2" l="1"/>
  <c r="I4805" i="2"/>
  <c r="C4806" i="2"/>
  <c r="G4806" i="2" s="1"/>
  <c r="F4805" i="2"/>
  <c r="K4806" i="2" l="1"/>
  <c r="I4806" i="2"/>
  <c r="C4807" i="2"/>
  <c r="G4807" i="2" s="1"/>
  <c r="F4806" i="2"/>
  <c r="K4807" i="2" l="1"/>
  <c r="I4807" i="2"/>
  <c r="C4808" i="2"/>
  <c r="G4808" i="2" s="1"/>
  <c r="F4807" i="2"/>
  <c r="K4808" i="2" l="1"/>
  <c r="I4808" i="2"/>
  <c r="C4809" i="2"/>
  <c r="G4809" i="2" s="1"/>
  <c r="F4808" i="2"/>
  <c r="K4809" i="2" l="1"/>
  <c r="I4809" i="2"/>
  <c r="C4810" i="2"/>
  <c r="G4810" i="2" s="1"/>
  <c r="F4809" i="2"/>
  <c r="K4810" i="2" l="1"/>
  <c r="I4810" i="2"/>
  <c r="C4811" i="2"/>
  <c r="G4811" i="2" s="1"/>
  <c r="F4810" i="2"/>
  <c r="K4811" i="2" l="1"/>
  <c r="I4811" i="2"/>
  <c r="C4812" i="2"/>
  <c r="G4812" i="2" s="1"/>
  <c r="F4811" i="2"/>
  <c r="K4812" i="2" l="1"/>
  <c r="I4812" i="2"/>
  <c r="C4813" i="2"/>
  <c r="G4813" i="2" s="1"/>
  <c r="F4812" i="2"/>
  <c r="K4813" i="2" l="1"/>
  <c r="I4813" i="2"/>
  <c r="C4814" i="2"/>
  <c r="G4814" i="2" s="1"/>
  <c r="F4813" i="2"/>
  <c r="K4814" i="2" l="1"/>
  <c r="I4814" i="2"/>
  <c r="C4815" i="2"/>
  <c r="G4815" i="2" s="1"/>
  <c r="F4814" i="2"/>
  <c r="K4815" i="2" l="1"/>
  <c r="I4815" i="2"/>
  <c r="C4816" i="2"/>
  <c r="G4816" i="2" s="1"/>
  <c r="F4815" i="2"/>
  <c r="K4816" i="2" l="1"/>
  <c r="I4816" i="2"/>
  <c r="C4817" i="2"/>
  <c r="G4817" i="2" s="1"/>
  <c r="F4816" i="2"/>
  <c r="K4817" i="2" l="1"/>
  <c r="I4817" i="2"/>
  <c r="C4818" i="2"/>
  <c r="G4818" i="2" s="1"/>
  <c r="F4817" i="2"/>
  <c r="K4818" i="2" l="1"/>
  <c r="I4818" i="2"/>
  <c r="C4819" i="2"/>
  <c r="G4819" i="2" s="1"/>
  <c r="F4818" i="2"/>
  <c r="K4819" i="2" l="1"/>
  <c r="I4819" i="2"/>
  <c r="C4820" i="2"/>
  <c r="G4820" i="2" s="1"/>
  <c r="F4819" i="2"/>
  <c r="K4820" i="2" l="1"/>
  <c r="I4820" i="2"/>
  <c r="C4821" i="2"/>
  <c r="G4821" i="2" s="1"/>
  <c r="F4820" i="2"/>
  <c r="K4821" i="2" l="1"/>
  <c r="I4821" i="2"/>
  <c r="C4822" i="2"/>
  <c r="G4822" i="2" s="1"/>
  <c r="F4821" i="2"/>
  <c r="K4822" i="2" l="1"/>
  <c r="I4822" i="2"/>
  <c r="C4823" i="2"/>
  <c r="G4823" i="2" s="1"/>
  <c r="F4822" i="2"/>
  <c r="K4823" i="2" l="1"/>
  <c r="I4823" i="2"/>
  <c r="C4824" i="2"/>
  <c r="G4824" i="2" s="1"/>
  <c r="F4823" i="2"/>
  <c r="K4824" i="2" l="1"/>
  <c r="I4824" i="2"/>
  <c r="C4825" i="2"/>
  <c r="G4825" i="2" s="1"/>
  <c r="F4824" i="2"/>
  <c r="K4825" i="2" l="1"/>
  <c r="I4825" i="2"/>
  <c r="C4826" i="2"/>
  <c r="G4826" i="2" s="1"/>
  <c r="F4825" i="2"/>
  <c r="K4826" i="2" l="1"/>
  <c r="I4826" i="2"/>
  <c r="C4827" i="2"/>
  <c r="G4827" i="2" s="1"/>
  <c r="F4826" i="2"/>
  <c r="K4827" i="2" l="1"/>
  <c r="I4827" i="2"/>
  <c r="C4828" i="2"/>
  <c r="G4828" i="2" s="1"/>
  <c r="F4827" i="2"/>
  <c r="K4828" i="2" l="1"/>
  <c r="I4828" i="2"/>
  <c r="C4829" i="2"/>
  <c r="G4829" i="2" s="1"/>
  <c r="F4828" i="2"/>
  <c r="K4829" i="2" l="1"/>
  <c r="I4829" i="2"/>
  <c r="C4830" i="2"/>
  <c r="G4830" i="2" s="1"/>
  <c r="F4829" i="2"/>
  <c r="K4830" i="2" l="1"/>
  <c r="I4830" i="2"/>
  <c r="C4831" i="2"/>
  <c r="G4831" i="2" s="1"/>
  <c r="F4830" i="2"/>
  <c r="K4831" i="2" l="1"/>
  <c r="I4831" i="2"/>
  <c r="C4832" i="2"/>
  <c r="G4832" i="2" s="1"/>
  <c r="F4831" i="2"/>
  <c r="K4832" i="2" l="1"/>
  <c r="I4832" i="2"/>
  <c r="C4833" i="2"/>
  <c r="G4833" i="2" s="1"/>
  <c r="F4832" i="2"/>
  <c r="K4833" i="2" l="1"/>
  <c r="I4833" i="2"/>
  <c r="C4834" i="2"/>
  <c r="G4834" i="2" s="1"/>
  <c r="F4833" i="2"/>
  <c r="K4834" i="2" l="1"/>
  <c r="I4834" i="2"/>
  <c r="C4835" i="2"/>
  <c r="G4835" i="2" s="1"/>
  <c r="F4834" i="2"/>
  <c r="K4835" i="2" l="1"/>
  <c r="I4835" i="2"/>
  <c r="C4836" i="2"/>
  <c r="G4836" i="2" s="1"/>
  <c r="F4835" i="2"/>
  <c r="K4836" i="2" l="1"/>
  <c r="I4836" i="2"/>
  <c r="C4837" i="2"/>
  <c r="G4837" i="2" s="1"/>
  <c r="F4836" i="2"/>
  <c r="K4837" i="2" l="1"/>
  <c r="I4837" i="2"/>
  <c r="C4838" i="2"/>
  <c r="G4838" i="2" s="1"/>
  <c r="F4837" i="2"/>
  <c r="K4838" i="2" l="1"/>
  <c r="I4838" i="2"/>
  <c r="C4839" i="2"/>
  <c r="G4839" i="2" s="1"/>
  <c r="F4838" i="2"/>
  <c r="K4839" i="2" l="1"/>
  <c r="I4839" i="2"/>
  <c r="C4840" i="2"/>
  <c r="G4840" i="2" s="1"/>
  <c r="F4839" i="2"/>
  <c r="K4840" i="2" l="1"/>
  <c r="I4840" i="2"/>
  <c r="C4841" i="2"/>
  <c r="G4841" i="2" s="1"/>
  <c r="F4840" i="2"/>
  <c r="K4841" i="2" l="1"/>
  <c r="I4841" i="2"/>
  <c r="C4842" i="2"/>
  <c r="G4842" i="2" s="1"/>
  <c r="F4841" i="2"/>
  <c r="K4842" i="2" l="1"/>
  <c r="I4842" i="2"/>
  <c r="C4843" i="2"/>
  <c r="G4843" i="2" s="1"/>
  <c r="F4842" i="2"/>
  <c r="K4843" i="2" l="1"/>
  <c r="I4843" i="2"/>
  <c r="C4844" i="2"/>
  <c r="G4844" i="2" s="1"/>
  <c r="F4843" i="2"/>
  <c r="K4844" i="2" l="1"/>
  <c r="I4844" i="2"/>
  <c r="C4845" i="2"/>
  <c r="G4845" i="2" s="1"/>
  <c r="F4844" i="2"/>
  <c r="K4845" i="2" l="1"/>
  <c r="I4845" i="2"/>
  <c r="C4846" i="2"/>
  <c r="G4846" i="2" s="1"/>
  <c r="F4845" i="2"/>
  <c r="K4846" i="2" l="1"/>
  <c r="I4846" i="2"/>
  <c r="C4847" i="2"/>
  <c r="G4847" i="2" s="1"/>
  <c r="F4846" i="2"/>
  <c r="K4847" i="2" l="1"/>
  <c r="I4847" i="2"/>
  <c r="C4848" i="2"/>
  <c r="G4848" i="2" s="1"/>
  <c r="F4847" i="2"/>
  <c r="K4848" i="2" l="1"/>
  <c r="I4848" i="2"/>
  <c r="C4849" i="2"/>
  <c r="G4849" i="2" s="1"/>
  <c r="F4848" i="2"/>
  <c r="K4849" i="2" l="1"/>
  <c r="I4849" i="2"/>
  <c r="C4850" i="2"/>
  <c r="G4850" i="2" s="1"/>
  <c r="F4849" i="2"/>
  <c r="K4850" i="2" l="1"/>
  <c r="I4850" i="2"/>
  <c r="C4851" i="2"/>
  <c r="G4851" i="2" s="1"/>
  <c r="F4850" i="2"/>
  <c r="K4851" i="2" l="1"/>
  <c r="I4851" i="2"/>
  <c r="C4852" i="2"/>
  <c r="G4852" i="2" s="1"/>
  <c r="F4851" i="2"/>
  <c r="K4852" i="2" l="1"/>
  <c r="I4852" i="2"/>
  <c r="C4853" i="2"/>
  <c r="G4853" i="2" s="1"/>
  <c r="F4852" i="2"/>
  <c r="K4853" i="2" l="1"/>
  <c r="I4853" i="2"/>
  <c r="C4854" i="2"/>
  <c r="G4854" i="2" s="1"/>
  <c r="F4853" i="2"/>
  <c r="K4854" i="2" l="1"/>
  <c r="I4854" i="2"/>
  <c r="C4855" i="2"/>
  <c r="G4855" i="2" s="1"/>
  <c r="F4854" i="2"/>
  <c r="K4855" i="2" l="1"/>
  <c r="I4855" i="2"/>
  <c r="C4856" i="2"/>
  <c r="G4856" i="2" s="1"/>
  <c r="F4855" i="2"/>
  <c r="K4856" i="2" l="1"/>
  <c r="I4856" i="2"/>
  <c r="C4857" i="2"/>
  <c r="G4857" i="2" s="1"/>
  <c r="F4856" i="2"/>
  <c r="K4857" i="2" l="1"/>
  <c r="I4857" i="2"/>
  <c r="C4858" i="2"/>
  <c r="G4858" i="2" s="1"/>
  <c r="F4857" i="2"/>
  <c r="K4858" i="2" l="1"/>
  <c r="I4858" i="2"/>
  <c r="C4859" i="2"/>
  <c r="G4859" i="2" s="1"/>
  <c r="F4858" i="2"/>
  <c r="K4859" i="2" l="1"/>
  <c r="I4859" i="2"/>
  <c r="C4860" i="2"/>
  <c r="G4860" i="2" s="1"/>
  <c r="F4859" i="2"/>
  <c r="K4860" i="2" l="1"/>
  <c r="I4860" i="2"/>
  <c r="C4861" i="2"/>
  <c r="G4861" i="2" s="1"/>
  <c r="F4860" i="2"/>
  <c r="K4861" i="2" l="1"/>
  <c r="I4861" i="2"/>
  <c r="C4862" i="2"/>
  <c r="G4862" i="2" s="1"/>
  <c r="F4861" i="2"/>
  <c r="K4862" i="2" l="1"/>
  <c r="I4862" i="2"/>
  <c r="C4863" i="2"/>
  <c r="G4863" i="2" s="1"/>
  <c r="F4862" i="2"/>
  <c r="K4863" i="2" l="1"/>
  <c r="I4863" i="2"/>
  <c r="C4864" i="2"/>
  <c r="G4864" i="2" s="1"/>
  <c r="F4863" i="2"/>
  <c r="K4864" i="2" l="1"/>
  <c r="I4864" i="2"/>
  <c r="C4865" i="2"/>
  <c r="G4865" i="2" s="1"/>
  <c r="F4864" i="2"/>
  <c r="K4865" i="2" l="1"/>
  <c r="I4865" i="2"/>
  <c r="C4866" i="2"/>
  <c r="G4866" i="2" s="1"/>
  <c r="F4865" i="2"/>
  <c r="K4866" i="2" l="1"/>
  <c r="I4866" i="2"/>
  <c r="C4867" i="2"/>
  <c r="G4867" i="2" s="1"/>
  <c r="F4866" i="2"/>
  <c r="K4867" i="2" l="1"/>
  <c r="I4867" i="2"/>
  <c r="C4868" i="2"/>
  <c r="G4868" i="2" s="1"/>
  <c r="F4867" i="2"/>
  <c r="K4868" i="2" l="1"/>
  <c r="I4868" i="2"/>
  <c r="C4869" i="2"/>
  <c r="G4869" i="2" s="1"/>
  <c r="F4868" i="2"/>
  <c r="K4869" i="2" l="1"/>
  <c r="I4869" i="2"/>
  <c r="C4870" i="2"/>
  <c r="G4870" i="2" s="1"/>
  <c r="F4869" i="2"/>
  <c r="K4870" i="2" l="1"/>
  <c r="I4870" i="2"/>
  <c r="C4871" i="2"/>
  <c r="G4871" i="2" s="1"/>
  <c r="F4870" i="2"/>
  <c r="K4871" i="2" l="1"/>
  <c r="I4871" i="2"/>
  <c r="C4872" i="2"/>
  <c r="G4872" i="2" s="1"/>
  <c r="F4871" i="2"/>
  <c r="K4872" i="2" l="1"/>
  <c r="I4872" i="2"/>
  <c r="C4873" i="2"/>
  <c r="G4873" i="2" s="1"/>
  <c r="F4872" i="2"/>
  <c r="K4873" i="2" l="1"/>
  <c r="I4873" i="2"/>
  <c r="C4874" i="2"/>
  <c r="G4874" i="2" s="1"/>
  <c r="F4873" i="2"/>
  <c r="K4874" i="2" l="1"/>
  <c r="I4874" i="2"/>
  <c r="C4875" i="2"/>
  <c r="G4875" i="2" s="1"/>
  <c r="F4874" i="2"/>
  <c r="K4875" i="2" l="1"/>
  <c r="I4875" i="2"/>
  <c r="C4876" i="2"/>
  <c r="G4876" i="2" s="1"/>
  <c r="F4875" i="2"/>
  <c r="K4876" i="2" l="1"/>
  <c r="I4876" i="2"/>
  <c r="C4877" i="2"/>
  <c r="G4877" i="2" s="1"/>
  <c r="F4876" i="2"/>
  <c r="K4877" i="2" l="1"/>
  <c r="I4877" i="2"/>
  <c r="C4878" i="2"/>
  <c r="G4878" i="2" s="1"/>
  <c r="F4877" i="2"/>
  <c r="K4878" i="2" l="1"/>
  <c r="I4878" i="2"/>
  <c r="C4879" i="2"/>
  <c r="G4879" i="2" s="1"/>
  <c r="F4878" i="2"/>
  <c r="K4879" i="2" l="1"/>
  <c r="I4879" i="2"/>
  <c r="C4880" i="2"/>
  <c r="G4880" i="2" s="1"/>
  <c r="F4879" i="2"/>
  <c r="K4880" i="2" l="1"/>
  <c r="I4880" i="2"/>
  <c r="C4881" i="2"/>
  <c r="G4881" i="2" s="1"/>
  <c r="F4880" i="2"/>
  <c r="K4881" i="2" l="1"/>
  <c r="I4881" i="2"/>
  <c r="C4882" i="2"/>
  <c r="G4882" i="2" s="1"/>
  <c r="F4881" i="2"/>
  <c r="K4882" i="2" l="1"/>
  <c r="I4882" i="2"/>
  <c r="C4883" i="2"/>
  <c r="G4883" i="2" s="1"/>
  <c r="F4882" i="2"/>
  <c r="K4883" i="2" l="1"/>
  <c r="I4883" i="2"/>
  <c r="C4884" i="2"/>
  <c r="G4884" i="2" s="1"/>
  <c r="F4883" i="2"/>
  <c r="K4884" i="2" l="1"/>
  <c r="I4884" i="2"/>
  <c r="C4885" i="2"/>
  <c r="G4885" i="2" s="1"/>
  <c r="F4884" i="2"/>
  <c r="K4885" i="2" l="1"/>
  <c r="I4885" i="2"/>
  <c r="C4886" i="2"/>
  <c r="G4886" i="2" s="1"/>
  <c r="F4885" i="2"/>
  <c r="K4886" i="2" l="1"/>
  <c r="I4886" i="2"/>
  <c r="C4887" i="2"/>
  <c r="G4887" i="2" s="1"/>
  <c r="F4886" i="2"/>
  <c r="K4887" i="2" l="1"/>
  <c r="I4887" i="2"/>
  <c r="C4888" i="2"/>
  <c r="G4888" i="2" s="1"/>
  <c r="F4887" i="2"/>
  <c r="K4888" i="2" l="1"/>
  <c r="I4888" i="2"/>
  <c r="C4889" i="2"/>
  <c r="G4889" i="2" s="1"/>
  <c r="F4888" i="2"/>
  <c r="K4889" i="2" l="1"/>
  <c r="I4889" i="2"/>
  <c r="C4890" i="2"/>
  <c r="G4890" i="2" s="1"/>
  <c r="F4889" i="2"/>
  <c r="K4890" i="2" l="1"/>
  <c r="I4890" i="2"/>
  <c r="C4891" i="2"/>
  <c r="G4891" i="2" s="1"/>
  <c r="F4890" i="2"/>
  <c r="K4891" i="2" l="1"/>
  <c r="I4891" i="2"/>
  <c r="C4892" i="2"/>
  <c r="G4892" i="2" s="1"/>
  <c r="F4891" i="2"/>
  <c r="K4892" i="2" l="1"/>
  <c r="I4892" i="2"/>
  <c r="C4893" i="2"/>
  <c r="G4893" i="2" s="1"/>
  <c r="F4892" i="2"/>
  <c r="K4893" i="2" l="1"/>
  <c r="I4893" i="2"/>
  <c r="C4894" i="2"/>
  <c r="G4894" i="2" s="1"/>
  <c r="F4893" i="2"/>
  <c r="K4894" i="2" l="1"/>
  <c r="I4894" i="2"/>
  <c r="C4895" i="2"/>
  <c r="G4895" i="2" s="1"/>
  <c r="F4894" i="2"/>
  <c r="K4895" i="2" l="1"/>
  <c r="I4895" i="2"/>
  <c r="C4896" i="2"/>
  <c r="G4896" i="2" s="1"/>
  <c r="F4895" i="2"/>
  <c r="K4896" i="2" l="1"/>
  <c r="I4896" i="2"/>
  <c r="C4897" i="2"/>
  <c r="G4897" i="2" s="1"/>
  <c r="F4896" i="2"/>
  <c r="K4897" i="2" l="1"/>
  <c r="I4897" i="2"/>
  <c r="C4898" i="2"/>
  <c r="G4898" i="2" s="1"/>
  <c r="F4897" i="2"/>
  <c r="K4898" i="2" l="1"/>
  <c r="I4898" i="2"/>
  <c r="C4899" i="2"/>
  <c r="G4899" i="2" s="1"/>
  <c r="F4898" i="2"/>
  <c r="K4899" i="2" l="1"/>
  <c r="I4899" i="2"/>
  <c r="C4900" i="2"/>
  <c r="G4900" i="2" s="1"/>
  <c r="F4899" i="2"/>
  <c r="K4900" i="2" l="1"/>
  <c r="I4900" i="2"/>
  <c r="C4901" i="2"/>
  <c r="G4901" i="2" s="1"/>
  <c r="F4900" i="2"/>
  <c r="K4901" i="2" l="1"/>
  <c r="I4901" i="2"/>
  <c r="C4902" i="2"/>
  <c r="G4902" i="2" s="1"/>
  <c r="F4901" i="2"/>
  <c r="K4902" i="2" l="1"/>
  <c r="I4902" i="2"/>
  <c r="C4903" i="2"/>
  <c r="G4903" i="2" s="1"/>
  <c r="F4902" i="2"/>
  <c r="K4903" i="2" l="1"/>
  <c r="I4903" i="2"/>
  <c r="C4904" i="2"/>
  <c r="G4904" i="2" s="1"/>
  <c r="F4903" i="2"/>
  <c r="K4904" i="2" l="1"/>
  <c r="I4904" i="2"/>
  <c r="C4905" i="2"/>
  <c r="G4905" i="2" s="1"/>
  <c r="F4904" i="2"/>
  <c r="K4905" i="2" l="1"/>
  <c r="I4905" i="2"/>
  <c r="C4906" i="2"/>
  <c r="G4906" i="2" s="1"/>
  <c r="F4905" i="2"/>
  <c r="K4906" i="2" l="1"/>
  <c r="I4906" i="2"/>
  <c r="C4907" i="2"/>
  <c r="G4907" i="2" s="1"/>
  <c r="F4906" i="2"/>
  <c r="K4907" i="2" l="1"/>
  <c r="I4907" i="2"/>
  <c r="C4908" i="2"/>
  <c r="G4908" i="2" s="1"/>
  <c r="F4907" i="2"/>
  <c r="K4908" i="2" l="1"/>
  <c r="I4908" i="2"/>
  <c r="C4909" i="2"/>
  <c r="G4909" i="2" s="1"/>
  <c r="F4908" i="2"/>
  <c r="K4909" i="2" l="1"/>
  <c r="I4909" i="2"/>
  <c r="C4910" i="2"/>
  <c r="G4910" i="2" s="1"/>
  <c r="F4909" i="2"/>
  <c r="K4910" i="2" l="1"/>
  <c r="I4910" i="2"/>
  <c r="C4911" i="2"/>
  <c r="G4911" i="2" s="1"/>
  <c r="F4910" i="2"/>
  <c r="K4911" i="2" l="1"/>
  <c r="I4911" i="2"/>
  <c r="C4912" i="2"/>
  <c r="G4912" i="2" s="1"/>
  <c r="F4911" i="2"/>
  <c r="K4912" i="2" l="1"/>
  <c r="I4912" i="2"/>
  <c r="C4913" i="2"/>
  <c r="G4913" i="2" s="1"/>
  <c r="F4912" i="2"/>
  <c r="K4913" i="2" l="1"/>
  <c r="I4913" i="2"/>
  <c r="C4914" i="2"/>
  <c r="G4914" i="2" s="1"/>
  <c r="F4913" i="2"/>
  <c r="K4914" i="2" l="1"/>
  <c r="I4914" i="2"/>
  <c r="C4915" i="2"/>
  <c r="G4915" i="2" s="1"/>
  <c r="F4914" i="2"/>
  <c r="K4915" i="2" l="1"/>
  <c r="I4915" i="2"/>
  <c r="C4916" i="2"/>
  <c r="G4916" i="2" s="1"/>
  <c r="F4915" i="2"/>
  <c r="K4916" i="2" l="1"/>
  <c r="I4916" i="2"/>
  <c r="C4917" i="2"/>
  <c r="G4917" i="2" s="1"/>
  <c r="F4916" i="2"/>
  <c r="K4917" i="2" l="1"/>
  <c r="I4917" i="2"/>
  <c r="C4918" i="2"/>
  <c r="G4918" i="2" s="1"/>
  <c r="F4917" i="2"/>
  <c r="K4918" i="2" l="1"/>
  <c r="I4918" i="2"/>
  <c r="C4919" i="2"/>
  <c r="G4919" i="2" s="1"/>
  <c r="F4918" i="2"/>
  <c r="K4919" i="2" l="1"/>
  <c r="I4919" i="2"/>
  <c r="C4920" i="2"/>
  <c r="G4920" i="2" s="1"/>
  <c r="F4919" i="2"/>
  <c r="K4920" i="2" l="1"/>
  <c r="I4920" i="2"/>
  <c r="C4921" i="2"/>
  <c r="G4921" i="2" s="1"/>
  <c r="F4920" i="2"/>
  <c r="K4921" i="2" l="1"/>
  <c r="I4921" i="2"/>
  <c r="C4922" i="2"/>
  <c r="G4922" i="2" s="1"/>
  <c r="F4921" i="2"/>
  <c r="K4922" i="2" l="1"/>
  <c r="I4922" i="2"/>
  <c r="C4923" i="2"/>
  <c r="G4923" i="2" s="1"/>
  <c r="F4922" i="2"/>
  <c r="K4923" i="2" l="1"/>
  <c r="I4923" i="2"/>
  <c r="C4924" i="2"/>
  <c r="G4924" i="2" s="1"/>
  <c r="F4923" i="2"/>
  <c r="K4924" i="2" l="1"/>
  <c r="I4924" i="2"/>
  <c r="C4925" i="2"/>
  <c r="G4925" i="2" s="1"/>
  <c r="F4924" i="2"/>
  <c r="K4925" i="2" l="1"/>
  <c r="I4925" i="2"/>
  <c r="C4926" i="2"/>
  <c r="G4926" i="2" s="1"/>
  <c r="F4925" i="2"/>
  <c r="K4926" i="2" l="1"/>
  <c r="I4926" i="2"/>
  <c r="C4927" i="2"/>
  <c r="G4927" i="2" s="1"/>
  <c r="F4926" i="2"/>
  <c r="K4927" i="2" l="1"/>
  <c r="I4927" i="2"/>
  <c r="C4928" i="2"/>
  <c r="G4928" i="2" s="1"/>
  <c r="F4927" i="2"/>
  <c r="K4928" i="2" l="1"/>
  <c r="I4928" i="2"/>
  <c r="C4929" i="2"/>
  <c r="G4929" i="2" s="1"/>
  <c r="F4928" i="2"/>
  <c r="K4929" i="2" l="1"/>
  <c r="I4929" i="2"/>
  <c r="C4930" i="2"/>
  <c r="G4930" i="2" s="1"/>
  <c r="F4929" i="2"/>
  <c r="K4930" i="2" l="1"/>
  <c r="I4930" i="2"/>
  <c r="C4931" i="2"/>
  <c r="G4931" i="2" s="1"/>
  <c r="F4930" i="2"/>
  <c r="K4931" i="2" l="1"/>
  <c r="I4931" i="2"/>
  <c r="C4932" i="2"/>
  <c r="G4932" i="2" s="1"/>
  <c r="F4931" i="2"/>
  <c r="K4932" i="2" l="1"/>
  <c r="I4932" i="2"/>
  <c r="C4933" i="2"/>
  <c r="G4933" i="2" s="1"/>
  <c r="F4932" i="2"/>
  <c r="K4933" i="2" l="1"/>
  <c r="I4933" i="2"/>
  <c r="C4934" i="2"/>
  <c r="G4934" i="2" s="1"/>
  <c r="F4933" i="2"/>
  <c r="K4934" i="2" l="1"/>
  <c r="I4934" i="2"/>
  <c r="C4935" i="2"/>
  <c r="G4935" i="2" s="1"/>
  <c r="F4934" i="2"/>
  <c r="K4935" i="2" l="1"/>
  <c r="I4935" i="2"/>
  <c r="C4936" i="2"/>
  <c r="G4936" i="2" s="1"/>
  <c r="F4935" i="2"/>
  <c r="K4936" i="2" l="1"/>
  <c r="I4936" i="2"/>
  <c r="C4937" i="2"/>
  <c r="G4937" i="2" s="1"/>
  <c r="F4936" i="2"/>
  <c r="K4937" i="2" l="1"/>
  <c r="I4937" i="2"/>
  <c r="C4938" i="2"/>
  <c r="G4938" i="2" s="1"/>
  <c r="F4937" i="2"/>
  <c r="K4938" i="2" l="1"/>
  <c r="I4938" i="2"/>
  <c r="C4939" i="2"/>
  <c r="G4939" i="2" s="1"/>
  <c r="F4938" i="2"/>
  <c r="K4939" i="2" l="1"/>
  <c r="I4939" i="2"/>
  <c r="C4940" i="2"/>
  <c r="G4940" i="2" s="1"/>
  <c r="F4939" i="2"/>
  <c r="K4940" i="2" l="1"/>
  <c r="I4940" i="2"/>
  <c r="C4941" i="2"/>
  <c r="G4941" i="2" s="1"/>
  <c r="F4940" i="2"/>
  <c r="K4941" i="2" l="1"/>
  <c r="I4941" i="2"/>
  <c r="C4942" i="2"/>
  <c r="G4942" i="2" s="1"/>
  <c r="F4941" i="2"/>
  <c r="K4942" i="2" l="1"/>
  <c r="I4942" i="2"/>
  <c r="C4943" i="2"/>
  <c r="G4943" i="2" s="1"/>
  <c r="F4942" i="2"/>
  <c r="K4943" i="2" l="1"/>
  <c r="I4943" i="2"/>
  <c r="C4944" i="2"/>
  <c r="G4944" i="2" s="1"/>
  <c r="F4943" i="2"/>
  <c r="K4944" i="2" l="1"/>
  <c r="I4944" i="2"/>
  <c r="C4945" i="2"/>
  <c r="G4945" i="2" s="1"/>
  <c r="F4944" i="2"/>
  <c r="K4945" i="2" l="1"/>
  <c r="I4945" i="2"/>
  <c r="C4946" i="2"/>
  <c r="G4946" i="2" s="1"/>
  <c r="F4945" i="2"/>
  <c r="K4946" i="2" l="1"/>
  <c r="I4946" i="2"/>
  <c r="C4947" i="2"/>
  <c r="G4947" i="2" s="1"/>
  <c r="F4946" i="2"/>
  <c r="K4947" i="2" l="1"/>
  <c r="I4947" i="2"/>
  <c r="C4948" i="2"/>
  <c r="G4948" i="2" s="1"/>
  <c r="F4947" i="2"/>
  <c r="K4948" i="2" l="1"/>
  <c r="I4948" i="2"/>
  <c r="C4949" i="2"/>
  <c r="G4949" i="2" s="1"/>
  <c r="F4948" i="2"/>
  <c r="K4949" i="2" l="1"/>
  <c r="I4949" i="2"/>
  <c r="C4950" i="2"/>
  <c r="G4950" i="2" s="1"/>
  <c r="F4949" i="2"/>
  <c r="K4950" i="2" l="1"/>
  <c r="I4950" i="2"/>
  <c r="C4951" i="2"/>
  <c r="G4951" i="2" s="1"/>
  <c r="F4950" i="2"/>
  <c r="K4951" i="2" l="1"/>
  <c r="I4951" i="2"/>
  <c r="C4952" i="2"/>
  <c r="G4952" i="2" s="1"/>
  <c r="F4951" i="2"/>
  <c r="K4952" i="2" l="1"/>
  <c r="I4952" i="2"/>
  <c r="C4953" i="2"/>
  <c r="G4953" i="2" s="1"/>
  <c r="F4952" i="2"/>
  <c r="K4953" i="2" l="1"/>
  <c r="I4953" i="2"/>
  <c r="C4954" i="2"/>
  <c r="G4954" i="2" s="1"/>
  <c r="F4953" i="2"/>
  <c r="K4954" i="2" l="1"/>
  <c r="I4954" i="2"/>
  <c r="C4955" i="2"/>
  <c r="G4955" i="2" s="1"/>
  <c r="F4954" i="2"/>
  <c r="K4955" i="2" l="1"/>
  <c r="I4955" i="2"/>
  <c r="C4956" i="2"/>
  <c r="G4956" i="2" s="1"/>
  <c r="F4955" i="2"/>
  <c r="K4956" i="2" l="1"/>
  <c r="I4956" i="2"/>
  <c r="C4957" i="2"/>
  <c r="G4957" i="2" s="1"/>
  <c r="F4956" i="2"/>
  <c r="K4957" i="2" l="1"/>
  <c r="I4957" i="2"/>
  <c r="C4958" i="2"/>
  <c r="G4958" i="2" s="1"/>
  <c r="F4957" i="2"/>
  <c r="K4958" i="2" l="1"/>
  <c r="I4958" i="2"/>
  <c r="C4959" i="2"/>
  <c r="G4959" i="2" s="1"/>
  <c r="F4958" i="2"/>
  <c r="K4959" i="2" l="1"/>
  <c r="I4959" i="2"/>
  <c r="C4960" i="2"/>
  <c r="G4960" i="2" s="1"/>
  <c r="F4959" i="2"/>
  <c r="K4960" i="2" l="1"/>
  <c r="I4960" i="2"/>
  <c r="C4961" i="2"/>
  <c r="G4961" i="2" s="1"/>
  <c r="F4960" i="2"/>
  <c r="K4961" i="2" l="1"/>
  <c r="I4961" i="2"/>
  <c r="C4962" i="2"/>
  <c r="G4962" i="2" s="1"/>
  <c r="F4961" i="2"/>
  <c r="K4962" i="2" l="1"/>
  <c r="I4962" i="2"/>
  <c r="C4963" i="2"/>
  <c r="G4963" i="2" s="1"/>
  <c r="F4962" i="2"/>
  <c r="K4963" i="2" l="1"/>
  <c r="I4963" i="2"/>
  <c r="C4964" i="2"/>
  <c r="G4964" i="2" s="1"/>
  <c r="F4963" i="2"/>
  <c r="K4964" i="2" l="1"/>
  <c r="I4964" i="2"/>
  <c r="C4965" i="2"/>
  <c r="G4965" i="2" s="1"/>
  <c r="F4964" i="2"/>
  <c r="K4965" i="2" l="1"/>
  <c r="I4965" i="2"/>
  <c r="C4966" i="2"/>
  <c r="G4966" i="2" s="1"/>
  <c r="F4965" i="2"/>
  <c r="K4966" i="2" l="1"/>
  <c r="I4966" i="2"/>
  <c r="C4967" i="2"/>
  <c r="G4967" i="2" s="1"/>
  <c r="F4966" i="2"/>
  <c r="K4967" i="2" l="1"/>
  <c r="I4967" i="2"/>
  <c r="C4968" i="2"/>
  <c r="G4968" i="2" s="1"/>
  <c r="F4967" i="2"/>
  <c r="K4968" i="2" l="1"/>
  <c r="I4968" i="2"/>
  <c r="C4969" i="2"/>
  <c r="G4969" i="2" s="1"/>
  <c r="F4968" i="2"/>
  <c r="K4969" i="2" l="1"/>
  <c r="I4969" i="2"/>
  <c r="C4970" i="2"/>
  <c r="G4970" i="2" s="1"/>
  <c r="F4969" i="2"/>
  <c r="K4970" i="2" l="1"/>
  <c r="I4970" i="2"/>
  <c r="C4971" i="2"/>
  <c r="G4971" i="2" s="1"/>
  <c r="F4970" i="2"/>
  <c r="K4971" i="2" l="1"/>
  <c r="I4971" i="2"/>
  <c r="C4972" i="2"/>
  <c r="G4972" i="2" s="1"/>
  <c r="F4971" i="2"/>
  <c r="K4972" i="2" l="1"/>
  <c r="I4972" i="2"/>
  <c r="C4973" i="2"/>
  <c r="G4973" i="2" s="1"/>
  <c r="F4972" i="2"/>
  <c r="K4973" i="2" l="1"/>
  <c r="I4973" i="2"/>
  <c r="C4974" i="2"/>
  <c r="G4974" i="2" s="1"/>
  <c r="F4973" i="2"/>
  <c r="K4974" i="2" l="1"/>
  <c r="I4974" i="2"/>
  <c r="C4975" i="2"/>
  <c r="G4975" i="2" s="1"/>
  <c r="F4974" i="2"/>
  <c r="K4975" i="2" l="1"/>
  <c r="I4975" i="2"/>
  <c r="C4976" i="2"/>
  <c r="G4976" i="2" s="1"/>
  <c r="F4975" i="2"/>
  <c r="K4976" i="2" l="1"/>
  <c r="I4976" i="2"/>
  <c r="C4977" i="2"/>
  <c r="G4977" i="2" s="1"/>
  <c r="F4976" i="2"/>
  <c r="K4977" i="2" l="1"/>
  <c r="I4977" i="2"/>
  <c r="C4978" i="2"/>
  <c r="G4978" i="2" s="1"/>
  <c r="F4977" i="2"/>
  <c r="K4978" i="2" l="1"/>
  <c r="I4978" i="2"/>
  <c r="C4979" i="2"/>
  <c r="G4979" i="2" s="1"/>
  <c r="F4978" i="2"/>
  <c r="K4979" i="2" l="1"/>
  <c r="I4979" i="2"/>
  <c r="C4980" i="2"/>
  <c r="G4980" i="2" s="1"/>
  <c r="F4979" i="2"/>
  <c r="K4980" i="2" l="1"/>
  <c r="I4980" i="2"/>
  <c r="C4981" i="2"/>
  <c r="G4981" i="2" s="1"/>
  <c r="F4980" i="2"/>
  <c r="K4981" i="2" l="1"/>
  <c r="I4981" i="2"/>
  <c r="C4982" i="2"/>
  <c r="G4982" i="2" s="1"/>
  <c r="F4981" i="2"/>
  <c r="K4982" i="2" l="1"/>
  <c r="I4982" i="2"/>
  <c r="C4983" i="2"/>
  <c r="G4983" i="2" s="1"/>
  <c r="F4982" i="2"/>
  <c r="K4983" i="2" l="1"/>
  <c r="I4983" i="2"/>
  <c r="C4984" i="2"/>
  <c r="G4984" i="2" s="1"/>
  <c r="F4983" i="2"/>
  <c r="K4984" i="2" l="1"/>
  <c r="I4984" i="2"/>
  <c r="C4985" i="2"/>
  <c r="G4985" i="2" s="1"/>
  <c r="F4984" i="2"/>
  <c r="K4985" i="2" l="1"/>
  <c r="I4985" i="2"/>
  <c r="C4986" i="2"/>
  <c r="G4986" i="2" s="1"/>
  <c r="F4985" i="2"/>
  <c r="K4986" i="2" l="1"/>
  <c r="I4986" i="2"/>
  <c r="C4987" i="2"/>
  <c r="G4987" i="2" s="1"/>
  <c r="F4986" i="2"/>
  <c r="K4987" i="2" l="1"/>
  <c r="I4987" i="2"/>
  <c r="C4988" i="2"/>
  <c r="G4988" i="2" s="1"/>
  <c r="F4987" i="2"/>
  <c r="K4988" i="2" l="1"/>
  <c r="I4988" i="2"/>
  <c r="C4989" i="2"/>
  <c r="G4989" i="2" s="1"/>
  <c r="F4988" i="2"/>
  <c r="K4989" i="2" l="1"/>
  <c r="I4989" i="2"/>
  <c r="C4990" i="2"/>
  <c r="G4990" i="2" s="1"/>
  <c r="F4989" i="2"/>
  <c r="K4990" i="2" l="1"/>
  <c r="I4990" i="2"/>
  <c r="C4991" i="2"/>
  <c r="G4991" i="2" s="1"/>
  <c r="F4990" i="2"/>
  <c r="K4991" i="2" l="1"/>
  <c r="I4991" i="2"/>
  <c r="C4992" i="2"/>
  <c r="G4992" i="2" s="1"/>
  <c r="F4991" i="2"/>
  <c r="K4992" i="2" l="1"/>
  <c r="I4992" i="2"/>
  <c r="C4993" i="2"/>
  <c r="G4993" i="2" s="1"/>
  <c r="F4992" i="2"/>
  <c r="K4993" i="2" l="1"/>
  <c r="I4993" i="2"/>
  <c r="C4994" i="2"/>
  <c r="G4994" i="2" s="1"/>
  <c r="F4993" i="2"/>
  <c r="K4994" i="2" l="1"/>
  <c r="I4994" i="2"/>
  <c r="C4995" i="2"/>
  <c r="G4995" i="2" s="1"/>
  <c r="F4994" i="2"/>
  <c r="K4995" i="2" l="1"/>
  <c r="I4995" i="2"/>
  <c r="C4996" i="2"/>
  <c r="G4996" i="2" s="1"/>
  <c r="F4995" i="2"/>
  <c r="K4996" i="2" l="1"/>
  <c r="I4996" i="2"/>
  <c r="C4997" i="2"/>
  <c r="G4997" i="2" s="1"/>
  <c r="F4996" i="2"/>
  <c r="K4997" i="2" l="1"/>
  <c r="I4997" i="2"/>
  <c r="C4998" i="2"/>
  <c r="G4998" i="2" s="1"/>
  <c r="F4997" i="2"/>
  <c r="K4998" i="2" l="1"/>
  <c r="I4998" i="2"/>
  <c r="C4999" i="2"/>
  <c r="G4999" i="2" s="1"/>
  <c r="F4998" i="2"/>
  <c r="K4999" i="2" l="1"/>
  <c r="I4999" i="2"/>
  <c r="C5000" i="2"/>
  <c r="G5000" i="2" s="1"/>
  <c r="F4999" i="2"/>
  <c r="K5000" i="2" l="1"/>
  <c r="I5000" i="2"/>
  <c r="C5001" i="2"/>
  <c r="G5001" i="2" s="1"/>
  <c r="F5000" i="2"/>
  <c r="K5001" i="2" l="1"/>
  <c r="I5001" i="2"/>
  <c r="C5002" i="2"/>
  <c r="G5002" i="2" s="1"/>
  <c r="F5001" i="2"/>
  <c r="K5002" i="2" l="1"/>
  <c r="I5002" i="2"/>
  <c r="C5003" i="2"/>
  <c r="G5003" i="2" s="1"/>
  <c r="F5002" i="2"/>
  <c r="K5003" i="2" l="1"/>
  <c r="I5003" i="2"/>
  <c r="C5004" i="2"/>
  <c r="G5004" i="2" s="1"/>
  <c r="F5003" i="2"/>
  <c r="K5004" i="2" l="1"/>
  <c r="I5004" i="2"/>
  <c r="C5005" i="2"/>
  <c r="G5005" i="2" s="1"/>
  <c r="F5004" i="2"/>
  <c r="K5005" i="2" l="1"/>
  <c r="I5005" i="2"/>
  <c r="C5006" i="2"/>
  <c r="G5006" i="2" s="1"/>
  <c r="F5005" i="2"/>
  <c r="K5006" i="2" l="1"/>
  <c r="I5006" i="2"/>
  <c r="C5007" i="2"/>
  <c r="G5007" i="2" s="1"/>
  <c r="F5006" i="2"/>
  <c r="K5007" i="2" l="1"/>
  <c r="I5007" i="2"/>
  <c r="C5008" i="2"/>
  <c r="G5008" i="2" s="1"/>
  <c r="F5007" i="2"/>
  <c r="K5008" i="2" l="1"/>
  <c r="I5008" i="2"/>
  <c r="C5009" i="2"/>
  <c r="G5009" i="2" s="1"/>
  <c r="F5008" i="2"/>
  <c r="K5009" i="2" l="1"/>
  <c r="I5009" i="2"/>
  <c r="C5010" i="2"/>
  <c r="G5010" i="2" s="1"/>
  <c r="F5009" i="2"/>
  <c r="K5010" i="2" l="1"/>
  <c r="I5010" i="2"/>
  <c r="C5011" i="2"/>
  <c r="G5011" i="2" s="1"/>
  <c r="F5010" i="2"/>
  <c r="K5011" i="2" l="1"/>
  <c r="I5011" i="2"/>
  <c r="C5012" i="2"/>
  <c r="G5012" i="2" s="1"/>
  <c r="F5011" i="2"/>
  <c r="K5012" i="2" l="1"/>
  <c r="I5012" i="2"/>
  <c r="C5013" i="2"/>
  <c r="G5013" i="2" s="1"/>
  <c r="F5012" i="2"/>
  <c r="K5013" i="2" l="1"/>
  <c r="I5013" i="2"/>
  <c r="C5014" i="2"/>
  <c r="G5014" i="2" s="1"/>
  <c r="F5013" i="2"/>
  <c r="K5014" i="2" l="1"/>
  <c r="I5014" i="2"/>
  <c r="C5015" i="2"/>
  <c r="G5015" i="2" s="1"/>
  <c r="F5014" i="2"/>
  <c r="K5015" i="2" l="1"/>
  <c r="I5015" i="2"/>
  <c r="C5016" i="2"/>
  <c r="G5016" i="2" s="1"/>
  <c r="F5015" i="2"/>
  <c r="K5016" i="2" l="1"/>
  <c r="I5016" i="2"/>
  <c r="C5017" i="2"/>
  <c r="G5017" i="2" s="1"/>
  <c r="F5016" i="2"/>
  <c r="K5017" i="2" l="1"/>
  <c r="I5017" i="2"/>
  <c r="C5018" i="2"/>
  <c r="G5018" i="2" s="1"/>
  <c r="F5017" i="2"/>
  <c r="K5018" i="2" l="1"/>
  <c r="I5018" i="2"/>
  <c r="C5019" i="2"/>
  <c r="G5019" i="2" s="1"/>
  <c r="F5018" i="2"/>
  <c r="K5019" i="2" l="1"/>
  <c r="I5019" i="2"/>
  <c r="C5020" i="2"/>
  <c r="G5020" i="2" s="1"/>
  <c r="F5019" i="2"/>
  <c r="K5020" i="2" l="1"/>
  <c r="I5020" i="2"/>
  <c r="C5021" i="2"/>
  <c r="G5021" i="2" s="1"/>
  <c r="F5020" i="2"/>
  <c r="K5021" i="2" l="1"/>
  <c r="I5021" i="2"/>
  <c r="C5022" i="2"/>
  <c r="G5022" i="2" s="1"/>
  <c r="F5021" i="2"/>
  <c r="K5022" i="2" l="1"/>
  <c r="I5022" i="2"/>
  <c r="C5023" i="2"/>
  <c r="G5023" i="2" s="1"/>
  <c r="F5022" i="2"/>
  <c r="K5023" i="2" l="1"/>
  <c r="I5023" i="2"/>
  <c r="C5024" i="2"/>
  <c r="G5024" i="2" s="1"/>
  <c r="F5023" i="2"/>
  <c r="K5024" i="2" l="1"/>
  <c r="I5024" i="2"/>
  <c r="C5025" i="2"/>
  <c r="G5025" i="2" s="1"/>
  <c r="F5024" i="2"/>
  <c r="K5025" i="2" l="1"/>
  <c r="I5025" i="2"/>
  <c r="C5026" i="2"/>
  <c r="G5026" i="2" s="1"/>
  <c r="F5025" i="2"/>
  <c r="K5026" i="2" l="1"/>
  <c r="I5026" i="2"/>
  <c r="C5027" i="2"/>
  <c r="G5027" i="2" s="1"/>
  <c r="F5026" i="2"/>
  <c r="K5027" i="2" l="1"/>
  <c r="I5027" i="2"/>
  <c r="C5028" i="2"/>
  <c r="G5028" i="2" s="1"/>
  <c r="F5027" i="2"/>
  <c r="K5028" i="2" l="1"/>
  <c r="I5028" i="2"/>
  <c r="C5029" i="2"/>
  <c r="G5029" i="2" s="1"/>
  <c r="F5028" i="2"/>
  <c r="K5029" i="2" l="1"/>
  <c r="I5029" i="2"/>
  <c r="C5030" i="2"/>
  <c r="G5030" i="2" s="1"/>
  <c r="F5029" i="2"/>
  <c r="K5030" i="2" l="1"/>
  <c r="I5030" i="2"/>
  <c r="C5031" i="2"/>
  <c r="G5031" i="2" s="1"/>
  <c r="F5030" i="2"/>
  <c r="K5031" i="2" l="1"/>
  <c r="I5031" i="2"/>
  <c r="C5032" i="2"/>
  <c r="G5032" i="2" s="1"/>
  <c r="F5031" i="2"/>
  <c r="K5032" i="2" l="1"/>
  <c r="I5032" i="2"/>
  <c r="C5033" i="2"/>
  <c r="G5033" i="2" s="1"/>
  <c r="F5032" i="2"/>
  <c r="K5033" i="2" l="1"/>
  <c r="I5033" i="2"/>
  <c r="C5034" i="2"/>
  <c r="G5034" i="2" s="1"/>
  <c r="F5033" i="2"/>
  <c r="K5034" i="2" l="1"/>
  <c r="I5034" i="2"/>
  <c r="C5035" i="2"/>
  <c r="G5035" i="2" s="1"/>
  <c r="F5034" i="2"/>
  <c r="K5035" i="2" l="1"/>
  <c r="I5035" i="2"/>
  <c r="C5036" i="2"/>
  <c r="G5036" i="2" s="1"/>
  <c r="F5035" i="2"/>
  <c r="K5036" i="2" l="1"/>
  <c r="I5036" i="2"/>
  <c r="C5037" i="2"/>
  <c r="G5037" i="2" s="1"/>
  <c r="F5036" i="2"/>
  <c r="K5037" i="2" l="1"/>
  <c r="I5037" i="2"/>
  <c r="C5038" i="2"/>
  <c r="G5038" i="2" s="1"/>
  <c r="F5037" i="2"/>
  <c r="K5038" i="2" l="1"/>
  <c r="I5038" i="2"/>
  <c r="C5039" i="2"/>
  <c r="G5039" i="2" s="1"/>
  <c r="F5038" i="2"/>
  <c r="K5039" i="2" l="1"/>
  <c r="I5039" i="2"/>
  <c r="C5040" i="2"/>
  <c r="G5040" i="2" s="1"/>
  <c r="F5039" i="2"/>
  <c r="K5040" i="2" l="1"/>
  <c r="I5040" i="2"/>
  <c r="C5041" i="2"/>
  <c r="G5041" i="2" s="1"/>
  <c r="F5040" i="2"/>
  <c r="K5041" i="2" l="1"/>
  <c r="I5041" i="2"/>
  <c r="C5042" i="2"/>
  <c r="G5042" i="2" s="1"/>
  <c r="F5041" i="2"/>
  <c r="K5042" i="2" l="1"/>
  <c r="I5042" i="2"/>
  <c r="C5043" i="2"/>
  <c r="G5043" i="2" s="1"/>
  <c r="F5042" i="2"/>
  <c r="K5043" i="2" l="1"/>
  <c r="I5043" i="2"/>
  <c r="C5044" i="2"/>
  <c r="G5044" i="2" s="1"/>
  <c r="F5043" i="2"/>
  <c r="K5044" i="2" l="1"/>
  <c r="I5044" i="2"/>
  <c r="C5045" i="2"/>
  <c r="G5045" i="2" s="1"/>
  <c r="F5044" i="2"/>
  <c r="K5045" i="2" l="1"/>
  <c r="I5045" i="2"/>
  <c r="C5046" i="2"/>
  <c r="G5046" i="2" s="1"/>
  <c r="F5045" i="2"/>
  <c r="K5046" i="2" l="1"/>
  <c r="I5046" i="2"/>
  <c r="C5047" i="2"/>
  <c r="G5047" i="2" s="1"/>
  <c r="F5046" i="2"/>
  <c r="K5047" i="2" l="1"/>
  <c r="I5047" i="2"/>
  <c r="C5048" i="2"/>
  <c r="G5048" i="2" s="1"/>
  <c r="F5047" i="2"/>
  <c r="K5048" i="2" l="1"/>
  <c r="I5048" i="2"/>
  <c r="C5049" i="2"/>
  <c r="G5049" i="2" s="1"/>
  <c r="F5048" i="2"/>
  <c r="K5049" i="2" l="1"/>
  <c r="I5049" i="2"/>
  <c r="C5050" i="2"/>
  <c r="G5050" i="2" s="1"/>
  <c r="F5049" i="2"/>
  <c r="K5050" i="2" l="1"/>
  <c r="I5050" i="2"/>
  <c r="C5051" i="2"/>
  <c r="G5051" i="2" s="1"/>
  <c r="F5050" i="2"/>
  <c r="K5051" i="2" l="1"/>
  <c r="I5051" i="2"/>
  <c r="C5052" i="2"/>
  <c r="G5052" i="2" s="1"/>
  <c r="F5051" i="2"/>
  <c r="K5052" i="2" l="1"/>
  <c r="I5052" i="2"/>
  <c r="C5053" i="2"/>
  <c r="G5053" i="2" s="1"/>
  <c r="F5052" i="2"/>
  <c r="K5053" i="2" l="1"/>
  <c r="I5053" i="2"/>
  <c r="C5054" i="2"/>
  <c r="G5054" i="2" s="1"/>
  <c r="F5053" i="2"/>
  <c r="K5054" i="2" l="1"/>
  <c r="I5054" i="2"/>
  <c r="C5055" i="2"/>
  <c r="G5055" i="2" s="1"/>
  <c r="F5054" i="2"/>
  <c r="K5055" i="2" l="1"/>
  <c r="I5055" i="2"/>
  <c r="C5056" i="2"/>
  <c r="G5056" i="2" s="1"/>
  <c r="F5055" i="2"/>
  <c r="K5056" i="2" l="1"/>
  <c r="I5056" i="2"/>
  <c r="C5057" i="2"/>
  <c r="G5057" i="2" s="1"/>
  <c r="F5056" i="2"/>
  <c r="K5057" i="2" l="1"/>
  <c r="I5057" i="2"/>
  <c r="C5058" i="2"/>
  <c r="G5058" i="2" s="1"/>
  <c r="F5057" i="2"/>
  <c r="K5058" i="2" l="1"/>
  <c r="I5058" i="2"/>
  <c r="C5059" i="2"/>
  <c r="G5059" i="2" s="1"/>
  <c r="F5058" i="2"/>
  <c r="K5059" i="2" l="1"/>
  <c r="I5059" i="2"/>
  <c r="C5060" i="2"/>
  <c r="G5060" i="2" s="1"/>
  <c r="F5059" i="2"/>
  <c r="K5060" i="2" l="1"/>
  <c r="I5060" i="2"/>
  <c r="C5061" i="2"/>
  <c r="G5061" i="2" s="1"/>
  <c r="F5060" i="2"/>
  <c r="K5061" i="2" l="1"/>
  <c r="I5061" i="2"/>
  <c r="C5062" i="2"/>
  <c r="G5062" i="2" s="1"/>
  <c r="F5061" i="2"/>
  <c r="K5062" i="2" l="1"/>
  <c r="I5062" i="2"/>
  <c r="C5063" i="2"/>
  <c r="G5063" i="2" s="1"/>
  <c r="F5062" i="2"/>
  <c r="K5063" i="2" l="1"/>
  <c r="I5063" i="2"/>
  <c r="C5064" i="2"/>
  <c r="G5064" i="2" s="1"/>
  <c r="F5063" i="2"/>
  <c r="K5064" i="2" l="1"/>
  <c r="I5064" i="2"/>
  <c r="C5065" i="2"/>
  <c r="G5065" i="2" s="1"/>
  <c r="F5064" i="2"/>
  <c r="K5065" i="2" l="1"/>
  <c r="I5065" i="2"/>
  <c r="C5066" i="2"/>
  <c r="G5066" i="2" s="1"/>
  <c r="F5065" i="2"/>
  <c r="K5066" i="2" l="1"/>
  <c r="I5066" i="2"/>
  <c r="C5067" i="2"/>
  <c r="G5067" i="2" s="1"/>
  <c r="F5066" i="2"/>
  <c r="K5067" i="2" l="1"/>
  <c r="I5067" i="2"/>
  <c r="C5068" i="2"/>
  <c r="G5068" i="2" s="1"/>
  <c r="F5067" i="2"/>
  <c r="K5068" i="2" l="1"/>
  <c r="I5068" i="2"/>
  <c r="C5069" i="2"/>
  <c r="G5069" i="2" s="1"/>
  <c r="F5068" i="2"/>
  <c r="K5069" i="2" l="1"/>
  <c r="I5069" i="2"/>
  <c r="C5070" i="2"/>
  <c r="G5070" i="2" s="1"/>
  <c r="F5069" i="2"/>
  <c r="K5070" i="2" l="1"/>
  <c r="I5070" i="2"/>
  <c r="C5071" i="2"/>
  <c r="G5071" i="2" s="1"/>
  <c r="F5070" i="2"/>
  <c r="K5071" i="2" l="1"/>
  <c r="I5071" i="2"/>
  <c r="C5072" i="2"/>
  <c r="G5072" i="2" s="1"/>
  <c r="F5071" i="2"/>
  <c r="K5072" i="2" l="1"/>
  <c r="I5072" i="2"/>
  <c r="C5073" i="2"/>
  <c r="G5073" i="2" s="1"/>
  <c r="F5072" i="2"/>
  <c r="K5073" i="2" l="1"/>
  <c r="I5073" i="2"/>
  <c r="C5074" i="2"/>
  <c r="G5074" i="2" s="1"/>
  <c r="F5073" i="2"/>
  <c r="K5074" i="2" l="1"/>
  <c r="I5074" i="2"/>
  <c r="C5075" i="2"/>
  <c r="G5075" i="2" s="1"/>
  <c r="F5074" i="2"/>
  <c r="K5075" i="2" l="1"/>
  <c r="I5075" i="2"/>
  <c r="C5076" i="2"/>
  <c r="G5076" i="2" s="1"/>
  <c r="F5075" i="2"/>
  <c r="K5076" i="2" l="1"/>
  <c r="I5076" i="2"/>
  <c r="C5077" i="2"/>
  <c r="G5077" i="2" s="1"/>
  <c r="F5076" i="2"/>
  <c r="K5077" i="2" l="1"/>
  <c r="I5077" i="2"/>
  <c r="C5078" i="2"/>
  <c r="G5078" i="2" s="1"/>
  <c r="F5077" i="2"/>
  <c r="K5078" i="2" l="1"/>
  <c r="I5078" i="2"/>
  <c r="C5079" i="2"/>
  <c r="G5079" i="2" s="1"/>
  <c r="F5078" i="2"/>
  <c r="K5079" i="2" l="1"/>
  <c r="I5079" i="2"/>
  <c r="C5080" i="2"/>
  <c r="G5080" i="2" s="1"/>
  <c r="F5079" i="2"/>
  <c r="K5080" i="2" l="1"/>
  <c r="I5080" i="2"/>
  <c r="C5081" i="2"/>
  <c r="G5081" i="2" s="1"/>
  <c r="F5080" i="2"/>
  <c r="K5081" i="2" l="1"/>
  <c r="I5081" i="2"/>
  <c r="C5082" i="2"/>
  <c r="G5082" i="2" s="1"/>
  <c r="F5081" i="2"/>
  <c r="K5082" i="2" l="1"/>
  <c r="I5082" i="2"/>
  <c r="C5083" i="2"/>
  <c r="G5083" i="2" s="1"/>
  <c r="F5082" i="2"/>
  <c r="K5083" i="2" l="1"/>
  <c r="I5083" i="2"/>
  <c r="C5084" i="2"/>
  <c r="G5084" i="2" s="1"/>
  <c r="F5083" i="2"/>
  <c r="K5084" i="2" l="1"/>
  <c r="I5084" i="2"/>
  <c r="C5085" i="2"/>
  <c r="G5085" i="2" s="1"/>
  <c r="F5084" i="2"/>
  <c r="K5085" i="2" l="1"/>
  <c r="I5085" i="2"/>
  <c r="C5086" i="2"/>
  <c r="G5086" i="2" s="1"/>
  <c r="F5085" i="2"/>
  <c r="K5086" i="2" l="1"/>
  <c r="I5086" i="2"/>
  <c r="C5087" i="2"/>
  <c r="G5087" i="2" s="1"/>
  <c r="F5086" i="2"/>
  <c r="K5087" i="2" l="1"/>
  <c r="I5087" i="2"/>
  <c r="C5088" i="2"/>
  <c r="G5088" i="2" s="1"/>
  <c r="F5087" i="2"/>
  <c r="K5088" i="2" l="1"/>
  <c r="I5088" i="2"/>
  <c r="C5089" i="2"/>
  <c r="G5089" i="2" s="1"/>
  <c r="F5088" i="2"/>
  <c r="K5089" i="2" l="1"/>
  <c r="I5089" i="2"/>
  <c r="C5090" i="2"/>
  <c r="G5090" i="2" s="1"/>
  <c r="F5089" i="2"/>
  <c r="K5090" i="2" l="1"/>
  <c r="I5090" i="2"/>
  <c r="C5091" i="2"/>
  <c r="G5091" i="2" s="1"/>
  <c r="F5090" i="2"/>
  <c r="K5091" i="2" l="1"/>
  <c r="I5091" i="2"/>
  <c r="C5092" i="2"/>
  <c r="G5092" i="2" s="1"/>
  <c r="F5091" i="2"/>
  <c r="K5092" i="2" l="1"/>
  <c r="I5092" i="2"/>
  <c r="C5093" i="2"/>
  <c r="G5093" i="2" s="1"/>
  <c r="F5092" i="2"/>
  <c r="K5093" i="2" l="1"/>
  <c r="I5093" i="2"/>
  <c r="C5094" i="2"/>
  <c r="G5094" i="2" s="1"/>
  <c r="F5093" i="2"/>
  <c r="K5094" i="2" l="1"/>
  <c r="I5094" i="2"/>
  <c r="C5095" i="2"/>
  <c r="G5095" i="2" s="1"/>
  <c r="F5094" i="2"/>
  <c r="K5095" i="2" l="1"/>
  <c r="I5095" i="2"/>
  <c r="C5096" i="2"/>
  <c r="G5096" i="2" s="1"/>
  <c r="F5095" i="2"/>
  <c r="K5096" i="2" l="1"/>
  <c r="I5096" i="2"/>
  <c r="C5097" i="2"/>
  <c r="G5097" i="2" s="1"/>
  <c r="F5096" i="2"/>
  <c r="K5097" i="2" l="1"/>
  <c r="I5097" i="2"/>
  <c r="C5098" i="2"/>
  <c r="G5098" i="2" s="1"/>
  <c r="F5097" i="2"/>
  <c r="K5098" i="2" l="1"/>
  <c r="I5098" i="2"/>
  <c r="C5099" i="2"/>
  <c r="G5099" i="2" s="1"/>
  <c r="F5098" i="2"/>
  <c r="K5099" i="2" l="1"/>
  <c r="I5099" i="2"/>
  <c r="C5100" i="2"/>
  <c r="G5100" i="2" s="1"/>
  <c r="F5099" i="2"/>
  <c r="K5100" i="2" l="1"/>
  <c r="I5100" i="2"/>
  <c r="C5101" i="2"/>
  <c r="G5101" i="2" s="1"/>
  <c r="F5100" i="2"/>
  <c r="K5101" i="2" l="1"/>
  <c r="I5101" i="2"/>
  <c r="C5102" i="2"/>
  <c r="G5102" i="2" s="1"/>
  <c r="F5101" i="2"/>
  <c r="K5102" i="2" l="1"/>
  <c r="I5102" i="2"/>
  <c r="C5103" i="2"/>
  <c r="G5103" i="2" s="1"/>
  <c r="F5102" i="2"/>
  <c r="K5103" i="2" l="1"/>
  <c r="I5103" i="2"/>
  <c r="C5104" i="2"/>
  <c r="G5104" i="2" s="1"/>
  <c r="F5103" i="2"/>
  <c r="K5104" i="2" l="1"/>
  <c r="I5104" i="2"/>
  <c r="C5105" i="2"/>
  <c r="G5105" i="2" s="1"/>
  <c r="F5104" i="2"/>
  <c r="K5105" i="2" l="1"/>
  <c r="I5105" i="2"/>
  <c r="C5106" i="2"/>
  <c r="G5106" i="2" s="1"/>
  <c r="F5105" i="2"/>
  <c r="K5106" i="2" l="1"/>
  <c r="I5106" i="2"/>
  <c r="C5107" i="2"/>
  <c r="G5107" i="2" s="1"/>
  <c r="F5106" i="2"/>
  <c r="K5107" i="2" l="1"/>
  <c r="I5107" i="2"/>
  <c r="C5108" i="2"/>
  <c r="G5108" i="2" s="1"/>
  <c r="F5107" i="2"/>
  <c r="K5108" i="2" l="1"/>
  <c r="I5108" i="2"/>
  <c r="C5109" i="2"/>
  <c r="G5109" i="2" s="1"/>
  <c r="F5108" i="2"/>
  <c r="K5109" i="2" l="1"/>
  <c r="I5109" i="2"/>
  <c r="C5110" i="2"/>
  <c r="G5110" i="2" s="1"/>
  <c r="F5109" i="2"/>
  <c r="K5110" i="2" l="1"/>
  <c r="I5110" i="2"/>
  <c r="C5111" i="2"/>
  <c r="G5111" i="2" s="1"/>
  <c r="F5110" i="2"/>
  <c r="K5111" i="2" l="1"/>
  <c r="I5111" i="2"/>
  <c r="C5112" i="2"/>
  <c r="G5112" i="2" s="1"/>
  <c r="F5111" i="2"/>
  <c r="K5112" i="2" l="1"/>
  <c r="I5112" i="2"/>
  <c r="C5113" i="2"/>
  <c r="G5113" i="2" s="1"/>
  <c r="F5112" i="2"/>
  <c r="K5113" i="2" l="1"/>
  <c r="I5113" i="2"/>
  <c r="C5114" i="2"/>
  <c r="G5114" i="2" s="1"/>
  <c r="F5113" i="2"/>
  <c r="K5114" i="2" l="1"/>
  <c r="I5114" i="2"/>
  <c r="C5115" i="2"/>
  <c r="G5115" i="2" s="1"/>
  <c r="F5114" i="2"/>
  <c r="K5115" i="2" l="1"/>
  <c r="I5115" i="2"/>
  <c r="C5116" i="2"/>
  <c r="G5116" i="2" s="1"/>
  <c r="F5115" i="2"/>
  <c r="K5116" i="2" l="1"/>
  <c r="I5116" i="2"/>
  <c r="C5117" i="2"/>
  <c r="G5117" i="2" s="1"/>
  <c r="F5116" i="2"/>
  <c r="K5117" i="2" l="1"/>
  <c r="I5117" i="2"/>
  <c r="C5118" i="2"/>
  <c r="G5118" i="2" s="1"/>
  <c r="F5117" i="2"/>
  <c r="K5118" i="2" l="1"/>
  <c r="I5118" i="2"/>
  <c r="C5119" i="2"/>
  <c r="G5119" i="2" s="1"/>
  <c r="F5118" i="2"/>
  <c r="K5119" i="2" l="1"/>
  <c r="I5119" i="2"/>
  <c r="C5120" i="2"/>
  <c r="G5120" i="2" s="1"/>
  <c r="F5119" i="2"/>
  <c r="K5120" i="2" l="1"/>
  <c r="I5120" i="2"/>
  <c r="C5121" i="2"/>
  <c r="G5121" i="2" s="1"/>
  <c r="F5120" i="2"/>
  <c r="K5121" i="2" l="1"/>
  <c r="I5121" i="2"/>
  <c r="C5122" i="2"/>
  <c r="G5122" i="2" s="1"/>
  <c r="F5121" i="2"/>
  <c r="K5122" i="2" l="1"/>
  <c r="I5122" i="2"/>
  <c r="C5123" i="2"/>
  <c r="G5123" i="2" s="1"/>
  <c r="F5122" i="2"/>
  <c r="K5123" i="2" l="1"/>
  <c r="I5123" i="2"/>
  <c r="C5124" i="2"/>
  <c r="G5124" i="2" s="1"/>
  <c r="F5123" i="2"/>
  <c r="K5124" i="2" l="1"/>
  <c r="I5124" i="2"/>
  <c r="C5125" i="2"/>
  <c r="G5125" i="2" s="1"/>
  <c r="F5124" i="2"/>
  <c r="K5125" i="2" l="1"/>
  <c r="I5125" i="2"/>
  <c r="C5126" i="2"/>
  <c r="G5126" i="2" s="1"/>
  <c r="F5125" i="2"/>
  <c r="K5126" i="2" l="1"/>
  <c r="I5126" i="2"/>
  <c r="C5127" i="2"/>
  <c r="G5127" i="2" s="1"/>
  <c r="F5126" i="2"/>
  <c r="K5127" i="2" l="1"/>
  <c r="I5127" i="2"/>
  <c r="C5128" i="2"/>
  <c r="G5128" i="2" s="1"/>
  <c r="F5127" i="2"/>
  <c r="K5128" i="2" l="1"/>
  <c r="I5128" i="2"/>
  <c r="C5129" i="2"/>
  <c r="G5129" i="2" s="1"/>
  <c r="F5128" i="2"/>
  <c r="K5129" i="2" l="1"/>
  <c r="I5129" i="2"/>
  <c r="C5130" i="2"/>
  <c r="G5130" i="2" s="1"/>
  <c r="F5129" i="2"/>
  <c r="K5130" i="2" l="1"/>
  <c r="I5130" i="2"/>
  <c r="C5131" i="2"/>
  <c r="G5131" i="2" s="1"/>
  <c r="F5130" i="2"/>
  <c r="K5131" i="2" l="1"/>
  <c r="I5131" i="2"/>
  <c r="C5132" i="2"/>
  <c r="G5132" i="2" s="1"/>
  <c r="F5131" i="2"/>
  <c r="K5132" i="2" l="1"/>
  <c r="I5132" i="2"/>
  <c r="C5133" i="2"/>
  <c r="G5133" i="2" s="1"/>
  <c r="F5132" i="2"/>
  <c r="K5133" i="2" l="1"/>
  <c r="I5133" i="2"/>
  <c r="C5134" i="2"/>
  <c r="G5134" i="2" s="1"/>
  <c r="F5133" i="2"/>
  <c r="K5134" i="2" l="1"/>
  <c r="I5134" i="2"/>
  <c r="C5135" i="2"/>
  <c r="G5135" i="2" s="1"/>
  <c r="F5134" i="2"/>
  <c r="K5135" i="2" l="1"/>
  <c r="I5135" i="2"/>
  <c r="C5136" i="2"/>
  <c r="G5136" i="2" s="1"/>
  <c r="F5135" i="2"/>
  <c r="K5136" i="2" l="1"/>
  <c r="I5136" i="2"/>
  <c r="C5137" i="2"/>
  <c r="G5137" i="2" s="1"/>
  <c r="F5136" i="2"/>
  <c r="K5137" i="2" l="1"/>
  <c r="I5137" i="2"/>
  <c r="C5138" i="2"/>
  <c r="G5138" i="2" s="1"/>
  <c r="F5137" i="2"/>
  <c r="K5138" i="2" l="1"/>
  <c r="I5138" i="2"/>
  <c r="C5139" i="2"/>
  <c r="G5139" i="2" s="1"/>
  <c r="F5138" i="2"/>
  <c r="K5139" i="2" l="1"/>
  <c r="I5139" i="2"/>
  <c r="C5140" i="2"/>
  <c r="G5140" i="2" s="1"/>
  <c r="F5139" i="2"/>
  <c r="K5140" i="2" l="1"/>
  <c r="I5140" i="2"/>
  <c r="C5141" i="2"/>
  <c r="G5141" i="2" s="1"/>
  <c r="F5140" i="2"/>
  <c r="K5141" i="2" l="1"/>
  <c r="I5141" i="2"/>
  <c r="C5142" i="2"/>
  <c r="G5142" i="2" s="1"/>
  <c r="F5141" i="2"/>
  <c r="K5142" i="2" l="1"/>
  <c r="I5142" i="2"/>
  <c r="C5143" i="2"/>
  <c r="G5143" i="2" s="1"/>
  <c r="F5142" i="2"/>
  <c r="K5143" i="2" l="1"/>
  <c r="I5143" i="2"/>
  <c r="C5144" i="2"/>
  <c r="G5144" i="2" s="1"/>
  <c r="F5143" i="2"/>
  <c r="K5144" i="2" l="1"/>
  <c r="I5144" i="2"/>
  <c r="C5145" i="2"/>
  <c r="G5145" i="2" s="1"/>
  <c r="F5144" i="2"/>
  <c r="K5145" i="2" l="1"/>
  <c r="I5145" i="2"/>
  <c r="C5146" i="2"/>
  <c r="G5146" i="2" s="1"/>
  <c r="F5145" i="2"/>
  <c r="K5146" i="2" l="1"/>
  <c r="I5146" i="2"/>
  <c r="C5147" i="2"/>
  <c r="G5147" i="2" s="1"/>
  <c r="F5146" i="2"/>
  <c r="K5147" i="2" l="1"/>
  <c r="I5147" i="2"/>
  <c r="C5148" i="2"/>
  <c r="G5148" i="2" s="1"/>
  <c r="F5147" i="2"/>
  <c r="K5148" i="2" l="1"/>
  <c r="I5148" i="2"/>
  <c r="C5149" i="2"/>
  <c r="G5149" i="2" s="1"/>
  <c r="F5148" i="2"/>
  <c r="K5149" i="2" l="1"/>
  <c r="I5149" i="2"/>
  <c r="C5150" i="2"/>
  <c r="G5150" i="2" s="1"/>
  <c r="F5149" i="2"/>
  <c r="K5150" i="2" l="1"/>
  <c r="I5150" i="2"/>
  <c r="C5151" i="2"/>
  <c r="G5151" i="2" s="1"/>
  <c r="F5150" i="2"/>
  <c r="K5151" i="2" l="1"/>
  <c r="I5151" i="2"/>
  <c r="C5152" i="2"/>
  <c r="G5152" i="2" s="1"/>
  <c r="F5151" i="2"/>
  <c r="K5152" i="2" l="1"/>
  <c r="I5152" i="2"/>
  <c r="C5153" i="2"/>
  <c r="G5153" i="2" s="1"/>
  <c r="F5152" i="2"/>
  <c r="K5153" i="2" l="1"/>
  <c r="I5153" i="2"/>
  <c r="C5154" i="2"/>
  <c r="G5154" i="2" s="1"/>
  <c r="F5153" i="2"/>
  <c r="K5154" i="2" l="1"/>
  <c r="I5154" i="2"/>
  <c r="C5155" i="2"/>
  <c r="G5155" i="2" s="1"/>
  <c r="F5154" i="2"/>
  <c r="K5155" i="2" l="1"/>
  <c r="I5155" i="2"/>
  <c r="C5156" i="2"/>
  <c r="G5156" i="2" s="1"/>
  <c r="F5155" i="2"/>
  <c r="K5156" i="2" l="1"/>
  <c r="I5156" i="2"/>
  <c r="C5157" i="2"/>
  <c r="G5157" i="2" s="1"/>
  <c r="F5156" i="2"/>
  <c r="K5157" i="2" l="1"/>
  <c r="I5157" i="2"/>
  <c r="C5158" i="2"/>
  <c r="G5158" i="2" s="1"/>
  <c r="F5157" i="2"/>
  <c r="K5158" i="2" l="1"/>
  <c r="I5158" i="2"/>
  <c r="C5159" i="2"/>
  <c r="G5159" i="2" s="1"/>
  <c r="F5158" i="2"/>
  <c r="K5159" i="2" l="1"/>
  <c r="I5159" i="2"/>
  <c r="C5160" i="2"/>
  <c r="G5160" i="2" s="1"/>
  <c r="F5159" i="2"/>
  <c r="K5160" i="2" l="1"/>
  <c r="I5160" i="2"/>
  <c r="C5161" i="2"/>
  <c r="G5161" i="2" s="1"/>
  <c r="F5160" i="2"/>
  <c r="K5161" i="2" l="1"/>
  <c r="I5161" i="2"/>
  <c r="C5162" i="2"/>
  <c r="G5162" i="2" s="1"/>
  <c r="F5161" i="2"/>
  <c r="K5162" i="2" l="1"/>
  <c r="I5162" i="2"/>
  <c r="C5163" i="2"/>
  <c r="G5163" i="2" s="1"/>
  <c r="F5162" i="2"/>
  <c r="K5163" i="2" l="1"/>
  <c r="I5163" i="2"/>
  <c r="C5164" i="2"/>
  <c r="G5164" i="2" s="1"/>
  <c r="F5163" i="2"/>
  <c r="K5164" i="2" l="1"/>
  <c r="I5164" i="2"/>
  <c r="C5165" i="2"/>
  <c r="G5165" i="2" s="1"/>
  <c r="F5164" i="2"/>
  <c r="K5165" i="2" l="1"/>
  <c r="I5165" i="2"/>
  <c r="C5166" i="2"/>
  <c r="G5166" i="2" s="1"/>
  <c r="F5165" i="2"/>
  <c r="K5166" i="2" l="1"/>
  <c r="I5166" i="2"/>
  <c r="C5167" i="2"/>
  <c r="G5167" i="2" s="1"/>
  <c r="F5166" i="2"/>
  <c r="K5167" i="2" l="1"/>
  <c r="I5167" i="2"/>
  <c r="C5168" i="2"/>
  <c r="G5168" i="2" s="1"/>
  <c r="F5167" i="2"/>
  <c r="K5168" i="2" l="1"/>
  <c r="I5168" i="2"/>
  <c r="C5169" i="2"/>
  <c r="G5169" i="2" s="1"/>
  <c r="F5168" i="2"/>
  <c r="K5169" i="2" l="1"/>
  <c r="I5169" i="2"/>
  <c r="C5170" i="2"/>
  <c r="G5170" i="2" s="1"/>
  <c r="F5169" i="2"/>
  <c r="K5170" i="2" l="1"/>
  <c r="I5170" i="2"/>
  <c r="C5171" i="2"/>
  <c r="G5171" i="2" s="1"/>
  <c r="F5170" i="2"/>
  <c r="K5171" i="2" l="1"/>
  <c r="I5171" i="2"/>
  <c r="C5172" i="2"/>
  <c r="G5172" i="2" s="1"/>
  <c r="F5171" i="2"/>
  <c r="K5172" i="2" l="1"/>
  <c r="I5172" i="2"/>
  <c r="C5173" i="2"/>
  <c r="G5173" i="2" s="1"/>
  <c r="F5172" i="2"/>
  <c r="K5173" i="2" l="1"/>
  <c r="I5173" i="2"/>
  <c r="C5174" i="2"/>
  <c r="G5174" i="2" s="1"/>
  <c r="F5173" i="2"/>
  <c r="K5174" i="2" l="1"/>
  <c r="I5174" i="2"/>
  <c r="C5175" i="2"/>
  <c r="G5175" i="2" s="1"/>
  <c r="F5174" i="2"/>
  <c r="K5175" i="2" l="1"/>
  <c r="I5175" i="2"/>
  <c r="C5176" i="2"/>
  <c r="G5176" i="2" s="1"/>
  <c r="F5175" i="2"/>
  <c r="K5176" i="2" l="1"/>
  <c r="I5176" i="2"/>
  <c r="C5177" i="2"/>
  <c r="G5177" i="2" s="1"/>
  <c r="F5176" i="2"/>
  <c r="K5177" i="2" l="1"/>
  <c r="I5177" i="2"/>
  <c r="C5178" i="2"/>
  <c r="G5178" i="2" s="1"/>
  <c r="F5177" i="2"/>
  <c r="K5178" i="2" l="1"/>
  <c r="I5178" i="2"/>
  <c r="C5179" i="2"/>
  <c r="G5179" i="2" s="1"/>
  <c r="F5178" i="2"/>
  <c r="K5179" i="2" l="1"/>
  <c r="I5179" i="2"/>
  <c r="C5180" i="2"/>
  <c r="G5180" i="2" s="1"/>
  <c r="F5179" i="2"/>
  <c r="K5180" i="2" l="1"/>
  <c r="I5180" i="2"/>
  <c r="C5181" i="2"/>
  <c r="G5181" i="2" s="1"/>
  <c r="F5180" i="2"/>
  <c r="K5181" i="2" l="1"/>
  <c r="I5181" i="2"/>
  <c r="C5182" i="2"/>
  <c r="G5182" i="2" s="1"/>
  <c r="F5181" i="2"/>
  <c r="K5182" i="2" l="1"/>
  <c r="I5182" i="2"/>
  <c r="C5183" i="2"/>
  <c r="G5183" i="2" s="1"/>
  <c r="F5182" i="2"/>
  <c r="K5183" i="2" l="1"/>
  <c r="I5183" i="2"/>
  <c r="C5184" i="2"/>
  <c r="G5184" i="2" s="1"/>
  <c r="F5183" i="2"/>
  <c r="K5184" i="2" l="1"/>
  <c r="I5184" i="2"/>
  <c r="C5185" i="2"/>
  <c r="G5185" i="2" s="1"/>
  <c r="F5184" i="2"/>
  <c r="K5185" i="2" l="1"/>
  <c r="I5185" i="2"/>
  <c r="C5186" i="2"/>
  <c r="G5186" i="2" s="1"/>
  <c r="F5185" i="2"/>
  <c r="K5186" i="2" l="1"/>
  <c r="I5186" i="2"/>
  <c r="C5187" i="2"/>
  <c r="G5187" i="2" s="1"/>
  <c r="F5186" i="2"/>
  <c r="K5187" i="2" l="1"/>
  <c r="I5187" i="2"/>
  <c r="C5188" i="2"/>
  <c r="G5188" i="2" s="1"/>
  <c r="F5187" i="2"/>
  <c r="K5188" i="2" l="1"/>
  <c r="I5188" i="2"/>
  <c r="C5189" i="2"/>
  <c r="G5189" i="2" s="1"/>
  <c r="F5188" i="2"/>
  <c r="K5189" i="2" l="1"/>
  <c r="I5189" i="2"/>
  <c r="C5190" i="2"/>
  <c r="G5190" i="2" s="1"/>
  <c r="F5189" i="2"/>
  <c r="K5190" i="2" l="1"/>
  <c r="I5190" i="2"/>
  <c r="C5191" i="2"/>
  <c r="G5191" i="2" s="1"/>
  <c r="F5190" i="2"/>
  <c r="K5191" i="2" l="1"/>
  <c r="I5191" i="2"/>
  <c r="C5192" i="2"/>
  <c r="G5192" i="2" s="1"/>
  <c r="F5191" i="2"/>
  <c r="K5192" i="2" l="1"/>
  <c r="I5192" i="2"/>
  <c r="C5193" i="2"/>
  <c r="G5193" i="2" s="1"/>
  <c r="F5192" i="2"/>
  <c r="K5193" i="2" l="1"/>
  <c r="I5193" i="2"/>
  <c r="C5194" i="2"/>
  <c r="G5194" i="2" s="1"/>
  <c r="F5193" i="2"/>
  <c r="K5194" i="2" l="1"/>
  <c r="I5194" i="2"/>
  <c r="C5195" i="2"/>
  <c r="G5195" i="2" s="1"/>
  <c r="F5194" i="2"/>
  <c r="K5195" i="2" l="1"/>
  <c r="I5195" i="2"/>
  <c r="C5196" i="2"/>
  <c r="G5196" i="2" s="1"/>
  <c r="F5195" i="2"/>
  <c r="K5196" i="2" l="1"/>
  <c r="I5196" i="2"/>
  <c r="C5197" i="2"/>
  <c r="G5197" i="2" s="1"/>
  <c r="F5196" i="2"/>
  <c r="K5197" i="2" l="1"/>
  <c r="I5197" i="2"/>
  <c r="C5198" i="2"/>
  <c r="G5198" i="2" s="1"/>
  <c r="F5197" i="2"/>
  <c r="K5198" i="2" l="1"/>
  <c r="I5198" i="2"/>
  <c r="C5199" i="2"/>
  <c r="G5199" i="2" s="1"/>
  <c r="F5198" i="2"/>
  <c r="K5199" i="2" l="1"/>
  <c r="I5199" i="2"/>
  <c r="C5200" i="2"/>
  <c r="G5200" i="2" s="1"/>
  <c r="F5199" i="2"/>
  <c r="K5200" i="2" l="1"/>
  <c r="I5200" i="2"/>
  <c r="C5201" i="2"/>
  <c r="G5201" i="2" s="1"/>
  <c r="F5200" i="2"/>
  <c r="K5201" i="2" l="1"/>
  <c r="I5201" i="2"/>
  <c r="C5202" i="2"/>
  <c r="G5202" i="2" s="1"/>
  <c r="F5201" i="2"/>
  <c r="K5202" i="2" l="1"/>
  <c r="I5202" i="2"/>
  <c r="C5203" i="2"/>
  <c r="G5203" i="2" s="1"/>
  <c r="F5202" i="2"/>
  <c r="K5203" i="2" l="1"/>
  <c r="I5203" i="2"/>
  <c r="C5204" i="2"/>
  <c r="G5204" i="2" s="1"/>
  <c r="F5203" i="2"/>
  <c r="K5204" i="2" l="1"/>
  <c r="I5204" i="2"/>
  <c r="C5205" i="2"/>
  <c r="G5205" i="2" s="1"/>
  <c r="F5204" i="2"/>
  <c r="K5205" i="2" l="1"/>
  <c r="I5205" i="2"/>
  <c r="C5206" i="2"/>
  <c r="G5206" i="2" s="1"/>
  <c r="F5205" i="2"/>
  <c r="K5206" i="2" l="1"/>
  <c r="I5206" i="2"/>
  <c r="C5207" i="2"/>
  <c r="G5207" i="2" s="1"/>
  <c r="F5206" i="2"/>
  <c r="K5207" i="2" l="1"/>
  <c r="I5207" i="2"/>
  <c r="C5208" i="2"/>
  <c r="G5208" i="2" s="1"/>
  <c r="F5207" i="2"/>
  <c r="K5208" i="2" l="1"/>
  <c r="I5208" i="2"/>
  <c r="C5209" i="2"/>
  <c r="G5209" i="2" s="1"/>
  <c r="F5208" i="2"/>
  <c r="K5209" i="2" l="1"/>
  <c r="I5209" i="2"/>
  <c r="C5210" i="2"/>
  <c r="G5210" i="2" s="1"/>
  <c r="F5209" i="2"/>
  <c r="K5210" i="2" l="1"/>
  <c r="I5210" i="2"/>
  <c r="C5211" i="2"/>
  <c r="G5211" i="2" s="1"/>
  <c r="F5210" i="2"/>
  <c r="K5211" i="2" l="1"/>
  <c r="I5211" i="2"/>
  <c r="C5212" i="2"/>
  <c r="G5212" i="2" s="1"/>
  <c r="F5211" i="2"/>
  <c r="K5212" i="2" l="1"/>
  <c r="I5212" i="2"/>
  <c r="C5213" i="2"/>
  <c r="G5213" i="2" s="1"/>
  <c r="F5212" i="2"/>
  <c r="K5213" i="2" l="1"/>
  <c r="I5213" i="2"/>
  <c r="C5214" i="2"/>
  <c r="G5214" i="2" s="1"/>
  <c r="F5213" i="2"/>
  <c r="K5214" i="2" l="1"/>
  <c r="I5214" i="2"/>
  <c r="C5215" i="2"/>
  <c r="G5215" i="2" s="1"/>
  <c r="F5214" i="2"/>
  <c r="K5215" i="2" l="1"/>
  <c r="I5215" i="2"/>
  <c r="C5216" i="2"/>
  <c r="G5216" i="2" s="1"/>
  <c r="F5215" i="2"/>
  <c r="K5216" i="2" l="1"/>
  <c r="I5216" i="2"/>
  <c r="C5217" i="2"/>
  <c r="G5217" i="2" s="1"/>
  <c r="F5216" i="2"/>
  <c r="K5217" i="2" l="1"/>
  <c r="I5217" i="2"/>
  <c r="C5218" i="2"/>
  <c r="G5218" i="2" s="1"/>
  <c r="F5217" i="2"/>
  <c r="K5218" i="2" l="1"/>
  <c r="I5218" i="2"/>
  <c r="C5219" i="2"/>
  <c r="G5219" i="2" s="1"/>
  <c r="F5218" i="2"/>
  <c r="K5219" i="2" l="1"/>
  <c r="I5219" i="2"/>
  <c r="C5220" i="2"/>
  <c r="G5220" i="2" s="1"/>
  <c r="F5219" i="2"/>
  <c r="K5220" i="2" l="1"/>
  <c r="I5220" i="2"/>
  <c r="C5221" i="2"/>
  <c r="G5221" i="2" s="1"/>
  <c r="F5220" i="2"/>
  <c r="K5221" i="2" l="1"/>
  <c r="I5221" i="2"/>
  <c r="C5222" i="2"/>
  <c r="G5222" i="2" s="1"/>
  <c r="F5221" i="2"/>
  <c r="K5222" i="2" l="1"/>
  <c r="I5222" i="2"/>
  <c r="C5223" i="2"/>
  <c r="G5223" i="2" s="1"/>
  <c r="F5222" i="2"/>
  <c r="K5223" i="2" l="1"/>
  <c r="I5223" i="2"/>
  <c r="C5224" i="2"/>
  <c r="G5224" i="2" s="1"/>
  <c r="F5223" i="2"/>
  <c r="K5224" i="2" l="1"/>
  <c r="I5224" i="2"/>
  <c r="C5225" i="2"/>
  <c r="G5225" i="2" s="1"/>
  <c r="F5224" i="2"/>
  <c r="K5225" i="2" l="1"/>
  <c r="I5225" i="2"/>
  <c r="C5226" i="2"/>
  <c r="G5226" i="2" s="1"/>
  <c r="F5225" i="2"/>
  <c r="K5226" i="2" l="1"/>
  <c r="I5226" i="2"/>
  <c r="C5227" i="2"/>
  <c r="G5227" i="2" s="1"/>
  <c r="F5226" i="2"/>
  <c r="K5227" i="2" l="1"/>
  <c r="I5227" i="2"/>
  <c r="C5228" i="2"/>
  <c r="G5228" i="2" s="1"/>
  <c r="F5227" i="2"/>
  <c r="K5228" i="2" l="1"/>
  <c r="I5228" i="2"/>
  <c r="C5229" i="2"/>
  <c r="G5229" i="2" s="1"/>
  <c r="F5228" i="2"/>
  <c r="K5229" i="2" l="1"/>
  <c r="I5229" i="2"/>
  <c r="C5230" i="2"/>
  <c r="G5230" i="2" s="1"/>
  <c r="F5229" i="2"/>
  <c r="K5230" i="2" l="1"/>
  <c r="I5230" i="2"/>
  <c r="C5231" i="2"/>
  <c r="G5231" i="2" s="1"/>
  <c r="F5230" i="2"/>
  <c r="K5231" i="2" l="1"/>
  <c r="I5231" i="2"/>
  <c r="C5232" i="2"/>
  <c r="G5232" i="2" s="1"/>
  <c r="F5231" i="2"/>
  <c r="K5232" i="2" l="1"/>
  <c r="I5232" i="2"/>
  <c r="C5233" i="2"/>
  <c r="G5233" i="2" s="1"/>
  <c r="F5232" i="2"/>
  <c r="K5233" i="2" l="1"/>
  <c r="I5233" i="2"/>
  <c r="C5234" i="2"/>
  <c r="G5234" i="2" s="1"/>
  <c r="F5233" i="2"/>
  <c r="K5234" i="2" l="1"/>
  <c r="I5234" i="2"/>
  <c r="C5235" i="2"/>
  <c r="G5235" i="2" s="1"/>
  <c r="F5234" i="2"/>
  <c r="K5235" i="2" l="1"/>
  <c r="I5235" i="2"/>
  <c r="C5236" i="2"/>
  <c r="G5236" i="2" s="1"/>
  <c r="F5235" i="2"/>
  <c r="K5236" i="2" l="1"/>
  <c r="I5236" i="2"/>
  <c r="C5237" i="2"/>
  <c r="G5237" i="2" s="1"/>
  <c r="F5236" i="2"/>
  <c r="K5237" i="2" l="1"/>
  <c r="I5237" i="2"/>
  <c r="C5238" i="2"/>
  <c r="G5238" i="2" s="1"/>
  <c r="F5237" i="2"/>
  <c r="K5238" i="2" l="1"/>
  <c r="I5238" i="2"/>
  <c r="C5239" i="2"/>
  <c r="G5239" i="2" s="1"/>
  <c r="F5238" i="2"/>
  <c r="K5239" i="2" l="1"/>
  <c r="I5239" i="2"/>
  <c r="C5240" i="2"/>
  <c r="G5240" i="2" s="1"/>
  <c r="F5239" i="2"/>
  <c r="K5240" i="2" l="1"/>
  <c r="I5240" i="2"/>
  <c r="C5241" i="2"/>
  <c r="G5241" i="2" s="1"/>
  <c r="F5240" i="2"/>
  <c r="K5241" i="2" l="1"/>
  <c r="I5241" i="2"/>
  <c r="C5242" i="2"/>
  <c r="G5242" i="2" s="1"/>
  <c r="F5241" i="2"/>
  <c r="K5242" i="2" l="1"/>
  <c r="I5242" i="2"/>
  <c r="C5243" i="2"/>
  <c r="G5243" i="2" s="1"/>
  <c r="F5242" i="2"/>
  <c r="K5243" i="2" l="1"/>
  <c r="I5243" i="2"/>
  <c r="C5244" i="2"/>
  <c r="G5244" i="2" s="1"/>
  <c r="F5243" i="2"/>
  <c r="K5244" i="2" l="1"/>
  <c r="I5244" i="2"/>
  <c r="C5245" i="2"/>
  <c r="G5245" i="2" s="1"/>
  <c r="F5244" i="2"/>
  <c r="K5245" i="2" l="1"/>
  <c r="I5245" i="2"/>
  <c r="C5246" i="2"/>
  <c r="G5246" i="2" s="1"/>
  <c r="F5245" i="2"/>
  <c r="K5246" i="2" l="1"/>
  <c r="I5246" i="2"/>
  <c r="C5247" i="2"/>
  <c r="G5247" i="2" s="1"/>
  <c r="F5246" i="2"/>
  <c r="K5247" i="2" l="1"/>
  <c r="I5247" i="2"/>
  <c r="C5248" i="2"/>
  <c r="G5248" i="2" s="1"/>
  <c r="F5247" i="2"/>
  <c r="K5248" i="2" l="1"/>
  <c r="I5248" i="2"/>
  <c r="C5249" i="2"/>
  <c r="G5249" i="2" s="1"/>
  <c r="F5248" i="2"/>
  <c r="K5249" i="2" l="1"/>
  <c r="I5249" i="2"/>
  <c r="C5250" i="2"/>
  <c r="G5250" i="2" s="1"/>
  <c r="F5249" i="2"/>
  <c r="K5250" i="2" l="1"/>
  <c r="I5250" i="2"/>
  <c r="C5251" i="2"/>
  <c r="G5251" i="2" s="1"/>
  <c r="F5250" i="2"/>
  <c r="K5251" i="2" l="1"/>
  <c r="I5251" i="2"/>
  <c r="C5252" i="2"/>
  <c r="G5252" i="2" s="1"/>
  <c r="F5251" i="2"/>
  <c r="K5252" i="2" l="1"/>
  <c r="I5252" i="2"/>
  <c r="C5253" i="2"/>
  <c r="G5253" i="2" s="1"/>
  <c r="F5252" i="2"/>
  <c r="K5253" i="2" l="1"/>
  <c r="I5253" i="2"/>
  <c r="C5254" i="2"/>
  <c r="G5254" i="2" s="1"/>
  <c r="F5253" i="2"/>
  <c r="K5254" i="2" l="1"/>
  <c r="I5254" i="2"/>
  <c r="C5255" i="2"/>
  <c r="G5255" i="2" s="1"/>
  <c r="F5254" i="2"/>
  <c r="K5255" i="2" l="1"/>
  <c r="I5255" i="2"/>
  <c r="C5256" i="2"/>
  <c r="G5256" i="2" s="1"/>
  <c r="F5255" i="2"/>
  <c r="K5256" i="2" l="1"/>
  <c r="I5256" i="2"/>
  <c r="C5257" i="2"/>
  <c r="G5257" i="2" s="1"/>
  <c r="F5256" i="2"/>
  <c r="K5257" i="2" l="1"/>
  <c r="I5257" i="2"/>
  <c r="C5258" i="2"/>
  <c r="G5258" i="2" s="1"/>
  <c r="F5257" i="2"/>
  <c r="K5258" i="2" l="1"/>
  <c r="I5258" i="2"/>
  <c r="C5259" i="2"/>
  <c r="G5259" i="2" s="1"/>
  <c r="F5258" i="2"/>
  <c r="K5259" i="2" l="1"/>
  <c r="I5259" i="2"/>
  <c r="C5260" i="2"/>
  <c r="G5260" i="2" s="1"/>
  <c r="F5259" i="2"/>
  <c r="K5260" i="2" l="1"/>
  <c r="I5260" i="2"/>
  <c r="C5261" i="2"/>
  <c r="G5261" i="2" s="1"/>
  <c r="F5260" i="2"/>
  <c r="K5261" i="2" l="1"/>
  <c r="I5261" i="2"/>
  <c r="C5262" i="2"/>
  <c r="G5262" i="2" s="1"/>
  <c r="F5261" i="2"/>
  <c r="K5262" i="2" l="1"/>
  <c r="I5262" i="2"/>
  <c r="C5263" i="2"/>
  <c r="G5263" i="2" s="1"/>
  <c r="F5262" i="2"/>
  <c r="K5263" i="2" l="1"/>
  <c r="I5263" i="2"/>
  <c r="C5264" i="2"/>
  <c r="G5264" i="2" s="1"/>
  <c r="F5263" i="2"/>
  <c r="K5264" i="2" l="1"/>
  <c r="I5264" i="2"/>
  <c r="C5265" i="2"/>
  <c r="G5265" i="2" s="1"/>
  <c r="F5264" i="2"/>
  <c r="K5265" i="2" l="1"/>
  <c r="I5265" i="2"/>
  <c r="C5266" i="2"/>
  <c r="G5266" i="2" s="1"/>
  <c r="F5265" i="2"/>
  <c r="K5266" i="2" l="1"/>
  <c r="I5266" i="2"/>
  <c r="C5267" i="2"/>
  <c r="G5267" i="2" s="1"/>
  <c r="F5266" i="2"/>
  <c r="K5267" i="2" l="1"/>
  <c r="I5267" i="2"/>
  <c r="C5268" i="2"/>
  <c r="G5268" i="2" s="1"/>
  <c r="F5267" i="2"/>
  <c r="K5268" i="2" l="1"/>
  <c r="I5268" i="2"/>
  <c r="C5269" i="2"/>
  <c r="G5269" i="2" s="1"/>
  <c r="F5268" i="2"/>
  <c r="K5269" i="2" l="1"/>
  <c r="I5269" i="2"/>
  <c r="C5270" i="2"/>
  <c r="G5270" i="2" s="1"/>
  <c r="F5269" i="2"/>
  <c r="K5270" i="2" l="1"/>
  <c r="I5270" i="2"/>
  <c r="C5271" i="2"/>
  <c r="G5271" i="2" s="1"/>
  <c r="F5270" i="2"/>
  <c r="K5271" i="2" l="1"/>
  <c r="I5271" i="2"/>
  <c r="C5272" i="2"/>
  <c r="G5272" i="2" s="1"/>
  <c r="F5271" i="2"/>
  <c r="K5272" i="2" l="1"/>
  <c r="I5272" i="2"/>
  <c r="C5273" i="2"/>
  <c r="G5273" i="2" s="1"/>
  <c r="F5272" i="2"/>
  <c r="K5273" i="2" l="1"/>
  <c r="I5273" i="2"/>
  <c r="C5274" i="2"/>
  <c r="G5274" i="2" s="1"/>
  <c r="F5273" i="2"/>
  <c r="K5274" i="2" l="1"/>
  <c r="I5274" i="2"/>
  <c r="C5275" i="2"/>
  <c r="G5275" i="2" s="1"/>
  <c r="F5274" i="2"/>
  <c r="K5275" i="2" l="1"/>
  <c r="I5275" i="2"/>
  <c r="C5276" i="2"/>
  <c r="G5276" i="2" s="1"/>
  <c r="F5275" i="2"/>
  <c r="K5276" i="2" l="1"/>
  <c r="I5276" i="2"/>
  <c r="C5277" i="2"/>
  <c r="G5277" i="2" s="1"/>
  <c r="F5276" i="2"/>
  <c r="K5277" i="2" l="1"/>
  <c r="I5277" i="2"/>
  <c r="C5278" i="2"/>
  <c r="G5278" i="2" s="1"/>
  <c r="F5277" i="2"/>
  <c r="K5278" i="2" l="1"/>
  <c r="I5278" i="2"/>
  <c r="C5279" i="2"/>
  <c r="G5279" i="2" s="1"/>
  <c r="F5278" i="2"/>
  <c r="K5279" i="2" l="1"/>
  <c r="I5279" i="2"/>
  <c r="C5280" i="2"/>
  <c r="G5280" i="2" s="1"/>
  <c r="F5279" i="2"/>
  <c r="K5280" i="2" l="1"/>
  <c r="I5280" i="2"/>
  <c r="C5281" i="2"/>
  <c r="G5281" i="2" s="1"/>
  <c r="F5280" i="2"/>
  <c r="K5281" i="2" l="1"/>
  <c r="I5281" i="2"/>
  <c r="C5282" i="2"/>
  <c r="G5282" i="2" s="1"/>
  <c r="F5281" i="2"/>
  <c r="K5282" i="2" l="1"/>
  <c r="I5282" i="2"/>
  <c r="C5283" i="2"/>
  <c r="G5283" i="2" s="1"/>
  <c r="F5282" i="2"/>
  <c r="K5283" i="2" l="1"/>
  <c r="I5283" i="2"/>
  <c r="C5284" i="2"/>
  <c r="G5284" i="2" s="1"/>
  <c r="F5283" i="2"/>
  <c r="K5284" i="2" l="1"/>
  <c r="I5284" i="2"/>
  <c r="C5285" i="2"/>
  <c r="G5285" i="2" s="1"/>
  <c r="F5284" i="2"/>
  <c r="K5285" i="2" l="1"/>
  <c r="I5285" i="2"/>
  <c r="C5286" i="2"/>
  <c r="G5286" i="2" s="1"/>
  <c r="F5285" i="2"/>
  <c r="K5286" i="2" l="1"/>
  <c r="I5286" i="2"/>
  <c r="C5287" i="2"/>
  <c r="G5287" i="2" s="1"/>
  <c r="F5286" i="2"/>
  <c r="K5287" i="2" l="1"/>
  <c r="I5287" i="2"/>
  <c r="C5288" i="2"/>
  <c r="G5288" i="2" s="1"/>
  <c r="F5287" i="2"/>
  <c r="K5288" i="2" l="1"/>
  <c r="I5288" i="2"/>
  <c r="C5289" i="2"/>
  <c r="G5289" i="2" s="1"/>
  <c r="F5288" i="2"/>
  <c r="K5289" i="2" l="1"/>
  <c r="I5289" i="2"/>
  <c r="C5290" i="2"/>
  <c r="G5290" i="2" s="1"/>
  <c r="F5289" i="2"/>
  <c r="K5290" i="2" l="1"/>
  <c r="I5290" i="2"/>
  <c r="C5291" i="2"/>
  <c r="G5291" i="2" s="1"/>
  <c r="F5290" i="2"/>
  <c r="K5291" i="2" l="1"/>
  <c r="I5291" i="2"/>
  <c r="C5292" i="2"/>
  <c r="G5292" i="2" s="1"/>
  <c r="F5291" i="2"/>
  <c r="K5292" i="2" l="1"/>
  <c r="I5292" i="2"/>
  <c r="C5293" i="2"/>
  <c r="G5293" i="2" s="1"/>
  <c r="F5292" i="2"/>
  <c r="K5293" i="2" l="1"/>
  <c r="I5293" i="2"/>
  <c r="C5294" i="2"/>
  <c r="G5294" i="2" s="1"/>
  <c r="F5293" i="2"/>
  <c r="K5294" i="2" l="1"/>
  <c r="I5294" i="2"/>
  <c r="C5295" i="2"/>
  <c r="G5295" i="2" s="1"/>
  <c r="F5294" i="2"/>
  <c r="K5295" i="2" l="1"/>
  <c r="I5295" i="2"/>
  <c r="C5296" i="2"/>
  <c r="G5296" i="2" s="1"/>
  <c r="F5295" i="2"/>
  <c r="K5296" i="2" l="1"/>
  <c r="I5296" i="2"/>
  <c r="C5297" i="2"/>
  <c r="G5297" i="2" s="1"/>
  <c r="F5296" i="2"/>
  <c r="K5297" i="2" l="1"/>
  <c r="I5297" i="2"/>
  <c r="C5298" i="2"/>
  <c r="G5298" i="2" s="1"/>
  <c r="F5297" i="2"/>
  <c r="K5298" i="2" l="1"/>
  <c r="I5298" i="2"/>
  <c r="C5299" i="2"/>
  <c r="G5299" i="2" s="1"/>
  <c r="F5298" i="2"/>
  <c r="K5299" i="2" l="1"/>
  <c r="I5299" i="2"/>
  <c r="C5300" i="2"/>
  <c r="G5300" i="2" s="1"/>
  <c r="F5299" i="2"/>
  <c r="K5300" i="2" l="1"/>
  <c r="I5300" i="2"/>
  <c r="C5301" i="2"/>
  <c r="G5301" i="2" s="1"/>
  <c r="F5300" i="2"/>
  <c r="K5301" i="2" l="1"/>
  <c r="I5301" i="2"/>
  <c r="C5302" i="2"/>
  <c r="G5302" i="2" s="1"/>
  <c r="F5301" i="2"/>
  <c r="K5302" i="2" l="1"/>
  <c r="I5302" i="2"/>
  <c r="C5303" i="2"/>
  <c r="G5303" i="2" s="1"/>
  <c r="F5302" i="2"/>
  <c r="K5303" i="2" l="1"/>
  <c r="I5303" i="2"/>
  <c r="C5304" i="2"/>
  <c r="G5304" i="2" s="1"/>
  <c r="F5303" i="2"/>
  <c r="K5304" i="2" l="1"/>
  <c r="I5304" i="2"/>
  <c r="C5305" i="2"/>
  <c r="G5305" i="2" s="1"/>
  <c r="F5304" i="2"/>
  <c r="K5305" i="2" l="1"/>
  <c r="I5305" i="2"/>
  <c r="C5306" i="2"/>
  <c r="G5306" i="2" s="1"/>
  <c r="F5305" i="2"/>
  <c r="K5306" i="2" l="1"/>
  <c r="I5306" i="2"/>
  <c r="C5307" i="2"/>
  <c r="G5307" i="2" s="1"/>
  <c r="F5306" i="2"/>
  <c r="K5307" i="2" l="1"/>
  <c r="I5307" i="2"/>
  <c r="C5308" i="2"/>
  <c r="G5308" i="2" s="1"/>
  <c r="F5307" i="2"/>
  <c r="K5308" i="2" l="1"/>
  <c r="I5308" i="2"/>
  <c r="C5309" i="2"/>
  <c r="G5309" i="2" s="1"/>
  <c r="F5308" i="2"/>
  <c r="K5309" i="2" l="1"/>
  <c r="I5309" i="2"/>
  <c r="C5310" i="2"/>
  <c r="G5310" i="2" s="1"/>
  <c r="F5309" i="2"/>
  <c r="K5310" i="2" l="1"/>
  <c r="I5310" i="2"/>
  <c r="C5311" i="2"/>
  <c r="G5311" i="2" s="1"/>
  <c r="F5310" i="2"/>
  <c r="K5311" i="2" l="1"/>
  <c r="I5311" i="2"/>
  <c r="C5312" i="2"/>
  <c r="G5312" i="2" s="1"/>
  <c r="F5311" i="2"/>
  <c r="K5312" i="2" l="1"/>
  <c r="I5312" i="2"/>
  <c r="C5313" i="2"/>
  <c r="G5313" i="2" s="1"/>
  <c r="F5312" i="2"/>
  <c r="K5313" i="2" l="1"/>
  <c r="I5313" i="2"/>
  <c r="C5314" i="2"/>
  <c r="G5314" i="2" s="1"/>
  <c r="F5313" i="2"/>
  <c r="K5314" i="2" l="1"/>
  <c r="I5314" i="2"/>
  <c r="C5315" i="2"/>
  <c r="G5315" i="2" s="1"/>
  <c r="F5314" i="2"/>
  <c r="K5315" i="2" l="1"/>
  <c r="I5315" i="2"/>
  <c r="C5316" i="2"/>
  <c r="G5316" i="2" s="1"/>
  <c r="F5315" i="2"/>
  <c r="K5316" i="2" l="1"/>
  <c r="I5316" i="2"/>
  <c r="C5317" i="2"/>
  <c r="G5317" i="2" s="1"/>
  <c r="F5316" i="2"/>
  <c r="K5317" i="2" l="1"/>
  <c r="I5317" i="2"/>
  <c r="C5318" i="2"/>
  <c r="G5318" i="2" s="1"/>
  <c r="F5317" i="2"/>
  <c r="K5318" i="2" l="1"/>
  <c r="I5318" i="2"/>
  <c r="C5319" i="2"/>
  <c r="G5319" i="2" s="1"/>
  <c r="F5318" i="2"/>
  <c r="K5319" i="2" l="1"/>
  <c r="I5319" i="2"/>
  <c r="C5320" i="2"/>
  <c r="G5320" i="2" s="1"/>
  <c r="F5319" i="2"/>
  <c r="K5320" i="2" l="1"/>
  <c r="I5320" i="2"/>
  <c r="C5321" i="2"/>
  <c r="G5321" i="2" s="1"/>
  <c r="F5320" i="2"/>
  <c r="K5321" i="2" l="1"/>
  <c r="I5321" i="2"/>
  <c r="C5322" i="2"/>
  <c r="G5322" i="2" s="1"/>
  <c r="F5321" i="2"/>
  <c r="K5322" i="2" l="1"/>
  <c r="I5322" i="2"/>
  <c r="C5323" i="2"/>
  <c r="G5323" i="2" s="1"/>
  <c r="F5322" i="2"/>
  <c r="K5323" i="2" l="1"/>
  <c r="I5323" i="2"/>
  <c r="C5324" i="2"/>
  <c r="G5324" i="2" s="1"/>
  <c r="F5323" i="2"/>
  <c r="K5324" i="2" l="1"/>
  <c r="I5324" i="2"/>
  <c r="C5325" i="2"/>
  <c r="G5325" i="2" s="1"/>
  <c r="F5324" i="2"/>
  <c r="K5325" i="2" l="1"/>
  <c r="I5325" i="2"/>
  <c r="C5326" i="2"/>
  <c r="G5326" i="2" s="1"/>
  <c r="F5325" i="2"/>
  <c r="K5326" i="2" l="1"/>
  <c r="I5326" i="2"/>
  <c r="C5327" i="2"/>
  <c r="G5327" i="2" s="1"/>
  <c r="F5326" i="2"/>
  <c r="K5327" i="2" l="1"/>
  <c r="I5327" i="2"/>
  <c r="C5328" i="2"/>
  <c r="G5328" i="2" s="1"/>
  <c r="F5327" i="2"/>
  <c r="K5328" i="2" l="1"/>
  <c r="I5328" i="2"/>
  <c r="C5329" i="2"/>
  <c r="G5329" i="2" s="1"/>
  <c r="F5328" i="2"/>
  <c r="K5329" i="2" l="1"/>
  <c r="I5329" i="2"/>
  <c r="C5330" i="2"/>
  <c r="G5330" i="2" s="1"/>
  <c r="F5329" i="2"/>
  <c r="K5330" i="2" l="1"/>
  <c r="I5330" i="2"/>
  <c r="C5331" i="2"/>
  <c r="G5331" i="2" s="1"/>
  <c r="F5330" i="2"/>
  <c r="K5331" i="2" l="1"/>
  <c r="I5331" i="2"/>
  <c r="C5332" i="2"/>
  <c r="G5332" i="2" s="1"/>
  <c r="F5331" i="2"/>
  <c r="K5332" i="2" l="1"/>
  <c r="I5332" i="2"/>
  <c r="C5333" i="2"/>
  <c r="G5333" i="2" s="1"/>
  <c r="F5332" i="2"/>
  <c r="K5333" i="2" l="1"/>
  <c r="I5333" i="2"/>
  <c r="C5334" i="2"/>
  <c r="G5334" i="2" s="1"/>
  <c r="F5333" i="2"/>
  <c r="K5334" i="2" l="1"/>
  <c r="I5334" i="2"/>
  <c r="C5335" i="2"/>
  <c r="G5335" i="2" s="1"/>
  <c r="F5334" i="2"/>
  <c r="K5335" i="2" l="1"/>
  <c r="I5335" i="2"/>
  <c r="C5336" i="2"/>
  <c r="G5336" i="2" s="1"/>
  <c r="F5335" i="2"/>
  <c r="K5336" i="2" l="1"/>
  <c r="I5336" i="2"/>
  <c r="C5337" i="2"/>
  <c r="G5337" i="2" s="1"/>
  <c r="F5336" i="2"/>
  <c r="K5337" i="2" l="1"/>
  <c r="I5337" i="2"/>
  <c r="C5338" i="2"/>
  <c r="G5338" i="2" s="1"/>
  <c r="F5337" i="2"/>
  <c r="K5338" i="2" l="1"/>
  <c r="I5338" i="2"/>
  <c r="C5339" i="2"/>
  <c r="G5339" i="2" s="1"/>
  <c r="F5338" i="2"/>
  <c r="K5339" i="2" l="1"/>
  <c r="I5339" i="2"/>
  <c r="C5340" i="2"/>
  <c r="G5340" i="2" s="1"/>
  <c r="F5339" i="2"/>
  <c r="K5340" i="2" l="1"/>
  <c r="I5340" i="2"/>
  <c r="C5341" i="2"/>
  <c r="G5341" i="2" s="1"/>
  <c r="F5340" i="2"/>
  <c r="K5341" i="2" l="1"/>
  <c r="I5341" i="2"/>
  <c r="C5342" i="2"/>
  <c r="G5342" i="2" s="1"/>
  <c r="F5341" i="2"/>
  <c r="K5342" i="2" l="1"/>
  <c r="I5342" i="2"/>
  <c r="C5343" i="2"/>
  <c r="G5343" i="2" s="1"/>
  <c r="F5342" i="2"/>
  <c r="K5343" i="2" l="1"/>
  <c r="I5343" i="2"/>
  <c r="C5344" i="2"/>
  <c r="G5344" i="2" s="1"/>
  <c r="F5343" i="2"/>
  <c r="K5344" i="2" l="1"/>
  <c r="I5344" i="2"/>
  <c r="C5345" i="2"/>
  <c r="G5345" i="2" s="1"/>
  <c r="F5344" i="2"/>
  <c r="K5345" i="2" l="1"/>
  <c r="I5345" i="2"/>
  <c r="C5346" i="2"/>
  <c r="G5346" i="2" s="1"/>
  <c r="F5345" i="2"/>
  <c r="K5346" i="2" l="1"/>
  <c r="I5346" i="2"/>
  <c r="C5347" i="2"/>
  <c r="G5347" i="2" s="1"/>
  <c r="F5346" i="2"/>
  <c r="K5347" i="2" l="1"/>
  <c r="I5347" i="2"/>
  <c r="C5348" i="2"/>
  <c r="G5348" i="2" s="1"/>
  <c r="F5347" i="2"/>
  <c r="K5348" i="2" l="1"/>
  <c r="I5348" i="2"/>
  <c r="C5349" i="2"/>
  <c r="G5349" i="2" s="1"/>
  <c r="F5348" i="2"/>
  <c r="K5349" i="2" l="1"/>
  <c r="I5349" i="2"/>
  <c r="C5350" i="2"/>
  <c r="G5350" i="2" s="1"/>
  <c r="F5349" i="2"/>
  <c r="K5350" i="2" l="1"/>
  <c r="I5350" i="2"/>
  <c r="C5351" i="2"/>
  <c r="G5351" i="2" s="1"/>
  <c r="F5350" i="2"/>
  <c r="K5351" i="2" l="1"/>
  <c r="I5351" i="2"/>
  <c r="C5352" i="2"/>
  <c r="G5352" i="2" s="1"/>
  <c r="F5351" i="2"/>
  <c r="K5352" i="2" l="1"/>
  <c r="I5352" i="2"/>
  <c r="C5353" i="2"/>
  <c r="G5353" i="2" s="1"/>
  <c r="F5352" i="2"/>
  <c r="K5353" i="2" l="1"/>
  <c r="I5353" i="2"/>
  <c r="C5354" i="2"/>
  <c r="G5354" i="2" s="1"/>
  <c r="F5353" i="2"/>
  <c r="K5354" i="2" l="1"/>
  <c r="I5354" i="2"/>
  <c r="C5355" i="2"/>
  <c r="G5355" i="2" s="1"/>
  <c r="F5354" i="2"/>
  <c r="K5355" i="2" l="1"/>
  <c r="I5355" i="2"/>
  <c r="C5356" i="2"/>
  <c r="G5356" i="2" s="1"/>
  <c r="F5355" i="2"/>
  <c r="K5356" i="2" l="1"/>
  <c r="I5356" i="2"/>
  <c r="C5357" i="2"/>
  <c r="G5357" i="2" s="1"/>
  <c r="F5356" i="2"/>
  <c r="K5357" i="2" l="1"/>
  <c r="I5357" i="2"/>
  <c r="C5358" i="2"/>
  <c r="G5358" i="2" s="1"/>
  <c r="F5357" i="2"/>
  <c r="K5358" i="2" l="1"/>
  <c r="I5358" i="2"/>
  <c r="C5359" i="2"/>
  <c r="G5359" i="2" s="1"/>
  <c r="F5358" i="2"/>
  <c r="K5359" i="2" l="1"/>
  <c r="I5359" i="2"/>
  <c r="C5360" i="2"/>
  <c r="G5360" i="2" s="1"/>
  <c r="F5359" i="2"/>
  <c r="K5360" i="2" l="1"/>
  <c r="I5360" i="2"/>
  <c r="C5361" i="2"/>
  <c r="G5361" i="2" s="1"/>
  <c r="F5360" i="2"/>
  <c r="K5361" i="2" l="1"/>
  <c r="I5361" i="2"/>
  <c r="C5362" i="2"/>
  <c r="G5362" i="2" s="1"/>
  <c r="F5361" i="2"/>
  <c r="K5362" i="2" l="1"/>
  <c r="I5362" i="2"/>
  <c r="C5363" i="2"/>
  <c r="G5363" i="2" s="1"/>
  <c r="F5362" i="2"/>
  <c r="K5363" i="2" l="1"/>
  <c r="I5363" i="2"/>
  <c r="C5364" i="2"/>
  <c r="G5364" i="2" s="1"/>
  <c r="F5363" i="2"/>
  <c r="K5364" i="2" l="1"/>
  <c r="I5364" i="2"/>
  <c r="C5365" i="2"/>
  <c r="G5365" i="2" s="1"/>
  <c r="F5364" i="2"/>
  <c r="K5365" i="2" l="1"/>
  <c r="I5365" i="2"/>
  <c r="C5366" i="2"/>
  <c r="G5366" i="2" s="1"/>
  <c r="F5365" i="2"/>
  <c r="K5366" i="2" l="1"/>
  <c r="I5366" i="2"/>
  <c r="C5367" i="2"/>
  <c r="G5367" i="2" s="1"/>
  <c r="F5366" i="2"/>
  <c r="K5367" i="2" l="1"/>
  <c r="I5367" i="2"/>
  <c r="C5368" i="2"/>
  <c r="G5368" i="2" s="1"/>
  <c r="F5367" i="2"/>
  <c r="K5368" i="2" l="1"/>
  <c r="I5368" i="2"/>
  <c r="C5369" i="2"/>
  <c r="G5369" i="2" s="1"/>
  <c r="F5368" i="2"/>
  <c r="K5369" i="2" l="1"/>
  <c r="I5369" i="2"/>
  <c r="C5370" i="2"/>
  <c r="G5370" i="2" s="1"/>
  <c r="F5369" i="2"/>
  <c r="K5370" i="2" l="1"/>
  <c r="I5370" i="2"/>
  <c r="C5371" i="2"/>
  <c r="G5371" i="2" s="1"/>
  <c r="F5370" i="2"/>
  <c r="K5371" i="2" l="1"/>
  <c r="I5371" i="2"/>
  <c r="C5372" i="2"/>
  <c r="G5372" i="2" s="1"/>
  <c r="F5371" i="2"/>
  <c r="K5372" i="2" l="1"/>
  <c r="I5372" i="2"/>
  <c r="C5373" i="2"/>
  <c r="G5373" i="2" s="1"/>
  <c r="F5372" i="2"/>
  <c r="K5373" i="2" l="1"/>
  <c r="I5373" i="2"/>
  <c r="C5374" i="2"/>
  <c r="G5374" i="2" s="1"/>
  <c r="F5373" i="2"/>
  <c r="K5374" i="2" l="1"/>
  <c r="I5374" i="2"/>
  <c r="C5375" i="2"/>
  <c r="G5375" i="2" s="1"/>
  <c r="F5374" i="2"/>
  <c r="K5375" i="2" l="1"/>
  <c r="I5375" i="2"/>
  <c r="C5376" i="2"/>
  <c r="G5376" i="2" s="1"/>
  <c r="F5375" i="2"/>
  <c r="K5376" i="2" l="1"/>
  <c r="I5376" i="2"/>
  <c r="C5377" i="2"/>
  <c r="G5377" i="2" s="1"/>
  <c r="F5376" i="2"/>
  <c r="K5377" i="2" l="1"/>
  <c r="I5377" i="2"/>
  <c r="C5378" i="2"/>
  <c r="G5378" i="2" s="1"/>
  <c r="F5377" i="2"/>
  <c r="K5378" i="2" l="1"/>
  <c r="I5378" i="2"/>
  <c r="C5379" i="2"/>
  <c r="G5379" i="2" s="1"/>
  <c r="F5378" i="2"/>
  <c r="K5379" i="2" l="1"/>
  <c r="I5379" i="2"/>
  <c r="C5380" i="2"/>
  <c r="G5380" i="2" s="1"/>
  <c r="F5379" i="2"/>
  <c r="K5380" i="2" l="1"/>
  <c r="I5380" i="2"/>
  <c r="C5381" i="2"/>
  <c r="G5381" i="2" s="1"/>
  <c r="F5380" i="2"/>
  <c r="K5381" i="2" l="1"/>
  <c r="I5381" i="2"/>
  <c r="C5382" i="2"/>
  <c r="G5382" i="2" s="1"/>
  <c r="F5381" i="2"/>
  <c r="K5382" i="2" l="1"/>
  <c r="I5382" i="2"/>
  <c r="C5383" i="2"/>
  <c r="G5383" i="2" s="1"/>
  <c r="F5382" i="2"/>
  <c r="K5383" i="2" l="1"/>
  <c r="I5383" i="2"/>
  <c r="C5384" i="2"/>
  <c r="G5384" i="2" s="1"/>
  <c r="F5383" i="2"/>
  <c r="K5384" i="2" l="1"/>
  <c r="I5384" i="2"/>
  <c r="C5385" i="2"/>
  <c r="G5385" i="2" s="1"/>
  <c r="F5384" i="2"/>
  <c r="K5385" i="2" l="1"/>
  <c r="I5385" i="2"/>
  <c r="C5386" i="2"/>
  <c r="G5386" i="2" s="1"/>
  <c r="F5385" i="2"/>
  <c r="K5386" i="2" l="1"/>
  <c r="I5386" i="2"/>
  <c r="C5387" i="2"/>
  <c r="G5387" i="2" s="1"/>
  <c r="F5386" i="2"/>
  <c r="K5387" i="2" l="1"/>
  <c r="I5387" i="2"/>
  <c r="C5388" i="2"/>
  <c r="G5388" i="2" s="1"/>
  <c r="F5387" i="2"/>
  <c r="K5388" i="2" l="1"/>
  <c r="I5388" i="2"/>
  <c r="C5389" i="2"/>
  <c r="G5389" i="2" s="1"/>
  <c r="F5388" i="2"/>
  <c r="K5389" i="2" l="1"/>
  <c r="I5389" i="2"/>
  <c r="C5390" i="2"/>
  <c r="G5390" i="2" s="1"/>
  <c r="F5389" i="2"/>
  <c r="K5390" i="2" l="1"/>
  <c r="I5390" i="2"/>
  <c r="C5391" i="2"/>
  <c r="G5391" i="2" s="1"/>
  <c r="F5390" i="2"/>
  <c r="K5391" i="2" l="1"/>
  <c r="I5391" i="2"/>
  <c r="C5392" i="2"/>
  <c r="G5392" i="2" s="1"/>
  <c r="F5391" i="2"/>
  <c r="K5392" i="2" l="1"/>
  <c r="I5392" i="2"/>
  <c r="C5393" i="2"/>
  <c r="G5393" i="2" s="1"/>
  <c r="F5392" i="2"/>
  <c r="K5393" i="2" l="1"/>
  <c r="I5393" i="2"/>
  <c r="C5394" i="2"/>
  <c r="G5394" i="2" s="1"/>
  <c r="F5393" i="2"/>
  <c r="K5394" i="2" l="1"/>
  <c r="I5394" i="2"/>
  <c r="C5395" i="2"/>
  <c r="G5395" i="2" s="1"/>
  <c r="F5394" i="2"/>
  <c r="K5395" i="2" l="1"/>
  <c r="I5395" i="2"/>
  <c r="C5396" i="2"/>
  <c r="G5396" i="2" s="1"/>
  <c r="F5395" i="2"/>
  <c r="K5396" i="2" l="1"/>
  <c r="I5396" i="2"/>
  <c r="C5397" i="2"/>
  <c r="G5397" i="2" s="1"/>
  <c r="F5396" i="2"/>
  <c r="K5397" i="2" l="1"/>
  <c r="I5397" i="2"/>
  <c r="C5398" i="2"/>
  <c r="G5398" i="2" s="1"/>
  <c r="F5397" i="2"/>
  <c r="K5398" i="2" l="1"/>
  <c r="I5398" i="2"/>
  <c r="C5399" i="2"/>
  <c r="G5399" i="2" s="1"/>
  <c r="F5398" i="2"/>
  <c r="K5399" i="2" l="1"/>
  <c r="I5399" i="2"/>
  <c r="C5400" i="2"/>
  <c r="G5400" i="2" s="1"/>
  <c r="F5399" i="2"/>
  <c r="K5400" i="2" l="1"/>
  <c r="I5400" i="2"/>
  <c r="C5401" i="2"/>
  <c r="G5401" i="2" s="1"/>
  <c r="F5400" i="2"/>
  <c r="K5401" i="2" l="1"/>
  <c r="I5401" i="2"/>
  <c r="C5402" i="2"/>
  <c r="G5402" i="2" s="1"/>
  <c r="F5401" i="2"/>
  <c r="K5402" i="2" l="1"/>
  <c r="I5402" i="2"/>
  <c r="C5403" i="2"/>
  <c r="G5403" i="2" s="1"/>
  <c r="F5402" i="2"/>
  <c r="K5403" i="2" l="1"/>
  <c r="I5403" i="2"/>
  <c r="C5404" i="2"/>
  <c r="G5404" i="2" s="1"/>
  <c r="F5403" i="2"/>
  <c r="K5404" i="2" l="1"/>
  <c r="I5404" i="2"/>
  <c r="C5405" i="2"/>
  <c r="G5405" i="2" s="1"/>
  <c r="F5404" i="2"/>
  <c r="K5405" i="2" l="1"/>
  <c r="I5405" i="2"/>
  <c r="C5406" i="2"/>
  <c r="G5406" i="2" s="1"/>
  <c r="F5405" i="2"/>
  <c r="K5406" i="2" l="1"/>
  <c r="I5406" i="2"/>
  <c r="C5407" i="2"/>
  <c r="G5407" i="2" s="1"/>
  <c r="F5406" i="2"/>
  <c r="K5407" i="2" l="1"/>
  <c r="I5407" i="2"/>
  <c r="C5408" i="2"/>
  <c r="G5408" i="2" s="1"/>
  <c r="F5407" i="2"/>
  <c r="K5408" i="2" l="1"/>
  <c r="I5408" i="2"/>
  <c r="C5409" i="2"/>
  <c r="G5409" i="2" s="1"/>
  <c r="F5408" i="2"/>
  <c r="K5409" i="2" l="1"/>
  <c r="I5409" i="2"/>
  <c r="C5410" i="2"/>
  <c r="G5410" i="2" s="1"/>
  <c r="F5409" i="2"/>
  <c r="K5410" i="2" l="1"/>
  <c r="I5410" i="2"/>
  <c r="C5411" i="2"/>
  <c r="G5411" i="2" s="1"/>
  <c r="F5410" i="2"/>
  <c r="K5411" i="2" l="1"/>
  <c r="I5411" i="2"/>
  <c r="C5412" i="2"/>
  <c r="G5412" i="2" s="1"/>
  <c r="F5411" i="2"/>
  <c r="K5412" i="2" l="1"/>
  <c r="I5412" i="2"/>
  <c r="C5413" i="2"/>
  <c r="G5413" i="2" s="1"/>
  <c r="F5412" i="2"/>
  <c r="K5413" i="2" l="1"/>
  <c r="I5413" i="2"/>
  <c r="C5414" i="2"/>
  <c r="G5414" i="2" s="1"/>
  <c r="F5413" i="2"/>
  <c r="K5414" i="2" l="1"/>
  <c r="I5414" i="2"/>
  <c r="C5415" i="2"/>
  <c r="G5415" i="2" s="1"/>
  <c r="F5414" i="2"/>
  <c r="K5415" i="2" l="1"/>
  <c r="I5415" i="2"/>
  <c r="C5416" i="2"/>
  <c r="G5416" i="2" s="1"/>
  <c r="F5415" i="2"/>
  <c r="K5416" i="2" l="1"/>
  <c r="I5416" i="2"/>
  <c r="C5417" i="2"/>
  <c r="G5417" i="2" s="1"/>
  <c r="F5416" i="2"/>
  <c r="K5417" i="2" l="1"/>
  <c r="I5417" i="2"/>
  <c r="C5418" i="2"/>
  <c r="G5418" i="2" s="1"/>
  <c r="F5417" i="2"/>
  <c r="K5418" i="2" l="1"/>
  <c r="I5418" i="2"/>
  <c r="C5419" i="2"/>
  <c r="G5419" i="2" s="1"/>
  <c r="F5418" i="2"/>
  <c r="K5419" i="2" l="1"/>
  <c r="I5419" i="2"/>
  <c r="C5420" i="2"/>
  <c r="G5420" i="2" s="1"/>
  <c r="F5419" i="2"/>
  <c r="K5420" i="2" l="1"/>
  <c r="I5420" i="2"/>
  <c r="C5421" i="2"/>
  <c r="G5421" i="2" s="1"/>
  <c r="F5420" i="2"/>
  <c r="K5421" i="2" l="1"/>
  <c r="I5421" i="2"/>
  <c r="C5422" i="2"/>
  <c r="G5422" i="2" s="1"/>
  <c r="F5421" i="2"/>
  <c r="K5422" i="2" l="1"/>
  <c r="I5422" i="2"/>
  <c r="C5423" i="2"/>
  <c r="G5423" i="2" s="1"/>
  <c r="F5422" i="2"/>
  <c r="K5423" i="2" l="1"/>
  <c r="I5423" i="2"/>
  <c r="C5424" i="2"/>
  <c r="G5424" i="2" s="1"/>
  <c r="F5423" i="2"/>
  <c r="K5424" i="2" l="1"/>
  <c r="I5424" i="2"/>
  <c r="C5425" i="2"/>
  <c r="G5425" i="2" s="1"/>
  <c r="F5424" i="2"/>
  <c r="K5425" i="2" l="1"/>
  <c r="I5425" i="2"/>
  <c r="C5426" i="2"/>
  <c r="G5426" i="2" s="1"/>
  <c r="F5425" i="2"/>
  <c r="K5426" i="2" l="1"/>
  <c r="I5426" i="2"/>
  <c r="C5427" i="2"/>
  <c r="G5427" i="2" s="1"/>
  <c r="F5426" i="2"/>
  <c r="K5427" i="2" l="1"/>
  <c r="I5427" i="2"/>
  <c r="C5428" i="2"/>
  <c r="G5428" i="2" s="1"/>
  <c r="F5427" i="2"/>
  <c r="K5428" i="2" l="1"/>
  <c r="I5428" i="2"/>
  <c r="C5429" i="2"/>
  <c r="G5429" i="2" s="1"/>
  <c r="F5428" i="2"/>
  <c r="K5429" i="2" l="1"/>
  <c r="I5429" i="2"/>
  <c r="C5430" i="2"/>
  <c r="G5430" i="2" s="1"/>
  <c r="F5429" i="2"/>
  <c r="K5430" i="2" l="1"/>
  <c r="I5430" i="2"/>
  <c r="C5431" i="2"/>
  <c r="G5431" i="2" s="1"/>
  <c r="F5430" i="2"/>
  <c r="K5431" i="2" l="1"/>
  <c r="I5431" i="2"/>
  <c r="C5432" i="2"/>
  <c r="G5432" i="2" s="1"/>
  <c r="F5431" i="2"/>
  <c r="K5432" i="2" l="1"/>
  <c r="I5432" i="2"/>
  <c r="C5433" i="2"/>
  <c r="G5433" i="2" s="1"/>
  <c r="F5432" i="2"/>
  <c r="K5433" i="2" l="1"/>
  <c r="I5433" i="2"/>
  <c r="C5434" i="2"/>
  <c r="G5434" i="2" s="1"/>
  <c r="F5433" i="2"/>
  <c r="K5434" i="2" l="1"/>
  <c r="I5434" i="2"/>
  <c r="C5435" i="2"/>
  <c r="G5435" i="2" s="1"/>
  <c r="F5434" i="2"/>
  <c r="K5435" i="2" l="1"/>
  <c r="I5435" i="2"/>
  <c r="C5436" i="2"/>
  <c r="G5436" i="2" s="1"/>
  <c r="F5435" i="2"/>
  <c r="K5436" i="2" l="1"/>
  <c r="I5436" i="2"/>
  <c r="C5437" i="2"/>
  <c r="G5437" i="2" s="1"/>
  <c r="F5436" i="2"/>
  <c r="K5437" i="2" l="1"/>
  <c r="I5437" i="2"/>
  <c r="C5438" i="2"/>
  <c r="G5438" i="2" s="1"/>
  <c r="F5437" i="2"/>
  <c r="K5438" i="2" l="1"/>
  <c r="I5438" i="2"/>
  <c r="C5439" i="2"/>
  <c r="G5439" i="2" s="1"/>
  <c r="F5438" i="2"/>
  <c r="K5439" i="2" l="1"/>
  <c r="I5439" i="2"/>
  <c r="C5440" i="2"/>
  <c r="G5440" i="2" s="1"/>
  <c r="F5439" i="2"/>
  <c r="K5440" i="2" l="1"/>
  <c r="I5440" i="2"/>
  <c r="C5441" i="2"/>
  <c r="G5441" i="2" s="1"/>
  <c r="F5440" i="2"/>
  <c r="K5441" i="2" l="1"/>
  <c r="I5441" i="2"/>
  <c r="C5442" i="2"/>
  <c r="G5442" i="2" s="1"/>
  <c r="F5441" i="2"/>
  <c r="K5442" i="2" l="1"/>
  <c r="I5442" i="2"/>
  <c r="C5443" i="2"/>
  <c r="G5443" i="2" s="1"/>
  <c r="F5442" i="2"/>
  <c r="K5443" i="2" l="1"/>
  <c r="I5443" i="2"/>
  <c r="C5444" i="2"/>
  <c r="G5444" i="2" s="1"/>
  <c r="F5443" i="2"/>
  <c r="K5444" i="2" l="1"/>
  <c r="I5444" i="2"/>
  <c r="C5445" i="2"/>
  <c r="G5445" i="2" s="1"/>
  <c r="F5444" i="2"/>
  <c r="K5445" i="2" l="1"/>
  <c r="I5445" i="2"/>
  <c r="C5446" i="2"/>
  <c r="G5446" i="2" s="1"/>
  <c r="F5445" i="2"/>
  <c r="K5446" i="2" l="1"/>
  <c r="I5446" i="2"/>
  <c r="C5447" i="2"/>
  <c r="G5447" i="2" s="1"/>
  <c r="F5446" i="2"/>
  <c r="K5447" i="2" l="1"/>
  <c r="I5447" i="2"/>
  <c r="C5448" i="2"/>
  <c r="G5448" i="2" s="1"/>
  <c r="F5447" i="2"/>
  <c r="K5448" i="2" l="1"/>
  <c r="I5448" i="2"/>
  <c r="C5449" i="2"/>
  <c r="G5449" i="2" s="1"/>
  <c r="F5448" i="2"/>
  <c r="K5449" i="2" l="1"/>
  <c r="I5449" i="2"/>
  <c r="C5450" i="2"/>
  <c r="G5450" i="2" s="1"/>
  <c r="F5449" i="2"/>
  <c r="K5450" i="2" l="1"/>
  <c r="I5450" i="2"/>
  <c r="C5451" i="2"/>
  <c r="G5451" i="2" s="1"/>
  <c r="F5450" i="2"/>
  <c r="K5451" i="2" l="1"/>
  <c r="I5451" i="2"/>
  <c r="C5452" i="2"/>
  <c r="G5452" i="2" s="1"/>
  <c r="F5451" i="2"/>
  <c r="K5452" i="2" l="1"/>
  <c r="I5452" i="2"/>
  <c r="C5453" i="2"/>
  <c r="G5453" i="2" s="1"/>
  <c r="F5452" i="2"/>
  <c r="K5453" i="2" l="1"/>
  <c r="I5453" i="2"/>
  <c r="C5454" i="2"/>
  <c r="G5454" i="2" s="1"/>
  <c r="F5453" i="2"/>
  <c r="K5454" i="2" l="1"/>
  <c r="I5454" i="2"/>
  <c r="C5455" i="2"/>
  <c r="G5455" i="2" s="1"/>
  <c r="F5454" i="2"/>
  <c r="K5455" i="2" l="1"/>
  <c r="I5455" i="2"/>
  <c r="C5456" i="2"/>
  <c r="G5456" i="2" s="1"/>
  <c r="F5455" i="2"/>
  <c r="K5456" i="2" l="1"/>
  <c r="I5456" i="2"/>
  <c r="C5457" i="2"/>
  <c r="G5457" i="2" s="1"/>
  <c r="F5456" i="2"/>
  <c r="K5457" i="2" l="1"/>
  <c r="I5457" i="2"/>
  <c r="C5458" i="2"/>
  <c r="G5458" i="2" s="1"/>
  <c r="F5457" i="2"/>
  <c r="K5458" i="2" l="1"/>
  <c r="I5458" i="2"/>
  <c r="C5459" i="2"/>
  <c r="G5459" i="2" s="1"/>
  <c r="F5458" i="2"/>
  <c r="K5459" i="2" l="1"/>
  <c r="I5459" i="2"/>
  <c r="C5460" i="2"/>
  <c r="G5460" i="2" s="1"/>
  <c r="F5459" i="2"/>
  <c r="K5460" i="2" l="1"/>
  <c r="I5460" i="2"/>
  <c r="C5461" i="2"/>
  <c r="G5461" i="2" s="1"/>
  <c r="F5460" i="2"/>
  <c r="K5461" i="2" l="1"/>
  <c r="I5461" i="2"/>
  <c r="C5462" i="2"/>
  <c r="G5462" i="2" s="1"/>
  <c r="F5461" i="2"/>
  <c r="K5462" i="2" l="1"/>
  <c r="I5462" i="2"/>
  <c r="C5463" i="2"/>
  <c r="G5463" i="2" s="1"/>
  <c r="F5462" i="2"/>
  <c r="K5463" i="2" l="1"/>
  <c r="I5463" i="2"/>
  <c r="C5464" i="2"/>
  <c r="G5464" i="2" s="1"/>
  <c r="F5463" i="2"/>
  <c r="K5464" i="2" l="1"/>
  <c r="I5464" i="2"/>
  <c r="C5465" i="2"/>
  <c r="G5465" i="2" s="1"/>
  <c r="F5464" i="2"/>
  <c r="K5465" i="2" l="1"/>
  <c r="I5465" i="2"/>
  <c r="C5466" i="2"/>
  <c r="G5466" i="2" s="1"/>
  <c r="F5465" i="2"/>
  <c r="K5466" i="2" l="1"/>
  <c r="I5466" i="2"/>
  <c r="C5467" i="2"/>
  <c r="G5467" i="2" s="1"/>
  <c r="F5466" i="2"/>
  <c r="K5467" i="2" l="1"/>
  <c r="I5467" i="2"/>
  <c r="C5468" i="2"/>
  <c r="G5468" i="2" s="1"/>
  <c r="F5467" i="2"/>
  <c r="K5468" i="2" l="1"/>
  <c r="I5468" i="2"/>
  <c r="C5469" i="2"/>
  <c r="G5469" i="2" s="1"/>
  <c r="F5468" i="2"/>
  <c r="K5469" i="2" l="1"/>
  <c r="I5469" i="2"/>
  <c r="C5470" i="2"/>
  <c r="G5470" i="2" s="1"/>
  <c r="F5469" i="2"/>
  <c r="K5470" i="2" l="1"/>
  <c r="I5470" i="2"/>
  <c r="C5471" i="2"/>
  <c r="G5471" i="2" s="1"/>
  <c r="F5470" i="2"/>
  <c r="K5471" i="2" l="1"/>
  <c r="I5471" i="2"/>
  <c r="C5472" i="2"/>
  <c r="G5472" i="2" s="1"/>
  <c r="F5471" i="2"/>
  <c r="K5472" i="2" l="1"/>
  <c r="I5472" i="2"/>
  <c r="C5473" i="2"/>
  <c r="G5473" i="2" s="1"/>
  <c r="F5472" i="2"/>
  <c r="K5473" i="2" l="1"/>
  <c r="I5473" i="2"/>
  <c r="C5474" i="2"/>
  <c r="G5474" i="2" s="1"/>
  <c r="F5473" i="2"/>
  <c r="K5474" i="2" l="1"/>
  <c r="I5474" i="2"/>
  <c r="C5475" i="2"/>
  <c r="G5475" i="2" s="1"/>
  <c r="F5474" i="2"/>
  <c r="K5475" i="2" l="1"/>
  <c r="I5475" i="2"/>
  <c r="C5476" i="2"/>
  <c r="G5476" i="2" s="1"/>
  <c r="F5475" i="2"/>
  <c r="K5476" i="2" l="1"/>
  <c r="I5476" i="2"/>
  <c r="C5477" i="2"/>
  <c r="G5477" i="2" s="1"/>
  <c r="F5476" i="2"/>
  <c r="K5477" i="2" l="1"/>
  <c r="I5477" i="2"/>
  <c r="C5478" i="2"/>
  <c r="G5478" i="2" s="1"/>
  <c r="F5477" i="2"/>
  <c r="K5478" i="2" l="1"/>
  <c r="I5478" i="2"/>
  <c r="C5479" i="2"/>
  <c r="G5479" i="2" s="1"/>
  <c r="F5478" i="2"/>
  <c r="K5479" i="2" l="1"/>
  <c r="I5479" i="2"/>
  <c r="C5480" i="2"/>
  <c r="G5480" i="2" s="1"/>
  <c r="F5479" i="2"/>
  <c r="K5480" i="2" l="1"/>
  <c r="I5480" i="2"/>
  <c r="C5481" i="2"/>
  <c r="G5481" i="2" s="1"/>
  <c r="F5480" i="2"/>
  <c r="K5481" i="2" l="1"/>
  <c r="I5481" i="2"/>
  <c r="C5482" i="2"/>
  <c r="G5482" i="2" s="1"/>
  <c r="F5481" i="2"/>
  <c r="K5482" i="2" l="1"/>
  <c r="I5482" i="2"/>
  <c r="C5483" i="2"/>
  <c r="G5483" i="2" s="1"/>
  <c r="F5482" i="2"/>
  <c r="K5483" i="2" l="1"/>
  <c r="I5483" i="2"/>
  <c r="C5484" i="2"/>
  <c r="G5484" i="2" s="1"/>
  <c r="F5483" i="2"/>
  <c r="K5484" i="2" l="1"/>
  <c r="I5484" i="2"/>
  <c r="C5485" i="2"/>
  <c r="G5485" i="2" s="1"/>
  <c r="F5484" i="2"/>
  <c r="K5485" i="2" l="1"/>
  <c r="I5485" i="2"/>
  <c r="C5486" i="2"/>
  <c r="G5486" i="2" s="1"/>
  <c r="F5485" i="2"/>
  <c r="K5486" i="2" l="1"/>
  <c r="I5486" i="2"/>
  <c r="C5487" i="2"/>
  <c r="G5487" i="2" s="1"/>
  <c r="F5486" i="2"/>
  <c r="K5487" i="2" l="1"/>
  <c r="I5487" i="2"/>
  <c r="C5488" i="2"/>
  <c r="G5488" i="2" s="1"/>
  <c r="F5487" i="2"/>
  <c r="K5488" i="2" l="1"/>
  <c r="I5488" i="2"/>
  <c r="C5489" i="2"/>
  <c r="G5489" i="2" s="1"/>
  <c r="F5488" i="2"/>
  <c r="K5489" i="2" l="1"/>
  <c r="I5489" i="2"/>
  <c r="C5490" i="2"/>
  <c r="G5490" i="2" s="1"/>
  <c r="F5489" i="2"/>
  <c r="K5490" i="2" l="1"/>
  <c r="I5490" i="2"/>
  <c r="C5491" i="2"/>
  <c r="G5491" i="2" s="1"/>
  <c r="F5490" i="2"/>
  <c r="K5491" i="2" l="1"/>
  <c r="I5491" i="2"/>
  <c r="C5492" i="2"/>
  <c r="G5492" i="2" s="1"/>
  <c r="F5491" i="2"/>
  <c r="K5492" i="2" l="1"/>
  <c r="I5492" i="2"/>
  <c r="C5493" i="2"/>
  <c r="G5493" i="2" s="1"/>
  <c r="F5492" i="2"/>
  <c r="K5493" i="2" l="1"/>
  <c r="I5493" i="2"/>
  <c r="C5494" i="2"/>
  <c r="G5494" i="2" s="1"/>
  <c r="F5493" i="2"/>
  <c r="K5494" i="2" l="1"/>
  <c r="I5494" i="2"/>
  <c r="C5495" i="2"/>
  <c r="G5495" i="2" s="1"/>
  <c r="F5494" i="2"/>
  <c r="K5495" i="2" l="1"/>
  <c r="I5495" i="2"/>
  <c r="C5496" i="2"/>
  <c r="G5496" i="2" s="1"/>
  <c r="F5495" i="2"/>
  <c r="K5496" i="2" l="1"/>
  <c r="I5496" i="2"/>
  <c r="C5497" i="2"/>
  <c r="G5497" i="2" s="1"/>
  <c r="F5496" i="2"/>
  <c r="K5497" i="2" l="1"/>
  <c r="I5497" i="2"/>
  <c r="C5498" i="2"/>
  <c r="G5498" i="2" s="1"/>
  <c r="F5497" i="2"/>
  <c r="K5498" i="2" l="1"/>
  <c r="I5498" i="2"/>
  <c r="C5499" i="2"/>
  <c r="G5499" i="2" s="1"/>
  <c r="F5498" i="2"/>
  <c r="K5499" i="2" l="1"/>
  <c r="I5499" i="2"/>
  <c r="C5500" i="2"/>
  <c r="G5500" i="2" s="1"/>
  <c r="F5499" i="2"/>
  <c r="K5500" i="2" l="1"/>
  <c r="I5500" i="2"/>
  <c r="C5501" i="2"/>
  <c r="G5501" i="2" s="1"/>
  <c r="F5500" i="2"/>
  <c r="K5501" i="2" l="1"/>
  <c r="I5501" i="2"/>
  <c r="C5502" i="2"/>
  <c r="G5502" i="2" s="1"/>
  <c r="F5501" i="2"/>
  <c r="K5502" i="2" l="1"/>
  <c r="I5502" i="2"/>
  <c r="C5503" i="2"/>
  <c r="G5503" i="2" s="1"/>
  <c r="F5502" i="2"/>
  <c r="K5503" i="2" l="1"/>
  <c r="I5503" i="2"/>
  <c r="C5504" i="2"/>
  <c r="G5504" i="2" s="1"/>
  <c r="F5503" i="2"/>
  <c r="K5504" i="2" l="1"/>
  <c r="I5504" i="2"/>
  <c r="C5505" i="2"/>
  <c r="G5505" i="2" s="1"/>
  <c r="F5504" i="2"/>
  <c r="K5505" i="2" l="1"/>
  <c r="I5505" i="2"/>
  <c r="C5506" i="2"/>
  <c r="G5506" i="2" s="1"/>
  <c r="F5505" i="2"/>
  <c r="K5506" i="2" l="1"/>
  <c r="I5506" i="2"/>
  <c r="C5507" i="2"/>
  <c r="G5507" i="2" s="1"/>
  <c r="F5506" i="2"/>
  <c r="K5507" i="2" l="1"/>
  <c r="I5507" i="2"/>
  <c r="C5508" i="2"/>
  <c r="G5508" i="2" s="1"/>
  <c r="F5507" i="2"/>
  <c r="K5508" i="2" l="1"/>
  <c r="I5508" i="2"/>
  <c r="C5509" i="2"/>
  <c r="G5509" i="2" s="1"/>
  <c r="F5508" i="2"/>
  <c r="K5509" i="2" l="1"/>
  <c r="I5509" i="2"/>
  <c r="C5510" i="2"/>
  <c r="G5510" i="2" s="1"/>
  <c r="F5509" i="2"/>
  <c r="K5510" i="2" l="1"/>
  <c r="I5510" i="2"/>
  <c r="C5511" i="2"/>
  <c r="G5511" i="2" s="1"/>
  <c r="F5510" i="2"/>
  <c r="K5511" i="2" l="1"/>
  <c r="I5511" i="2"/>
  <c r="C5512" i="2"/>
  <c r="G5512" i="2" s="1"/>
  <c r="F5511" i="2"/>
  <c r="K5512" i="2" l="1"/>
  <c r="I5512" i="2"/>
  <c r="C5513" i="2"/>
  <c r="G5513" i="2" s="1"/>
  <c r="F5512" i="2"/>
  <c r="K5513" i="2" l="1"/>
  <c r="I5513" i="2"/>
  <c r="C5514" i="2"/>
  <c r="G5514" i="2" s="1"/>
  <c r="F5513" i="2"/>
  <c r="K5514" i="2" l="1"/>
  <c r="I5514" i="2"/>
  <c r="C5515" i="2"/>
  <c r="G5515" i="2" s="1"/>
  <c r="F5514" i="2"/>
  <c r="K5515" i="2" l="1"/>
  <c r="I5515" i="2"/>
  <c r="C5516" i="2"/>
  <c r="G5516" i="2" s="1"/>
  <c r="F5515" i="2"/>
  <c r="K5516" i="2" l="1"/>
  <c r="I5516" i="2"/>
  <c r="C5517" i="2"/>
  <c r="G5517" i="2" s="1"/>
  <c r="F5516" i="2"/>
  <c r="K5517" i="2" l="1"/>
  <c r="I5517" i="2"/>
  <c r="C5518" i="2"/>
  <c r="G5518" i="2" s="1"/>
  <c r="F5517" i="2"/>
  <c r="K5518" i="2" l="1"/>
  <c r="I5518" i="2"/>
  <c r="C5519" i="2"/>
  <c r="G5519" i="2" s="1"/>
  <c r="F5518" i="2"/>
  <c r="K5519" i="2" l="1"/>
  <c r="I5519" i="2"/>
  <c r="C5520" i="2"/>
  <c r="G5520" i="2" s="1"/>
  <c r="F5519" i="2"/>
  <c r="K5520" i="2" l="1"/>
  <c r="I5520" i="2"/>
  <c r="C5521" i="2"/>
  <c r="G5521" i="2" s="1"/>
  <c r="F5520" i="2"/>
  <c r="K5521" i="2" l="1"/>
  <c r="I5521" i="2"/>
  <c r="C5522" i="2"/>
  <c r="G5522" i="2" s="1"/>
  <c r="F5521" i="2"/>
  <c r="K5522" i="2" l="1"/>
  <c r="I5522" i="2"/>
  <c r="C5523" i="2"/>
  <c r="G5523" i="2" s="1"/>
  <c r="F5522" i="2"/>
  <c r="K5523" i="2" l="1"/>
  <c r="I5523" i="2"/>
  <c r="C5524" i="2"/>
  <c r="G5524" i="2" s="1"/>
  <c r="F5523" i="2"/>
  <c r="K5524" i="2" l="1"/>
  <c r="I5524" i="2"/>
  <c r="C5525" i="2"/>
  <c r="G5525" i="2" s="1"/>
  <c r="F5524" i="2"/>
  <c r="K5525" i="2" l="1"/>
  <c r="I5525" i="2"/>
  <c r="C5526" i="2"/>
  <c r="G5526" i="2" s="1"/>
  <c r="F5525" i="2"/>
  <c r="K5526" i="2" l="1"/>
  <c r="I5526" i="2"/>
  <c r="C5527" i="2"/>
  <c r="G5527" i="2" s="1"/>
  <c r="F5526" i="2"/>
  <c r="K5527" i="2" l="1"/>
  <c r="I5527" i="2"/>
  <c r="C5528" i="2"/>
  <c r="G5528" i="2" s="1"/>
  <c r="F5527" i="2"/>
  <c r="K5528" i="2" l="1"/>
  <c r="I5528" i="2"/>
  <c r="C5529" i="2"/>
  <c r="G5529" i="2" s="1"/>
  <c r="F5528" i="2"/>
  <c r="K5529" i="2" l="1"/>
  <c r="I5529" i="2"/>
  <c r="C5530" i="2"/>
  <c r="G5530" i="2" s="1"/>
  <c r="F5529" i="2"/>
  <c r="K5530" i="2" l="1"/>
  <c r="I5530" i="2"/>
  <c r="C5531" i="2"/>
  <c r="G5531" i="2" s="1"/>
  <c r="F5530" i="2"/>
  <c r="K5531" i="2" l="1"/>
  <c r="I5531" i="2"/>
  <c r="C5532" i="2"/>
  <c r="G5532" i="2" s="1"/>
  <c r="F5531" i="2"/>
  <c r="K5532" i="2" l="1"/>
  <c r="I5532" i="2"/>
  <c r="C5533" i="2"/>
  <c r="G5533" i="2" s="1"/>
  <c r="F5532" i="2"/>
  <c r="K5533" i="2" l="1"/>
  <c r="I5533" i="2"/>
  <c r="C5534" i="2"/>
  <c r="G5534" i="2" s="1"/>
  <c r="F5533" i="2"/>
  <c r="K5534" i="2" l="1"/>
  <c r="I5534" i="2"/>
  <c r="C5535" i="2"/>
  <c r="G5535" i="2" s="1"/>
  <c r="F5534" i="2"/>
  <c r="K5535" i="2" l="1"/>
  <c r="I5535" i="2"/>
  <c r="C5536" i="2"/>
  <c r="G5536" i="2" s="1"/>
  <c r="F5535" i="2"/>
  <c r="K5536" i="2" l="1"/>
  <c r="I5536" i="2"/>
  <c r="C5537" i="2"/>
  <c r="G5537" i="2" s="1"/>
  <c r="F5536" i="2"/>
  <c r="K5537" i="2" l="1"/>
  <c r="I5537" i="2"/>
  <c r="C5538" i="2"/>
  <c r="G5538" i="2" s="1"/>
  <c r="F5537" i="2"/>
  <c r="K5538" i="2" l="1"/>
  <c r="I5538" i="2"/>
  <c r="C5539" i="2"/>
  <c r="G5539" i="2" s="1"/>
  <c r="F5538" i="2"/>
  <c r="K5539" i="2" l="1"/>
  <c r="I5539" i="2"/>
  <c r="C5540" i="2"/>
  <c r="G5540" i="2" s="1"/>
  <c r="F5539" i="2"/>
  <c r="K5540" i="2" l="1"/>
  <c r="I5540" i="2"/>
  <c r="C5541" i="2"/>
  <c r="G5541" i="2" s="1"/>
  <c r="F5540" i="2"/>
  <c r="K5541" i="2" l="1"/>
  <c r="I5541" i="2"/>
  <c r="C5542" i="2"/>
  <c r="G5542" i="2" s="1"/>
  <c r="F5541" i="2"/>
  <c r="K5542" i="2" l="1"/>
  <c r="I5542" i="2"/>
  <c r="C5543" i="2"/>
  <c r="G5543" i="2" s="1"/>
  <c r="F5542" i="2"/>
  <c r="K5543" i="2" l="1"/>
  <c r="I5543" i="2"/>
  <c r="C5544" i="2"/>
  <c r="G5544" i="2" s="1"/>
  <c r="F5543" i="2"/>
  <c r="K5544" i="2" l="1"/>
  <c r="I5544" i="2"/>
  <c r="C5545" i="2"/>
  <c r="G5545" i="2" s="1"/>
  <c r="F5544" i="2"/>
  <c r="K5545" i="2" l="1"/>
  <c r="I5545" i="2"/>
  <c r="C5546" i="2"/>
  <c r="G5546" i="2" s="1"/>
  <c r="F5545" i="2"/>
  <c r="K5546" i="2" l="1"/>
  <c r="I5546" i="2"/>
  <c r="C5547" i="2"/>
  <c r="G5547" i="2" s="1"/>
  <c r="F5546" i="2"/>
  <c r="K5547" i="2" l="1"/>
  <c r="I5547" i="2"/>
  <c r="C5548" i="2"/>
  <c r="G5548" i="2" s="1"/>
  <c r="F5547" i="2"/>
  <c r="K5548" i="2" l="1"/>
  <c r="I5548" i="2"/>
  <c r="C5549" i="2"/>
  <c r="G5549" i="2" s="1"/>
  <c r="F5548" i="2"/>
  <c r="K5549" i="2" l="1"/>
  <c r="I5549" i="2"/>
  <c r="C5550" i="2"/>
  <c r="G5550" i="2" s="1"/>
  <c r="F5549" i="2"/>
  <c r="K5550" i="2" l="1"/>
  <c r="I5550" i="2"/>
  <c r="C5551" i="2"/>
  <c r="G5551" i="2" s="1"/>
  <c r="F5550" i="2"/>
  <c r="K5551" i="2" l="1"/>
  <c r="I5551" i="2"/>
  <c r="C5552" i="2"/>
  <c r="G5552" i="2" s="1"/>
  <c r="F5551" i="2"/>
  <c r="K5552" i="2" l="1"/>
  <c r="I5552" i="2"/>
  <c r="C5553" i="2"/>
  <c r="G5553" i="2" s="1"/>
  <c r="F5552" i="2"/>
  <c r="K5553" i="2" l="1"/>
  <c r="I5553" i="2"/>
  <c r="C5554" i="2"/>
  <c r="G5554" i="2" s="1"/>
  <c r="F5553" i="2"/>
  <c r="K5554" i="2" l="1"/>
  <c r="I5554" i="2"/>
  <c r="C5555" i="2"/>
  <c r="G5555" i="2" s="1"/>
  <c r="F5554" i="2"/>
  <c r="K5555" i="2" l="1"/>
  <c r="I5555" i="2"/>
  <c r="C5556" i="2"/>
  <c r="G5556" i="2" s="1"/>
  <c r="F5555" i="2"/>
  <c r="K5556" i="2" l="1"/>
  <c r="I5556" i="2"/>
  <c r="C5557" i="2"/>
  <c r="G5557" i="2" s="1"/>
  <c r="F5556" i="2"/>
  <c r="K5557" i="2" l="1"/>
  <c r="I5557" i="2"/>
  <c r="C5558" i="2"/>
  <c r="G5558" i="2" s="1"/>
  <c r="F5557" i="2"/>
  <c r="K5558" i="2" l="1"/>
  <c r="I5558" i="2"/>
  <c r="C5559" i="2"/>
  <c r="G5559" i="2" s="1"/>
  <c r="F5558" i="2"/>
  <c r="K5559" i="2" l="1"/>
  <c r="I5559" i="2"/>
  <c r="C5560" i="2"/>
  <c r="G5560" i="2" s="1"/>
  <c r="F5559" i="2"/>
  <c r="K5560" i="2" l="1"/>
  <c r="I5560" i="2"/>
  <c r="C5561" i="2"/>
  <c r="G5561" i="2" s="1"/>
  <c r="F5560" i="2"/>
  <c r="K5561" i="2" l="1"/>
  <c r="I5561" i="2"/>
  <c r="C5562" i="2"/>
  <c r="G5562" i="2" s="1"/>
  <c r="F5561" i="2"/>
  <c r="K5562" i="2" l="1"/>
  <c r="I5562" i="2"/>
  <c r="C5563" i="2"/>
  <c r="G5563" i="2" s="1"/>
  <c r="F5562" i="2"/>
  <c r="K5563" i="2" l="1"/>
  <c r="I5563" i="2"/>
  <c r="C5564" i="2"/>
  <c r="G5564" i="2" s="1"/>
  <c r="F5563" i="2"/>
  <c r="K5564" i="2" l="1"/>
  <c r="I5564" i="2"/>
  <c r="C5565" i="2"/>
  <c r="G5565" i="2" s="1"/>
  <c r="F5564" i="2"/>
  <c r="K5565" i="2" l="1"/>
  <c r="I5565" i="2"/>
  <c r="C5566" i="2"/>
  <c r="G5566" i="2" s="1"/>
  <c r="F5565" i="2"/>
  <c r="K5566" i="2" l="1"/>
  <c r="I5566" i="2"/>
  <c r="C5567" i="2"/>
  <c r="G5567" i="2" s="1"/>
  <c r="F5566" i="2"/>
  <c r="K5567" i="2" l="1"/>
  <c r="I5567" i="2"/>
  <c r="C5568" i="2"/>
  <c r="G5568" i="2" s="1"/>
  <c r="F5567" i="2"/>
  <c r="K5568" i="2" l="1"/>
  <c r="I5568" i="2"/>
  <c r="C5569" i="2"/>
  <c r="G5569" i="2" s="1"/>
  <c r="F5568" i="2"/>
  <c r="K5569" i="2" l="1"/>
  <c r="I5569" i="2"/>
  <c r="C5570" i="2"/>
  <c r="G5570" i="2" s="1"/>
  <c r="F5569" i="2"/>
  <c r="K5570" i="2" l="1"/>
  <c r="I5570" i="2"/>
  <c r="C5571" i="2"/>
  <c r="G5571" i="2" s="1"/>
  <c r="F5570" i="2"/>
  <c r="K5571" i="2" l="1"/>
  <c r="I5571" i="2"/>
  <c r="C5572" i="2"/>
  <c r="G5572" i="2" s="1"/>
  <c r="F5571" i="2"/>
  <c r="K5572" i="2" l="1"/>
  <c r="I5572" i="2"/>
  <c r="C5573" i="2"/>
  <c r="G5573" i="2" s="1"/>
  <c r="F5572" i="2"/>
  <c r="K5573" i="2" l="1"/>
  <c r="I5573" i="2"/>
  <c r="C5574" i="2"/>
  <c r="G5574" i="2" s="1"/>
  <c r="F5573" i="2"/>
  <c r="K5574" i="2" l="1"/>
  <c r="I5574" i="2"/>
  <c r="C5575" i="2"/>
  <c r="G5575" i="2" s="1"/>
  <c r="F5574" i="2"/>
  <c r="K5575" i="2" l="1"/>
  <c r="I5575" i="2"/>
  <c r="C5576" i="2"/>
  <c r="G5576" i="2" s="1"/>
  <c r="F5575" i="2"/>
  <c r="K5576" i="2" l="1"/>
  <c r="I5576" i="2"/>
  <c r="C5577" i="2"/>
  <c r="G5577" i="2" s="1"/>
  <c r="F5576" i="2"/>
  <c r="K5577" i="2" l="1"/>
  <c r="I5577" i="2"/>
  <c r="C5578" i="2"/>
  <c r="G5578" i="2" s="1"/>
  <c r="F5577" i="2"/>
  <c r="K5578" i="2" l="1"/>
  <c r="I5578" i="2"/>
  <c r="C5579" i="2"/>
  <c r="G5579" i="2" s="1"/>
  <c r="F5578" i="2"/>
  <c r="K5579" i="2" l="1"/>
  <c r="I5579" i="2"/>
  <c r="C5580" i="2"/>
  <c r="G5580" i="2" s="1"/>
  <c r="F5579" i="2"/>
  <c r="K5580" i="2" l="1"/>
  <c r="I5580" i="2"/>
  <c r="C5581" i="2"/>
  <c r="G5581" i="2" s="1"/>
  <c r="F5580" i="2"/>
  <c r="K5581" i="2" l="1"/>
  <c r="I5581" i="2"/>
  <c r="C5582" i="2"/>
  <c r="G5582" i="2" s="1"/>
  <c r="F5581" i="2"/>
  <c r="K5582" i="2" l="1"/>
  <c r="I5582" i="2"/>
  <c r="C5583" i="2"/>
  <c r="G5583" i="2" s="1"/>
  <c r="F5582" i="2"/>
  <c r="K5583" i="2" l="1"/>
  <c r="I5583" i="2"/>
  <c r="C5584" i="2"/>
  <c r="G5584" i="2" s="1"/>
  <c r="F5583" i="2"/>
  <c r="K5584" i="2" l="1"/>
  <c r="I5584" i="2"/>
  <c r="C5585" i="2"/>
  <c r="G5585" i="2" s="1"/>
  <c r="F5584" i="2"/>
  <c r="K5585" i="2" l="1"/>
  <c r="I5585" i="2"/>
  <c r="C5586" i="2"/>
  <c r="G5586" i="2" s="1"/>
  <c r="F5585" i="2"/>
  <c r="K5586" i="2" l="1"/>
  <c r="I5586" i="2"/>
  <c r="C5587" i="2"/>
  <c r="G5587" i="2" s="1"/>
  <c r="F5586" i="2"/>
  <c r="K5587" i="2" l="1"/>
  <c r="I5587" i="2"/>
  <c r="C5588" i="2"/>
  <c r="G5588" i="2" s="1"/>
  <c r="F5587" i="2"/>
  <c r="K5588" i="2" l="1"/>
  <c r="I5588" i="2"/>
  <c r="C5589" i="2"/>
  <c r="G5589" i="2" s="1"/>
  <c r="F5588" i="2"/>
  <c r="K5589" i="2" l="1"/>
  <c r="I5589" i="2"/>
  <c r="C5590" i="2"/>
  <c r="G5590" i="2" s="1"/>
  <c r="F5589" i="2"/>
  <c r="K5590" i="2" l="1"/>
  <c r="I5590" i="2"/>
  <c r="C5591" i="2"/>
  <c r="G5591" i="2" s="1"/>
  <c r="F5590" i="2"/>
  <c r="K5591" i="2" l="1"/>
  <c r="I5591" i="2"/>
  <c r="C5592" i="2"/>
  <c r="G5592" i="2" s="1"/>
  <c r="F5591" i="2"/>
  <c r="K5592" i="2" l="1"/>
  <c r="I5592" i="2"/>
  <c r="C5593" i="2"/>
  <c r="G5593" i="2" s="1"/>
  <c r="F5592" i="2"/>
  <c r="K5593" i="2" l="1"/>
  <c r="I5593" i="2"/>
  <c r="C5594" i="2"/>
  <c r="G5594" i="2" s="1"/>
  <c r="F5593" i="2"/>
  <c r="K5594" i="2" l="1"/>
  <c r="I5594" i="2"/>
  <c r="C5595" i="2"/>
  <c r="G5595" i="2" s="1"/>
  <c r="F5594" i="2"/>
  <c r="K5595" i="2" l="1"/>
  <c r="I5595" i="2"/>
  <c r="C5596" i="2"/>
  <c r="G5596" i="2" s="1"/>
  <c r="F5595" i="2"/>
  <c r="K5596" i="2" l="1"/>
  <c r="I5596" i="2"/>
  <c r="C5597" i="2"/>
  <c r="G5597" i="2" s="1"/>
  <c r="F5596" i="2"/>
  <c r="K5597" i="2" l="1"/>
  <c r="I5597" i="2"/>
  <c r="C5598" i="2"/>
  <c r="G5598" i="2" s="1"/>
  <c r="F5597" i="2"/>
  <c r="K5598" i="2" l="1"/>
  <c r="I5598" i="2"/>
  <c r="C5599" i="2"/>
  <c r="G5599" i="2" s="1"/>
  <c r="F5598" i="2"/>
  <c r="K5599" i="2" l="1"/>
  <c r="I5599" i="2"/>
  <c r="C5600" i="2"/>
  <c r="G5600" i="2" s="1"/>
  <c r="F5599" i="2"/>
  <c r="K5600" i="2" l="1"/>
  <c r="I5600" i="2"/>
  <c r="C5601" i="2"/>
  <c r="G5601" i="2" s="1"/>
  <c r="F5600" i="2"/>
  <c r="K5601" i="2" l="1"/>
  <c r="I5601" i="2"/>
  <c r="C5602" i="2"/>
  <c r="G5602" i="2" s="1"/>
  <c r="F5601" i="2"/>
  <c r="K5602" i="2" l="1"/>
  <c r="I5602" i="2"/>
  <c r="C5603" i="2"/>
  <c r="G5603" i="2" s="1"/>
  <c r="F5602" i="2"/>
  <c r="K5603" i="2" l="1"/>
  <c r="I5603" i="2"/>
  <c r="C5604" i="2"/>
  <c r="G5604" i="2" s="1"/>
  <c r="F5603" i="2"/>
  <c r="K5604" i="2" l="1"/>
  <c r="I5604" i="2"/>
  <c r="C5605" i="2"/>
  <c r="G5605" i="2" s="1"/>
  <c r="F5604" i="2"/>
  <c r="K5605" i="2" l="1"/>
  <c r="I5605" i="2"/>
  <c r="C5606" i="2"/>
  <c r="G5606" i="2" s="1"/>
  <c r="F5605" i="2"/>
  <c r="K5606" i="2" l="1"/>
  <c r="I5606" i="2"/>
  <c r="C5607" i="2"/>
  <c r="G5607" i="2" s="1"/>
  <c r="F5606" i="2"/>
  <c r="K5607" i="2" l="1"/>
  <c r="I5607" i="2"/>
  <c r="C5608" i="2"/>
  <c r="G5608" i="2" s="1"/>
  <c r="F5607" i="2"/>
  <c r="K5608" i="2" l="1"/>
  <c r="I5608" i="2"/>
  <c r="C5609" i="2"/>
  <c r="G5609" i="2" s="1"/>
  <c r="F5608" i="2"/>
  <c r="K5609" i="2" l="1"/>
  <c r="I5609" i="2"/>
  <c r="C5610" i="2"/>
  <c r="G5610" i="2" s="1"/>
  <c r="F5609" i="2"/>
  <c r="K5610" i="2" l="1"/>
  <c r="I5610" i="2"/>
  <c r="C5611" i="2"/>
  <c r="G5611" i="2" s="1"/>
  <c r="F5610" i="2"/>
  <c r="K5611" i="2" l="1"/>
  <c r="I5611" i="2"/>
  <c r="C5612" i="2"/>
  <c r="G5612" i="2" s="1"/>
  <c r="F5611" i="2"/>
  <c r="K5612" i="2" l="1"/>
  <c r="I5612" i="2"/>
  <c r="C5613" i="2"/>
  <c r="G5613" i="2" s="1"/>
  <c r="F5612" i="2"/>
  <c r="K5613" i="2" l="1"/>
  <c r="I5613" i="2"/>
  <c r="C5614" i="2"/>
  <c r="G5614" i="2" s="1"/>
  <c r="F5613" i="2"/>
  <c r="K5614" i="2" l="1"/>
  <c r="I5614" i="2"/>
  <c r="C5615" i="2"/>
  <c r="G5615" i="2" s="1"/>
  <c r="F5614" i="2"/>
  <c r="K5615" i="2" l="1"/>
  <c r="I5615" i="2"/>
  <c r="C5616" i="2"/>
  <c r="G5616" i="2" s="1"/>
  <c r="F5615" i="2"/>
  <c r="K5616" i="2" l="1"/>
  <c r="I5616" i="2"/>
  <c r="C5617" i="2"/>
  <c r="G5617" i="2" s="1"/>
  <c r="F5616" i="2"/>
  <c r="K5617" i="2" l="1"/>
  <c r="I5617" i="2"/>
  <c r="C5618" i="2"/>
  <c r="G5618" i="2" s="1"/>
  <c r="F5617" i="2"/>
  <c r="K5618" i="2" l="1"/>
  <c r="I5618" i="2"/>
  <c r="C5619" i="2"/>
  <c r="G5619" i="2" s="1"/>
  <c r="F5618" i="2"/>
  <c r="K5619" i="2" l="1"/>
  <c r="I5619" i="2"/>
  <c r="C5620" i="2"/>
  <c r="G5620" i="2" s="1"/>
  <c r="F5619" i="2"/>
  <c r="K5620" i="2" l="1"/>
  <c r="I5620" i="2"/>
  <c r="C5621" i="2"/>
  <c r="G5621" i="2" s="1"/>
  <c r="F5620" i="2"/>
  <c r="K5621" i="2" l="1"/>
  <c r="I5621" i="2"/>
  <c r="C5622" i="2"/>
  <c r="G5622" i="2" s="1"/>
  <c r="F5621" i="2"/>
  <c r="K5622" i="2" l="1"/>
  <c r="I5622" i="2"/>
  <c r="C5623" i="2"/>
  <c r="G5623" i="2" s="1"/>
  <c r="F5622" i="2"/>
  <c r="K5623" i="2" l="1"/>
  <c r="I5623" i="2"/>
  <c r="C5624" i="2"/>
  <c r="G5624" i="2" s="1"/>
  <c r="F5623" i="2"/>
  <c r="K5624" i="2" l="1"/>
  <c r="I5624" i="2"/>
  <c r="C5625" i="2"/>
  <c r="G5625" i="2" s="1"/>
  <c r="F5624" i="2"/>
  <c r="K5625" i="2" l="1"/>
  <c r="I5625" i="2"/>
  <c r="C5626" i="2"/>
  <c r="G5626" i="2" s="1"/>
  <c r="F5625" i="2"/>
  <c r="K5626" i="2" l="1"/>
  <c r="I5626" i="2"/>
  <c r="C5627" i="2"/>
  <c r="G5627" i="2" s="1"/>
  <c r="F5626" i="2"/>
  <c r="K5627" i="2" l="1"/>
  <c r="I5627" i="2"/>
  <c r="C5628" i="2"/>
  <c r="G5628" i="2" s="1"/>
  <c r="F5627" i="2"/>
  <c r="K5628" i="2" l="1"/>
  <c r="I5628" i="2"/>
  <c r="C5629" i="2"/>
  <c r="G5629" i="2" s="1"/>
  <c r="F5628" i="2"/>
  <c r="K5629" i="2" l="1"/>
  <c r="I5629" i="2"/>
  <c r="C5630" i="2"/>
  <c r="G5630" i="2" s="1"/>
  <c r="F5629" i="2"/>
  <c r="K5630" i="2" l="1"/>
  <c r="I5630" i="2"/>
  <c r="C5631" i="2"/>
  <c r="G5631" i="2" s="1"/>
  <c r="F5630" i="2"/>
  <c r="K5631" i="2" l="1"/>
  <c r="I5631" i="2"/>
  <c r="C5632" i="2"/>
  <c r="G5632" i="2" s="1"/>
  <c r="F5631" i="2"/>
  <c r="K5632" i="2" l="1"/>
  <c r="I5632" i="2"/>
  <c r="C5633" i="2"/>
  <c r="G5633" i="2" s="1"/>
  <c r="F5632" i="2"/>
  <c r="K5633" i="2" l="1"/>
  <c r="I5633" i="2"/>
  <c r="C5634" i="2"/>
  <c r="G5634" i="2" s="1"/>
  <c r="F5633" i="2"/>
  <c r="K5634" i="2" l="1"/>
  <c r="I5634" i="2"/>
  <c r="C5635" i="2"/>
  <c r="G5635" i="2" s="1"/>
  <c r="F5634" i="2"/>
  <c r="K5635" i="2" l="1"/>
  <c r="I5635" i="2"/>
  <c r="C5636" i="2"/>
  <c r="G5636" i="2" s="1"/>
  <c r="F5635" i="2"/>
  <c r="K5636" i="2" l="1"/>
  <c r="I5636" i="2"/>
  <c r="C5637" i="2"/>
  <c r="G5637" i="2" s="1"/>
  <c r="F5636" i="2"/>
  <c r="K5637" i="2" l="1"/>
  <c r="I5637" i="2"/>
  <c r="C5638" i="2"/>
  <c r="G5638" i="2" s="1"/>
  <c r="F5637" i="2"/>
  <c r="K5638" i="2" l="1"/>
  <c r="I5638" i="2"/>
  <c r="C5639" i="2"/>
  <c r="G5639" i="2" s="1"/>
  <c r="F5638" i="2"/>
  <c r="K5639" i="2" l="1"/>
  <c r="I5639" i="2"/>
  <c r="C5640" i="2"/>
  <c r="G5640" i="2" s="1"/>
  <c r="F5639" i="2"/>
  <c r="K5640" i="2" l="1"/>
  <c r="I5640" i="2"/>
  <c r="C5641" i="2"/>
  <c r="G5641" i="2" s="1"/>
  <c r="F5640" i="2"/>
  <c r="K5641" i="2" l="1"/>
  <c r="I5641" i="2"/>
  <c r="C5642" i="2"/>
  <c r="G5642" i="2" s="1"/>
  <c r="F5641" i="2"/>
  <c r="K5642" i="2" l="1"/>
  <c r="I5642" i="2"/>
  <c r="C5643" i="2"/>
  <c r="G5643" i="2" s="1"/>
  <c r="F5642" i="2"/>
  <c r="K5643" i="2" l="1"/>
  <c r="I5643" i="2"/>
  <c r="C5644" i="2"/>
  <c r="G5644" i="2" s="1"/>
  <c r="F5643" i="2"/>
  <c r="K5644" i="2" l="1"/>
  <c r="I5644" i="2"/>
  <c r="C5645" i="2"/>
  <c r="G5645" i="2" s="1"/>
  <c r="F5644" i="2"/>
  <c r="K5645" i="2" l="1"/>
  <c r="I5645" i="2"/>
  <c r="C5646" i="2"/>
  <c r="G5646" i="2" s="1"/>
  <c r="F5645" i="2"/>
  <c r="K5646" i="2" l="1"/>
  <c r="I5646" i="2"/>
  <c r="C5647" i="2"/>
  <c r="G5647" i="2" s="1"/>
  <c r="F5646" i="2"/>
  <c r="K5647" i="2" l="1"/>
  <c r="I5647" i="2"/>
  <c r="C5648" i="2"/>
  <c r="G5648" i="2" s="1"/>
  <c r="F5647" i="2"/>
  <c r="K5648" i="2" l="1"/>
  <c r="I5648" i="2"/>
  <c r="C5649" i="2"/>
  <c r="G5649" i="2" s="1"/>
  <c r="F5648" i="2"/>
  <c r="K5649" i="2" l="1"/>
  <c r="I5649" i="2"/>
  <c r="C5650" i="2"/>
  <c r="G5650" i="2" s="1"/>
  <c r="F5649" i="2"/>
  <c r="K5650" i="2" l="1"/>
  <c r="I5650" i="2"/>
  <c r="C5651" i="2"/>
  <c r="G5651" i="2" s="1"/>
  <c r="F5650" i="2"/>
  <c r="K5651" i="2" l="1"/>
  <c r="I5651" i="2"/>
  <c r="C5652" i="2"/>
  <c r="G5652" i="2" s="1"/>
  <c r="F5651" i="2"/>
  <c r="K5652" i="2" l="1"/>
  <c r="I5652" i="2"/>
  <c r="C5653" i="2"/>
  <c r="G5653" i="2" s="1"/>
  <c r="F5652" i="2"/>
  <c r="K5653" i="2" l="1"/>
  <c r="I5653" i="2"/>
  <c r="C5654" i="2"/>
  <c r="G5654" i="2" s="1"/>
  <c r="F5653" i="2"/>
  <c r="K5654" i="2" l="1"/>
  <c r="I5654" i="2"/>
  <c r="C5655" i="2"/>
  <c r="G5655" i="2" s="1"/>
  <c r="F5654" i="2"/>
  <c r="K5655" i="2" l="1"/>
  <c r="I5655" i="2"/>
  <c r="C5656" i="2"/>
  <c r="G5656" i="2" s="1"/>
  <c r="F5655" i="2"/>
  <c r="K5656" i="2" l="1"/>
  <c r="I5656" i="2"/>
  <c r="C5657" i="2"/>
  <c r="G5657" i="2" s="1"/>
  <c r="F5656" i="2"/>
  <c r="K5657" i="2" l="1"/>
  <c r="I5657" i="2"/>
  <c r="C5658" i="2"/>
  <c r="G5658" i="2" s="1"/>
  <c r="F5657" i="2"/>
  <c r="K5658" i="2" l="1"/>
  <c r="I5658" i="2"/>
  <c r="C5659" i="2"/>
  <c r="G5659" i="2" s="1"/>
  <c r="F5658" i="2"/>
  <c r="K5659" i="2" l="1"/>
  <c r="I5659" i="2"/>
  <c r="C5660" i="2"/>
  <c r="G5660" i="2" s="1"/>
  <c r="F5659" i="2"/>
  <c r="K5660" i="2" l="1"/>
  <c r="I5660" i="2"/>
  <c r="C5661" i="2"/>
  <c r="G5661" i="2" s="1"/>
  <c r="F5660" i="2"/>
  <c r="K5661" i="2" l="1"/>
  <c r="I5661" i="2"/>
  <c r="C5662" i="2"/>
  <c r="G5662" i="2" s="1"/>
  <c r="F5661" i="2"/>
  <c r="K5662" i="2" l="1"/>
  <c r="I5662" i="2"/>
  <c r="C5663" i="2"/>
  <c r="G5663" i="2" s="1"/>
  <c r="F5662" i="2"/>
  <c r="K5663" i="2" l="1"/>
  <c r="I5663" i="2"/>
  <c r="C5664" i="2"/>
  <c r="G5664" i="2" s="1"/>
  <c r="F5663" i="2"/>
  <c r="K5664" i="2" l="1"/>
  <c r="I5664" i="2"/>
  <c r="C5665" i="2"/>
  <c r="G5665" i="2" s="1"/>
  <c r="F5664" i="2"/>
  <c r="K5665" i="2" l="1"/>
  <c r="I5665" i="2"/>
  <c r="C5666" i="2"/>
  <c r="G5666" i="2" s="1"/>
  <c r="F5665" i="2"/>
  <c r="K5666" i="2" l="1"/>
  <c r="I5666" i="2"/>
  <c r="C5667" i="2"/>
  <c r="G5667" i="2" s="1"/>
  <c r="F5666" i="2"/>
  <c r="K5667" i="2" l="1"/>
  <c r="I5667" i="2"/>
  <c r="C5668" i="2"/>
  <c r="G5668" i="2" s="1"/>
  <c r="F5667" i="2"/>
  <c r="K5668" i="2" l="1"/>
  <c r="I5668" i="2"/>
  <c r="C5669" i="2"/>
  <c r="G5669" i="2" s="1"/>
  <c r="F5668" i="2"/>
  <c r="K5669" i="2" l="1"/>
  <c r="I5669" i="2"/>
  <c r="C5670" i="2"/>
  <c r="G5670" i="2" s="1"/>
  <c r="F5669" i="2"/>
  <c r="K5670" i="2" l="1"/>
  <c r="I5670" i="2"/>
  <c r="C5671" i="2"/>
  <c r="G5671" i="2" s="1"/>
  <c r="F5670" i="2"/>
  <c r="K5671" i="2" l="1"/>
  <c r="I5671" i="2"/>
  <c r="C5672" i="2"/>
  <c r="G5672" i="2" s="1"/>
  <c r="F5671" i="2"/>
  <c r="K5672" i="2" l="1"/>
  <c r="I5672" i="2"/>
  <c r="C5673" i="2"/>
  <c r="G5673" i="2" s="1"/>
  <c r="F5672" i="2"/>
  <c r="K5673" i="2" l="1"/>
  <c r="I5673" i="2"/>
  <c r="C5674" i="2"/>
  <c r="G5674" i="2" s="1"/>
  <c r="F5673" i="2"/>
  <c r="K5674" i="2" l="1"/>
  <c r="I5674" i="2"/>
  <c r="C5675" i="2"/>
  <c r="G5675" i="2" s="1"/>
  <c r="F5674" i="2"/>
  <c r="K5675" i="2" l="1"/>
  <c r="I5675" i="2"/>
  <c r="C5676" i="2"/>
  <c r="G5676" i="2" s="1"/>
  <c r="F5675" i="2"/>
  <c r="K5676" i="2" l="1"/>
  <c r="I5676" i="2"/>
  <c r="C5677" i="2"/>
  <c r="G5677" i="2" s="1"/>
  <c r="F5676" i="2"/>
  <c r="K5677" i="2" l="1"/>
  <c r="I5677" i="2"/>
  <c r="C5678" i="2"/>
  <c r="G5678" i="2" s="1"/>
  <c r="F5677" i="2"/>
  <c r="K5678" i="2" l="1"/>
  <c r="I5678" i="2"/>
  <c r="C5679" i="2"/>
  <c r="G5679" i="2" s="1"/>
  <c r="F5678" i="2"/>
  <c r="K5679" i="2" l="1"/>
  <c r="I5679" i="2"/>
  <c r="C5680" i="2"/>
  <c r="G5680" i="2" s="1"/>
  <c r="F5679" i="2"/>
  <c r="K5680" i="2" l="1"/>
  <c r="I5680" i="2"/>
  <c r="C5681" i="2"/>
  <c r="G5681" i="2" s="1"/>
  <c r="F5680" i="2"/>
  <c r="K5681" i="2" l="1"/>
  <c r="I5681" i="2"/>
  <c r="C5682" i="2"/>
  <c r="G5682" i="2" s="1"/>
  <c r="F5681" i="2"/>
  <c r="K5682" i="2" l="1"/>
  <c r="I5682" i="2"/>
  <c r="C5683" i="2"/>
  <c r="G5683" i="2" s="1"/>
  <c r="F5682" i="2"/>
  <c r="K5683" i="2" l="1"/>
  <c r="I5683" i="2"/>
  <c r="C5684" i="2"/>
  <c r="G5684" i="2" s="1"/>
  <c r="F5683" i="2"/>
  <c r="K5684" i="2" l="1"/>
  <c r="I5684" i="2"/>
  <c r="C5685" i="2"/>
  <c r="G5685" i="2" s="1"/>
  <c r="F5684" i="2"/>
  <c r="K5685" i="2" l="1"/>
  <c r="I5685" i="2"/>
  <c r="C5686" i="2"/>
  <c r="G5686" i="2" s="1"/>
  <c r="F5685" i="2"/>
  <c r="K5686" i="2" l="1"/>
  <c r="I5686" i="2"/>
  <c r="C5687" i="2"/>
  <c r="G5687" i="2" s="1"/>
  <c r="F5686" i="2"/>
  <c r="K5687" i="2" l="1"/>
  <c r="I5687" i="2"/>
  <c r="C5688" i="2"/>
  <c r="G5688" i="2" s="1"/>
  <c r="F5687" i="2"/>
  <c r="K5688" i="2" l="1"/>
  <c r="I5688" i="2"/>
  <c r="C5689" i="2"/>
  <c r="G5689" i="2" s="1"/>
  <c r="F5688" i="2"/>
  <c r="K5689" i="2" l="1"/>
  <c r="I5689" i="2"/>
  <c r="C5690" i="2"/>
  <c r="G5690" i="2" s="1"/>
  <c r="F5689" i="2"/>
  <c r="K5690" i="2" l="1"/>
  <c r="I5690" i="2"/>
  <c r="C5691" i="2"/>
  <c r="G5691" i="2" s="1"/>
  <c r="F5690" i="2"/>
  <c r="K5691" i="2" l="1"/>
  <c r="I5691" i="2"/>
  <c r="C5692" i="2"/>
  <c r="G5692" i="2" s="1"/>
  <c r="F5691" i="2"/>
  <c r="K5692" i="2" l="1"/>
  <c r="I5692" i="2"/>
  <c r="C5693" i="2"/>
  <c r="G5693" i="2" s="1"/>
  <c r="F5692" i="2"/>
  <c r="K5693" i="2" l="1"/>
  <c r="I5693" i="2"/>
  <c r="C5694" i="2"/>
  <c r="G5694" i="2" s="1"/>
  <c r="F5693" i="2"/>
  <c r="K5694" i="2" l="1"/>
  <c r="I5694" i="2"/>
  <c r="C5695" i="2"/>
  <c r="G5695" i="2" s="1"/>
  <c r="F5694" i="2"/>
  <c r="K5695" i="2" l="1"/>
  <c r="I5695" i="2"/>
  <c r="C5696" i="2"/>
  <c r="G5696" i="2" s="1"/>
  <c r="F5695" i="2"/>
  <c r="K5696" i="2" l="1"/>
  <c r="I5696" i="2"/>
  <c r="C5697" i="2"/>
  <c r="G5697" i="2" s="1"/>
  <c r="F5696" i="2"/>
  <c r="K5697" i="2" l="1"/>
  <c r="I5697" i="2"/>
  <c r="C5698" i="2"/>
  <c r="G5698" i="2" s="1"/>
  <c r="F5697" i="2"/>
  <c r="K5698" i="2" l="1"/>
  <c r="I5698" i="2"/>
  <c r="C5699" i="2"/>
  <c r="G5699" i="2" s="1"/>
  <c r="F5698" i="2"/>
  <c r="K5699" i="2" l="1"/>
  <c r="I5699" i="2"/>
  <c r="C5700" i="2"/>
  <c r="G5700" i="2" s="1"/>
  <c r="F5699" i="2"/>
  <c r="K5700" i="2" l="1"/>
  <c r="I5700" i="2"/>
  <c r="C5701" i="2"/>
  <c r="G5701" i="2" s="1"/>
  <c r="F5700" i="2"/>
  <c r="K5701" i="2" l="1"/>
  <c r="I5701" i="2"/>
  <c r="C5702" i="2"/>
  <c r="G5702" i="2" s="1"/>
  <c r="F5701" i="2"/>
  <c r="K5702" i="2" l="1"/>
  <c r="I5702" i="2"/>
  <c r="C5703" i="2"/>
  <c r="G5703" i="2" s="1"/>
  <c r="F5702" i="2"/>
  <c r="K5703" i="2" l="1"/>
  <c r="I5703" i="2"/>
  <c r="C5704" i="2"/>
  <c r="G5704" i="2" s="1"/>
  <c r="F5703" i="2"/>
  <c r="K5704" i="2" l="1"/>
  <c r="I5704" i="2"/>
  <c r="C5705" i="2"/>
  <c r="G5705" i="2" s="1"/>
  <c r="F5704" i="2"/>
  <c r="K5705" i="2" l="1"/>
  <c r="I5705" i="2"/>
  <c r="C5706" i="2"/>
  <c r="G5706" i="2" s="1"/>
  <c r="F5705" i="2"/>
  <c r="K5706" i="2" l="1"/>
  <c r="I5706" i="2"/>
  <c r="C5707" i="2"/>
  <c r="G5707" i="2" s="1"/>
  <c r="F5706" i="2"/>
  <c r="K5707" i="2" l="1"/>
  <c r="I5707" i="2"/>
  <c r="C5708" i="2"/>
  <c r="G5708" i="2" s="1"/>
  <c r="F5707" i="2"/>
  <c r="K5708" i="2" l="1"/>
  <c r="I5708" i="2"/>
  <c r="C5709" i="2"/>
  <c r="G5709" i="2" s="1"/>
  <c r="F5708" i="2"/>
  <c r="K5709" i="2" l="1"/>
  <c r="I5709" i="2"/>
  <c r="C5710" i="2"/>
  <c r="G5710" i="2" s="1"/>
  <c r="F5709" i="2"/>
  <c r="K5710" i="2" l="1"/>
  <c r="I5710" i="2"/>
  <c r="C5711" i="2"/>
  <c r="G5711" i="2" s="1"/>
  <c r="F5710" i="2"/>
  <c r="K5711" i="2" l="1"/>
  <c r="I5711" i="2"/>
  <c r="C5712" i="2"/>
  <c r="G5712" i="2" s="1"/>
  <c r="F5711" i="2"/>
  <c r="K5712" i="2" l="1"/>
  <c r="I5712" i="2"/>
  <c r="C5713" i="2"/>
  <c r="G5713" i="2" s="1"/>
  <c r="F5712" i="2"/>
  <c r="K5713" i="2" l="1"/>
  <c r="I5713" i="2"/>
  <c r="C5714" i="2"/>
  <c r="G5714" i="2" s="1"/>
  <c r="F5713" i="2"/>
  <c r="K5714" i="2" l="1"/>
  <c r="I5714" i="2"/>
  <c r="C5715" i="2"/>
  <c r="G5715" i="2" s="1"/>
  <c r="F5714" i="2"/>
  <c r="K5715" i="2" l="1"/>
  <c r="I5715" i="2"/>
  <c r="C5716" i="2"/>
  <c r="G5716" i="2" s="1"/>
  <c r="F5715" i="2"/>
  <c r="K5716" i="2" l="1"/>
  <c r="I5716" i="2"/>
  <c r="C5717" i="2"/>
  <c r="G5717" i="2" s="1"/>
  <c r="F5716" i="2"/>
  <c r="K5717" i="2" l="1"/>
  <c r="I5717" i="2"/>
  <c r="C5718" i="2"/>
  <c r="G5718" i="2" s="1"/>
  <c r="F5717" i="2"/>
  <c r="K5718" i="2" l="1"/>
  <c r="I5718" i="2"/>
  <c r="C5719" i="2"/>
  <c r="G5719" i="2" s="1"/>
  <c r="F5718" i="2"/>
  <c r="K5719" i="2" l="1"/>
  <c r="I5719" i="2"/>
  <c r="C5720" i="2"/>
  <c r="G5720" i="2" s="1"/>
  <c r="F5719" i="2"/>
  <c r="K5720" i="2" l="1"/>
  <c r="I5720" i="2"/>
  <c r="C5721" i="2"/>
  <c r="G5721" i="2" s="1"/>
  <c r="F5720" i="2"/>
  <c r="K5721" i="2" l="1"/>
  <c r="I5721" i="2"/>
  <c r="C5722" i="2"/>
  <c r="G5722" i="2" s="1"/>
  <c r="F5721" i="2"/>
  <c r="K5722" i="2" l="1"/>
  <c r="I5722" i="2"/>
  <c r="C5723" i="2"/>
  <c r="G5723" i="2" s="1"/>
  <c r="F5722" i="2"/>
  <c r="K5723" i="2" l="1"/>
  <c r="I5723" i="2"/>
  <c r="C5724" i="2"/>
  <c r="G5724" i="2" s="1"/>
  <c r="F5723" i="2"/>
  <c r="K5724" i="2" l="1"/>
  <c r="I5724" i="2"/>
  <c r="C5725" i="2"/>
  <c r="G5725" i="2" s="1"/>
  <c r="F5724" i="2"/>
  <c r="K5725" i="2" l="1"/>
  <c r="I5725" i="2"/>
  <c r="C5726" i="2"/>
  <c r="G5726" i="2" s="1"/>
  <c r="F5725" i="2"/>
  <c r="K5726" i="2" l="1"/>
  <c r="I5726" i="2"/>
  <c r="C5727" i="2"/>
  <c r="G5727" i="2" s="1"/>
  <c r="F5726" i="2"/>
  <c r="K5727" i="2" l="1"/>
  <c r="I5727" i="2"/>
  <c r="C5728" i="2"/>
  <c r="G5728" i="2" s="1"/>
  <c r="F5727" i="2"/>
  <c r="K5728" i="2" l="1"/>
  <c r="I5728" i="2"/>
  <c r="C5729" i="2"/>
  <c r="G5729" i="2" s="1"/>
  <c r="F5728" i="2"/>
  <c r="K5729" i="2" l="1"/>
  <c r="I5729" i="2"/>
  <c r="C5730" i="2"/>
  <c r="G5730" i="2" s="1"/>
  <c r="F5729" i="2"/>
  <c r="K5730" i="2" l="1"/>
  <c r="I5730" i="2"/>
  <c r="C5731" i="2"/>
  <c r="G5731" i="2" s="1"/>
  <c r="F5730" i="2"/>
  <c r="K5731" i="2" l="1"/>
  <c r="I5731" i="2"/>
  <c r="C5732" i="2"/>
  <c r="G5732" i="2" s="1"/>
  <c r="F5731" i="2"/>
  <c r="K5732" i="2" l="1"/>
  <c r="I5732" i="2"/>
  <c r="C5733" i="2"/>
  <c r="G5733" i="2" s="1"/>
  <c r="F5732" i="2"/>
  <c r="K5733" i="2" l="1"/>
  <c r="I5733" i="2"/>
  <c r="C5734" i="2"/>
  <c r="G5734" i="2" s="1"/>
  <c r="F5733" i="2"/>
  <c r="K5734" i="2" l="1"/>
  <c r="I5734" i="2"/>
  <c r="C5735" i="2"/>
  <c r="G5735" i="2" s="1"/>
  <c r="F5734" i="2"/>
  <c r="K5735" i="2" l="1"/>
  <c r="I5735" i="2"/>
  <c r="C5736" i="2"/>
  <c r="G5736" i="2" s="1"/>
  <c r="F5735" i="2"/>
  <c r="K5736" i="2" l="1"/>
  <c r="I5736" i="2"/>
  <c r="C5737" i="2"/>
  <c r="G5737" i="2" s="1"/>
  <c r="F5736" i="2"/>
  <c r="K5737" i="2" l="1"/>
  <c r="I5737" i="2"/>
  <c r="C5738" i="2"/>
  <c r="G5738" i="2" s="1"/>
  <c r="F5737" i="2"/>
  <c r="K5738" i="2" l="1"/>
  <c r="I5738" i="2"/>
  <c r="C5739" i="2"/>
  <c r="G5739" i="2" s="1"/>
  <c r="F5738" i="2"/>
  <c r="K5739" i="2" l="1"/>
  <c r="I5739" i="2"/>
  <c r="C5740" i="2"/>
  <c r="G5740" i="2" s="1"/>
  <c r="F5739" i="2"/>
  <c r="K5740" i="2" l="1"/>
  <c r="I5740" i="2"/>
  <c r="C5741" i="2"/>
  <c r="G5741" i="2" s="1"/>
  <c r="F5740" i="2"/>
  <c r="K5741" i="2" l="1"/>
  <c r="I5741" i="2"/>
  <c r="C5742" i="2"/>
  <c r="G5742" i="2" s="1"/>
  <c r="F5741" i="2"/>
  <c r="K5742" i="2" l="1"/>
  <c r="I5742" i="2"/>
  <c r="C5743" i="2"/>
  <c r="G5743" i="2" s="1"/>
  <c r="F5742" i="2"/>
  <c r="K5743" i="2" l="1"/>
  <c r="I5743" i="2"/>
  <c r="C5744" i="2"/>
  <c r="G5744" i="2" s="1"/>
  <c r="F5743" i="2"/>
  <c r="K5744" i="2" l="1"/>
  <c r="I5744" i="2"/>
  <c r="C5745" i="2"/>
  <c r="G5745" i="2" s="1"/>
  <c r="F5744" i="2"/>
  <c r="K5745" i="2" l="1"/>
  <c r="I5745" i="2"/>
  <c r="C5746" i="2"/>
  <c r="G5746" i="2" s="1"/>
  <c r="F5745" i="2"/>
  <c r="K5746" i="2" l="1"/>
  <c r="I5746" i="2"/>
  <c r="C5747" i="2"/>
  <c r="G5747" i="2" s="1"/>
  <c r="F5746" i="2"/>
  <c r="K5747" i="2" l="1"/>
  <c r="I5747" i="2"/>
  <c r="C5748" i="2"/>
  <c r="G5748" i="2" s="1"/>
  <c r="F5747" i="2"/>
  <c r="K5748" i="2" l="1"/>
  <c r="I5748" i="2"/>
  <c r="C5749" i="2"/>
  <c r="G5749" i="2" s="1"/>
  <c r="F5748" i="2"/>
  <c r="K5749" i="2" l="1"/>
  <c r="I5749" i="2"/>
  <c r="C5750" i="2"/>
  <c r="G5750" i="2" s="1"/>
  <c r="F5749" i="2"/>
  <c r="K5750" i="2" l="1"/>
  <c r="I5750" i="2"/>
  <c r="C5751" i="2"/>
  <c r="G5751" i="2" s="1"/>
  <c r="F5750" i="2"/>
  <c r="K5751" i="2" l="1"/>
  <c r="I5751" i="2"/>
  <c r="C5752" i="2"/>
  <c r="G5752" i="2" s="1"/>
  <c r="F5751" i="2"/>
  <c r="K5752" i="2" l="1"/>
  <c r="I5752" i="2"/>
  <c r="C5753" i="2"/>
  <c r="G5753" i="2" s="1"/>
  <c r="F5752" i="2"/>
  <c r="K5753" i="2" l="1"/>
  <c r="I5753" i="2"/>
  <c r="C5754" i="2"/>
  <c r="G5754" i="2" s="1"/>
  <c r="F5753" i="2"/>
  <c r="K5754" i="2" l="1"/>
  <c r="I5754" i="2"/>
  <c r="C5755" i="2"/>
  <c r="G5755" i="2" s="1"/>
  <c r="F5754" i="2"/>
  <c r="K5755" i="2" l="1"/>
  <c r="I5755" i="2"/>
  <c r="C5756" i="2"/>
  <c r="G5756" i="2" s="1"/>
  <c r="F5755" i="2"/>
  <c r="K5756" i="2" l="1"/>
  <c r="I5756" i="2"/>
  <c r="C5757" i="2"/>
  <c r="G5757" i="2" s="1"/>
  <c r="F5756" i="2"/>
  <c r="K5757" i="2" l="1"/>
  <c r="I5757" i="2"/>
  <c r="C5758" i="2"/>
  <c r="G5758" i="2" s="1"/>
  <c r="F5757" i="2"/>
  <c r="K5758" i="2" l="1"/>
  <c r="I5758" i="2"/>
  <c r="C5759" i="2"/>
  <c r="G5759" i="2" s="1"/>
  <c r="F5758" i="2"/>
  <c r="K5759" i="2" l="1"/>
  <c r="I5759" i="2"/>
  <c r="C5760" i="2"/>
  <c r="G5760" i="2" s="1"/>
  <c r="F5759" i="2"/>
  <c r="K5760" i="2" l="1"/>
  <c r="I5760" i="2"/>
  <c r="C5761" i="2"/>
  <c r="G5761" i="2" s="1"/>
  <c r="F5760" i="2"/>
  <c r="K5761" i="2" l="1"/>
  <c r="I5761" i="2"/>
  <c r="C5762" i="2"/>
  <c r="G5762" i="2" s="1"/>
  <c r="F5761" i="2"/>
  <c r="K5762" i="2" l="1"/>
  <c r="I5762" i="2"/>
  <c r="C5763" i="2"/>
  <c r="G5763" i="2" s="1"/>
  <c r="F5762" i="2"/>
  <c r="K5763" i="2" l="1"/>
  <c r="I5763" i="2"/>
  <c r="C5764" i="2"/>
  <c r="G5764" i="2" s="1"/>
  <c r="F5763" i="2"/>
  <c r="K5764" i="2" l="1"/>
  <c r="I5764" i="2"/>
  <c r="C5765" i="2"/>
  <c r="G5765" i="2" s="1"/>
  <c r="F5764" i="2"/>
  <c r="K5765" i="2" l="1"/>
  <c r="I5765" i="2"/>
  <c r="C5766" i="2"/>
  <c r="G5766" i="2" s="1"/>
  <c r="F5765" i="2"/>
  <c r="K5766" i="2" l="1"/>
  <c r="I5766" i="2"/>
  <c r="C5767" i="2"/>
  <c r="G5767" i="2" s="1"/>
  <c r="F5766" i="2"/>
  <c r="K5767" i="2" l="1"/>
  <c r="I5767" i="2"/>
  <c r="C5768" i="2"/>
  <c r="G5768" i="2" s="1"/>
  <c r="F5767" i="2"/>
  <c r="K5768" i="2" l="1"/>
  <c r="I5768" i="2"/>
  <c r="C5769" i="2"/>
  <c r="G5769" i="2" s="1"/>
  <c r="F5768" i="2"/>
  <c r="K5769" i="2" l="1"/>
  <c r="I5769" i="2"/>
  <c r="C5770" i="2"/>
  <c r="G5770" i="2" s="1"/>
  <c r="F5769" i="2"/>
  <c r="K5770" i="2" l="1"/>
  <c r="I5770" i="2"/>
  <c r="C5771" i="2"/>
  <c r="G5771" i="2" s="1"/>
  <c r="F5770" i="2"/>
  <c r="K5771" i="2" l="1"/>
  <c r="I5771" i="2"/>
  <c r="C5772" i="2"/>
  <c r="G5772" i="2" s="1"/>
  <c r="F5771" i="2"/>
  <c r="K5772" i="2" l="1"/>
  <c r="I5772" i="2"/>
  <c r="C5773" i="2"/>
  <c r="G5773" i="2" s="1"/>
  <c r="F5772" i="2"/>
  <c r="K5773" i="2" l="1"/>
  <c r="I5773" i="2"/>
  <c r="C5774" i="2"/>
  <c r="G5774" i="2" s="1"/>
  <c r="F5773" i="2"/>
  <c r="K5774" i="2" l="1"/>
  <c r="I5774" i="2"/>
  <c r="C5775" i="2"/>
  <c r="G5775" i="2" s="1"/>
  <c r="F5774" i="2"/>
  <c r="K5775" i="2" l="1"/>
  <c r="I5775" i="2"/>
  <c r="C5776" i="2"/>
  <c r="G5776" i="2" s="1"/>
  <c r="F5775" i="2"/>
  <c r="K5776" i="2" l="1"/>
  <c r="I5776" i="2"/>
  <c r="C5777" i="2"/>
  <c r="G5777" i="2" s="1"/>
  <c r="F5776" i="2"/>
  <c r="K5777" i="2" l="1"/>
  <c r="I5777" i="2"/>
  <c r="C5778" i="2"/>
  <c r="G5778" i="2" s="1"/>
  <c r="F5777" i="2"/>
  <c r="K5778" i="2" l="1"/>
  <c r="I5778" i="2"/>
  <c r="C5779" i="2"/>
  <c r="G5779" i="2" s="1"/>
  <c r="F5778" i="2"/>
  <c r="K5779" i="2" l="1"/>
  <c r="I5779" i="2"/>
  <c r="C5780" i="2"/>
  <c r="G5780" i="2" s="1"/>
  <c r="F5779" i="2"/>
  <c r="K5780" i="2" l="1"/>
  <c r="I5780" i="2"/>
  <c r="C5781" i="2"/>
  <c r="G5781" i="2" s="1"/>
  <c r="F5780" i="2"/>
  <c r="K5781" i="2" l="1"/>
  <c r="I5781" i="2"/>
  <c r="C5782" i="2"/>
  <c r="G5782" i="2" s="1"/>
  <c r="F5781" i="2"/>
  <c r="K5782" i="2" l="1"/>
  <c r="I5782" i="2"/>
  <c r="C5783" i="2"/>
  <c r="G5783" i="2" s="1"/>
  <c r="F5782" i="2"/>
  <c r="K5783" i="2" l="1"/>
  <c r="I5783" i="2"/>
  <c r="C5784" i="2"/>
  <c r="G5784" i="2" s="1"/>
  <c r="F5783" i="2"/>
  <c r="K5784" i="2" l="1"/>
  <c r="I5784" i="2"/>
  <c r="C5785" i="2"/>
  <c r="G5785" i="2" s="1"/>
  <c r="F5784" i="2"/>
  <c r="K5785" i="2" l="1"/>
  <c r="I5785" i="2"/>
  <c r="C5786" i="2"/>
  <c r="G5786" i="2" s="1"/>
  <c r="F5785" i="2"/>
  <c r="K5786" i="2" l="1"/>
  <c r="I5786" i="2"/>
  <c r="C5787" i="2"/>
  <c r="G5787" i="2" s="1"/>
  <c r="F5786" i="2"/>
  <c r="K5787" i="2" l="1"/>
  <c r="I5787" i="2"/>
  <c r="C5788" i="2"/>
  <c r="G5788" i="2" s="1"/>
  <c r="F5787" i="2"/>
  <c r="K5788" i="2" l="1"/>
  <c r="I5788" i="2"/>
  <c r="C5789" i="2"/>
  <c r="G5789" i="2" s="1"/>
  <c r="F5788" i="2"/>
  <c r="K5789" i="2" l="1"/>
  <c r="I5789" i="2"/>
  <c r="C5790" i="2"/>
  <c r="G5790" i="2" s="1"/>
  <c r="F5789" i="2"/>
  <c r="K5790" i="2" l="1"/>
  <c r="I5790" i="2"/>
  <c r="C5791" i="2"/>
  <c r="G5791" i="2" s="1"/>
  <c r="F5790" i="2"/>
  <c r="K5791" i="2" l="1"/>
  <c r="I5791" i="2"/>
  <c r="C5792" i="2"/>
  <c r="G5792" i="2" s="1"/>
  <c r="F5791" i="2"/>
  <c r="K5792" i="2" l="1"/>
  <c r="I5792" i="2"/>
  <c r="C5793" i="2"/>
  <c r="G5793" i="2" s="1"/>
  <c r="F5792" i="2"/>
  <c r="K5793" i="2" l="1"/>
  <c r="I5793" i="2"/>
  <c r="C5794" i="2"/>
  <c r="G5794" i="2" s="1"/>
  <c r="F5793" i="2"/>
  <c r="K5794" i="2" l="1"/>
  <c r="I5794" i="2"/>
  <c r="C5795" i="2"/>
  <c r="G5795" i="2" s="1"/>
  <c r="F5794" i="2"/>
  <c r="K5795" i="2" l="1"/>
  <c r="I5795" i="2"/>
  <c r="C5796" i="2"/>
  <c r="G5796" i="2" s="1"/>
  <c r="F5795" i="2"/>
  <c r="K5796" i="2" l="1"/>
  <c r="I5796" i="2"/>
  <c r="C5797" i="2"/>
  <c r="G5797" i="2" s="1"/>
  <c r="F5796" i="2"/>
  <c r="K5797" i="2" l="1"/>
  <c r="I5797" i="2"/>
  <c r="C5798" i="2"/>
  <c r="G5798" i="2" s="1"/>
  <c r="F5797" i="2"/>
  <c r="K5798" i="2" l="1"/>
  <c r="I5798" i="2"/>
  <c r="C5799" i="2"/>
  <c r="G5799" i="2" s="1"/>
  <c r="F5798" i="2"/>
  <c r="K5799" i="2" l="1"/>
  <c r="I5799" i="2"/>
  <c r="C5800" i="2"/>
  <c r="G5800" i="2" s="1"/>
  <c r="F5799" i="2"/>
  <c r="K5800" i="2" l="1"/>
  <c r="I5800" i="2"/>
  <c r="C5801" i="2"/>
  <c r="G5801" i="2" s="1"/>
  <c r="F5800" i="2"/>
  <c r="K5801" i="2" l="1"/>
  <c r="I5801" i="2"/>
  <c r="C5802" i="2"/>
  <c r="G5802" i="2" s="1"/>
  <c r="F5801" i="2"/>
  <c r="K5802" i="2" l="1"/>
  <c r="I5802" i="2"/>
  <c r="C5803" i="2"/>
  <c r="G5803" i="2" s="1"/>
  <c r="F5802" i="2"/>
  <c r="K5803" i="2" l="1"/>
  <c r="I5803" i="2"/>
  <c r="C5804" i="2"/>
  <c r="G5804" i="2" s="1"/>
  <c r="F5803" i="2"/>
  <c r="K5804" i="2" l="1"/>
  <c r="I5804" i="2"/>
  <c r="C5805" i="2"/>
  <c r="G5805" i="2" s="1"/>
  <c r="F5804" i="2"/>
  <c r="K5805" i="2" l="1"/>
  <c r="I5805" i="2"/>
  <c r="C5806" i="2"/>
  <c r="G5806" i="2" s="1"/>
  <c r="F5805" i="2"/>
  <c r="K5806" i="2" l="1"/>
  <c r="I5806" i="2"/>
  <c r="C5807" i="2"/>
  <c r="G5807" i="2" s="1"/>
  <c r="F5806" i="2"/>
  <c r="K5807" i="2" l="1"/>
  <c r="I5807" i="2"/>
  <c r="C5808" i="2"/>
  <c r="G5808" i="2" s="1"/>
  <c r="F5807" i="2"/>
  <c r="K5808" i="2" l="1"/>
  <c r="I5808" i="2"/>
  <c r="C5809" i="2"/>
  <c r="G5809" i="2" s="1"/>
  <c r="F5808" i="2"/>
  <c r="K5809" i="2" l="1"/>
  <c r="I5809" i="2"/>
  <c r="C5810" i="2"/>
  <c r="G5810" i="2" s="1"/>
  <c r="F5809" i="2"/>
  <c r="K5810" i="2" l="1"/>
  <c r="I5810" i="2"/>
  <c r="C5811" i="2"/>
  <c r="G5811" i="2" s="1"/>
  <c r="F5810" i="2"/>
  <c r="K5811" i="2" l="1"/>
  <c r="I5811" i="2"/>
  <c r="C5812" i="2"/>
  <c r="G5812" i="2" s="1"/>
  <c r="F5811" i="2"/>
  <c r="K5812" i="2" l="1"/>
  <c r="I5812" i="2"/>
  <c r="C5813" i="2"/>
  <c r="G5813" i="2" s="1"/>
  <c r="F5812" i="2"/>
  <c r="K5813" i="2" l="1"/>
  <c r="I5813" i="2"/>
  <c r="C5814" i="2"/>
  <c r="G5814" i="2" s="1"/>
  <c r="F5813" i="2"/>
  <c r="K5814" i="2" l="1"/>
  <c r="I5814" i="2"/>
  <c r="C5815" i="2"/>
  <c r="G5815" i="2" s="1"/>
  <c r="F5814" i="2"/>
  <c r="K5815" i="2" l="1"/>
  <c r="I5815" i="2"/>
  <c r="C5816" i="2"/>
  <c r="G5816" i="2" s="1"/>
  <c r="F5815" i="2"/>
  <c r="K5816" i="2" l="1"/>
  <c r="I5816" i="2"/>
  <c r="C5817" i="2"/>
  <c r="G5817" i="2" s="1"/>
  <c r="F5816" i="2"/>
  <c r="K5817" i="2" l="1"/>
  <c r="I5817" i="2"/>
  <c r="C5818" i="2"/>
  <c r="G5818" i="2" s="1"/>
  <c r="F5817" i="2"/>
  <c r="K5818" i="2" l="1"/>
  <c r="I5818" i="2"/>
  <c r="C5819" i="2"/>
  <c r="G5819" i="2" s="1"/>
  <c r="F5818" i="2"/>
  <c r="K5819" i="2" l="1"/>
  <c r="I5819" i="2"/>
  <c r="C5820" i="2"/>
  <c r="G5820" i="2" s="1"/>
  <c r="F5819" i="2"/>
  <c r="K5820" i="2" l="1"/>
  <c r="I5820" i="2"/>
  <c r="C5821" i="2"/>
  <c r="G5821" i="2" s="1"/>
  <c r="F5820" i="2"/>
  <c r="K5821" i="2" l="1"/>
  <c r="I5821" i="2"/>
  <c r="C5822" i="2"/>
  <c r="G5822" i="2" s="1"/>
  <c r="F5821" i="2"/>
  <c r="K5822" i="2" l="1"/>
  <c r="I5822" i="2"/>
  <c r="C5823" i="2"/>
  <c r="G5823" i="2" s="1"/>
  <c r="F5822" i="2"/>
  <c r="K5823" i="2" l="1"/>
  <c r="I5823" i="2"/>
  <c r="C5824" i="2"/>
  <c r="G5824" i="2" s="1"/>
  <c r="F5823" i="2"/>
  <c r="K5824" i="2" l="1"/>
  <c r="I5824" i="2"/>
  <c r="C5825" i="2"/>
  <c r="G5825" i="2" s="1"/>
  <c r="F5824" i="2"/>
  <c r="K5825" i="2" l="1"/>
  <c r="I5825" i="2"/>
  <c r="C5826" i="2"/>
  <c r="G5826" i="2" s="1"/>
  <c r="F5825" i="2"/>
  <c r="K5826" i="2" l="1"/>
  <c r="I5826" i="2"/>
  <c r="C5827" i="2"/>
  <c r="G5827" i="2" s="1"/>
  <c r="F5826" i="2"/>
  <c r="K5827" i="2" l="1"/>
  <c r="I5827" i="2"/>
  <c r="C5828" i="2"/>
  <c r="G5828" i="2" s="1"/>
  <c r="F5827" i="2"/>
  <c r="K5828" i="2" l="1"/>
  <c r="I5828" i="2"/>
  <c r="C5829" i="2"/>
  <c r="G5829" i="2" s="1"/>
  <c r="F5828" i="2"/>
  <c r="K5829" i="2" l="1"/>
  <c r="I5829" i="2"/>
  <c r="C5830" i="2"/>
  <c r="G5830" i="2" s="1"/>
  <c r="F5829" i="2"/>
  <c r="K5830" i="2" l="1"/>
  <c r="I5830" i="2"/>
  <c r="C5831" i="2"/>
  <c r="G5831" i="2" s="1"/>
  <c r="F5830" i="2"/>
  <c r="K5831" i="2" l="1"/>
  <c r="I5831" i="2"/>
  <c r="C5832" i="2"/>
  <c r="G5832" i="2" s="1"/>
  <c r="F5831" i="2"/>
  <c r="K5832" i="2" l="1"/>
  <c r="I5832" i="2"/>
  <c r="C5833" i="2"/>
  <c r="G5833" i="2" s="1"/>
  <c r="F5832" i="2"/>
  <c r="K5833" i="2" l="1"/>
  <c r="I5833" i="2"/>
  <c r="C5834" i="2"/>
  <c r="G5834" i="2" s="1"/>
  <c r="F5833" i="2"/>
  <c r="K5834" i="2" l="1"/>
  <c r="I5834" i="2"/>
  <c r="C5835" i="2"/>
  <c r="G5835" i="2" s="1"/>
  <c r="F5834" i="2"/>
  <c r="K5835" i="2" l="1"/>
  <c r="I5835" i="2"/>
  <c r="C5836" i="2"/>
  <c r="G5836" i="2" s="1"/>
  <c r="F5835" i="2"/>
  <c r="K5836" i="2" l="1"/>
  <c r="I5836" i="2"/>
  <c r="C5837" i="2"/>
  <c r="G5837" i="2" s="1"/>
  <c r="F5836" i="2"/>
  <c r="K5837" i="2" l="1"/>
  <c r="I5837" i="2"/>
  <c r="C5838" i="2"/>
  <c r="G5838" i="2" s="1"/>
  <c r="F5837" i="2"/>
  <c r="K5838" i="2" l="1"/>
  <c r="I5838" i="2"/>
  <c r="C5839" i="2"/>
  <c r="G5839" i="2" s="1"/>
  <c r="F5838" i="2"/>
  <c r="K5839" i="2" l="1"/>
  <c r="I5839" i="2"/>
  <c r="C5840" i="2"/>
  <c r="G5840" i="2" s="1"/>
  <c r="F5839" i="2"/>
  <c r="K5840" i="2" l="1"/>
  <c r="I5840" i="2"/>
  <c r="C5841" i="2"/>
  <c r="G5841" i="2" s="1"/>
  <c r="F5840" i="2"/>
  <c r="K5841" i="2" l="1"/>
  <c r="I5841" i="2"/>
  <c r="C5842" i="2"/>
  <c r="G5842" i="2" s="1"/>
  <c r="F5841" i="2"/>
  <c r="K5842" i="2" l="1"/>
  <c r="I5842" i="2"/>
  <c r="C5843" i="2"/>
  <c r="G5843" i="2" s="1"/>
  <c r="F5842" i="2"/>
  <c r="K5843" i="2" l="1"/>
  <c r="I5843" i="2"/>
  <c r="C5844" i="2"/>
  <c r="G5844" i="2" s="1"/>
  <c r="F5843" i="2"/>
  <c r="K5844" i="2" l="1"/>
  <c r="I5844" i="2"/>
  <c r="C5845" i="2"/>
  <c r="G5845" i="2" s="1"/>
  <c r="F5844" i="2"/>
  <c r="K5845" i="2" l="1"/>
  <c r="I5845" i="2"/>
  <c r="C5846" i="2"/>
  <c r="G5846" i="2" s="1"/>
  <c r="F5845" i="2"/>
  <c r="K5846" i="2" l="1"/>
  <c r="I5846" i="2"/>
  <c r="C5847" i="2"/>
  <c r="G5847" i="2" s="1"/>
  <c r="F5846" i="2"/>
  <c r="K5847" i="2" l="1"/>
  <c r="I5847" i="2"/>
  <c r="C5848" i="2"/>
  <c r="G5848" i="2" s="1"/>
  <c r="F5847" i="2"/>
  <c r="K5848" i="2" l="1"/>
  <c r="I5848" i="2"/>
  <c r="C5849" i="2"/>
  <c r="G5849" i="2" s="1"/>
  <c r="F5848" i="2"/>
  <c r="K5849" i="2" l="1"/>
  <c r="I5849" i="2"/>
  <c r="C5850" i="2"/>
  <c r="G5850" i="2" s="1"/>
  <c r="F5849" i="2"/>
  <c r="K5850" i="2" l="1"/>
  <c r="I5850" i="2"/>
  <c r="C5851" i="2"/>
  <c r="G5851" i="2" s="1"/>
  <c r="F5850" i="2"/>
  <c r="K5851" i="2" l="1"/>
  <c r="I5851" i="2"/>
  <c r="C5852" i="2"/>
  <c r="G5852" i="2" s="1"/>
  <c r="F5851" i="2"/>
  <c r="K5852" i="2" l="1"/>
  <c r="I5852" i="2"/>
  <c r="C5853" i="2"/>
  <c r="G5853" i="2" s="1"/>
  <c r="F5852" i="2"/>
  <c r="K5853" i="2" l="1"/>
  <c r="I5853" i="2"/>
  <c r="C5854" i="2"/>
  <c r="G5854" i="2" s="1"/>
  <c r="F5853" i="2"/>
  <c r="K5854" i="2" l="1"/>
  <c r="I5854" i="2"/>
  <c r="C5855" i="2"/>
  <c r="G5855" i="2" s="1"/>
  <c r="F5854" i="2"/>
  <c r="K5855" i="2" l="1"/>
  <c r="I5855" i="2"/>
  <c r="C5856" i="2"/>
  <c r="G5856" i="2" s="1"/>
  <c r="F5855" i="2"/>
  <c r="K5856" i="2" l="1"/>
  <c r="I5856" i="2"/>
  <c r="C5857" i="2"/>
  <c r="G5857" i="2" s="1"/>
  <c r="F5856" i="2"/>
  <c r="K5857" i="2" l="1"/>
  <c r="I5857" i="2"/>
  <c r="C5858" i="2"/>
  <c r="G5858" i="2" s="1"/>
  <c r="F5857" i="2"/>
  <c r="K5858" i="2" l="1"/>
  <c r="I5858" i="2"/>
  <c r="C5859" i="2"/>
  <c r="G5859" i="2" s="1"/>
  <c r="F5858" i="2"/>
  <c r="K5859" i="2" l="1"/>
  <c r="I5859" i="2"/>
  <c r="C5860" i="2"/>
  <c r="G5860" i="2" s="1"/>
  <c r="F5859" i="2"/>
  <c r="K5860" i="2" l="1"/>
  <c r="I5860" i="2"/>
  <c r="C5861" i="2"/>
  <c r="G5861" i="2" s="1"/>
  <c r="F5860" i="2"/>
  <c r="K5861" i="2" l="1"/>
  <c r="I5861" i="2"/>
  <c r="C5862" i="2"/>
  <c r="G5862" i="2" s="1"/>
  <c r="F5861" i="2"/>
  <c r="K5862" i="2" l="1"/>
  <c r="I5862" i="2"/>
  <c r="C5863" i="2"/>
  <c r="G5863" i="2" s="1"/>
  <c r="F5862" i="2"/>
  <c r="K5863" i="2" l="1"/>
  <c r="I5863" i="2"/>
  <c r="C5864" i="2"/>
  <c r="G5864" i="2" s="1"/>
  <c r="F5863" i="2"/>
  <c r="K5864" i="2" l="1"/>
  <c r="I5864" i="2"/>
  <c r="C5865" i="2"/>
  <c r="G5865" i="2" s="1"/>
  <c r="F5864" i="2"/>
  <c r="K5865" i="2" l="1"/>
  <c r="I5865" i="2"/>
  <c r="C5866" i="2"/>
  <c r="G5866" i="2" s="1"/>
  <c r="F5865" i="2"/>
  <c r="K5866" i="2" l="1"/>
  <c r="I5866" i="2"/>
  <c r="C5867" i="2"/>
  <c r="G5867" i="2" s="1"/>
  <c r="F5866" i="2"/>
  <c r="K5867" i="2" l="1"/>
  <c r="I5867" i="2"/>
  <c r="C5868" i="2"/>
  <c r="G5868" i="2" s="1"/>
  <c r="F5867" i="2"/>
  <c r="K5868" i="2" l="1"/>
  <c r="I5868" i="2"/>
  <c r="C5869" i="2"/>
  <c r="G5869" i="2" s="1"/>
  <c r="F5868" i="2"/>
  <c r="K5869" i="2" l="1"/>
  <c r="I5869" i="2"/>
  <c r="C5870" i="2"/>
  <c r="G5870" i="2" s="1"/>
  <c r="F5869" i="2"/>
  <c r="K5870" i="2" l="1"/>
  <c r="I5870" i="2"/>
  <c r="C5871" i="2"/>
  <c r="G5871" i="2" s="1"/>
  <c r="F5870" i="2"/>
  <c r="K5871" i="2" l="1"/>
  <c r="I5871" i="2"/>
  <c r="C5872" i="2"/>
  <c r="G5872" i="2" s="1"/>
  <c r="F5871" i="2"/>
  <c r="K5872" i="2" l="1"/>
  <c r="I5872" i="2"/>
  <c r="C5873" i="2"/>
  <c r="G5873" i="2" s="1"/>
  <c r="F5872" i="2"/>
  <c r="K5873" i="2" l="1"/>
  <c r="I5873" i="2"/>
  <c r="C5874" i="2"/>
  <c r="G5874" i="2" s="1"/>
  <c r="F5873" i="2"/>
  <c r="K5874" i="2" l="1"/>
  <c r="I5874" i="2"/>
  <c r="C5875" i="2"/>
  <c r="G5875" i="2" s="1"/>
  <c r="F5874" i="2"/>
  <c r="K5875" i="2" l="1"/>
  <c r="I5875" i="2"/>
  <c r="C5876" i="2"/>
  <c r="G5876" i="2" s="1"/>
  <c r="F5875" i="2"/>
  <c r="K5876" i="2" l="1"/>
  <c r="I5876" i="2"/>
  <c r="C5877" i="2"/>
  <c r="G5877" i="2" s="1"/>
  <c r="F5876" i="2"/>
  <c r="K5877" i="2" l="1"/>
  <c r="I5877" i="2"/>
  <c r="C5878" i="2"/>
  <c r="G5878" i="2" s="1"/>
  <c r="F5877" i="2"/>
  <c r="K5878" i="2" l="1"/>
  <c r="I5878" i="2"/>
  <c r="C5879" i="2"/>
  <c r="G5879" i="2" s="1"/>
  <c r="F5878" i="2"/>
  <c r="K5879" i="2" l="1"/>
  <c r="I5879" i="2"/>
  <c r="C5880" i="2"/>
  <c r="G5880" i="2" s="1"/>
  <c r="F5879" i="2"/>
  <c r="K5880" i="2" l="1"/>
  <c r="I5880" i="2"/>
  <c r="C5881" i="2"/>
  <c r="G5881" i="2" s="1"/>
  <c r="F5880" i="2"/>
  <c r="K5881" i="2" l="1"/>
  <c r="I5881" i="2"/>
  <c r="C5882" i="2"/>
  <c r="G5882" i="2" s="1"/>
  <c r="F5881" i="2"/>
  <c r="K5882" i="2" l="1"/>
  <c r="I5882" i="2"/>
  <c r="C5883" i="2"/>
  <c r="G5883" i="2" s="1"/>
  <c r="F5882" i="2"/>
  <c r="K5883" i="2" l="1"/>
  <c r="I5883" i="2"/>
  <c r="C5884" i="2"/>
  <c r="G5884" i="2" s="1"/>
  <c r="F5883" i="2"/>
  <c r="K5884" i="2" l="1"/>
  <c r="I5884" i="2"/>
  <c r="C5885" i="2"/>
  <c r="G5885" i="2" s="1"/>
  <c r="F5884" i="2"/>
  <c r="K5885" i="2" l="1"/>
  <c r="I5885" i="2"/>
  <c r="C5886" i="2"/>
  <c r="G5886" i="2" s="1"/>
  <c r="F5885" i="2"/>
  <c r="K5886" i="2" l="1"/>
  <c r="I5886" i="2"/>
  <c r="C5887" i="2"/>
  <c r="G5887" i="2" s="1"/>
  <c r="F5886" i="2"/>
  <c r="K5887" i="2" l="1"/>
  <c r="I5887" i="2"/>
  <c r="C5888" i="2"/>
  <c r="G5888" i="2" s="1"/>
  <c r="F5887" i="2"/>
  <c r="K5888" i="2" l="1"/>
  <c r="I5888" i="2"/>
  <c r="C5889" i="2"/>
  <c r="G5889" i="2" s="1"/>
  <c r="F5888" i="2"/>
  <c r="K5889" i="2" l="1"/>
  <c r="I5889" i="2"/>
  <c r="C5890" i="2"/>
  <c r="G5890" i="2" s="1"/>
  <c r="F5889" i="2"/>
  <c r="K5890" i="2" l="1"/>
  <c r="I5890" i="2"/>
  <c r="C5891" i="2"/>
  <c r="G5891" i="2" s="1"/>
  <c r="F5890" i="2"/>
  <c r="K5891" i="2" l="1"/>
  <c r="I5891" i="2"/>
  <c r="C5892" i="2"/>
  <c r="G5892" i="2" s="1"/>
  <c r="F5891" i="2"/>
  <c r="K5892" i="2" l="1"/>
  <c r="I5892" i="2"/>
  <c r="C5893" i="2"/>
  <c r="G5893" i="2" s="1"/>
  <c r="F5892" i="2"/>
  <c r="K5893" i="2" l="1"/>
  <c r="I5893" i="2"/>
  <c r="C5894" i="2"/>
  <c r="G5894" i="2" s="1"/>
  <c r="F5893" i="2"/>
  <c r="K5894" i="2" l="1"/>
  <c r="I5894" i="2"/>
  <c r="C5895" i="2"/>
  <c r="G5895" i="2" s="1"/>
  <c r="F5894" i="2"/>
  <c r="K5895" i="2" l="1"/>
  <c r="I5895" i="2"/>
  <c r="C5896" i="2"/>
  <c r="G5896" i="2" s="1"/>
  <c r="F5895" i="2"/>
  <c r="K5896" i="2" l="1"/>
  <c r="I5896" i="2"/>
  <c r="C5897" i="2"/>
  <c r="G5897" i="2" s="1"/>
  <c r="F5896" i="2"/>
  <c r="K5897" i="2" l="1"/>
  <c r="I5897" i="2"/>
  <c r="C5898" i="2"/>
  <c r="G5898" i="2" s="1"/>
  <c r="F5897" i="2"/>
  <c r="K5898" i="2" l="1"/>
  <c r="I5898" i="2"/>
  <c r="C5899" i="2"/>
  <c r="G5899" i="2" s="1"/>
  <c r="F5898" i="2"/>
  <c r="K5899" i="2" l="1"/>
  <c r="I5899" i="2"/>
  <c r="C5900" i="2"/>
  <c r="G5900" i="2" s="1"/>
  <c r="F5899" i="2"/>
  <c r="K5900" i="2" l="1"/>
  <c r="I5900" i="2"/>
  <c r="C5901" i="2"/>
  <c r="G5901" i="2" s="1"/>
  <c r="F5900" i="2"/>
  <c r="K5901" i="2" l="1"/>
  <c r="I5901" i="2"/>
  <c r="C5902" i="2"/>
  <c r="G5902" i="2" s="1"/>
  <c r="F5901" i="2"/>
  <c r="K5902" i="2" l="1"/>
  <c r="I5902" i="2"/>
  <c r="C5903" i="2"/>
  <c r="G5903" i="2" s="1"/>
  <c r="F5902" i="2"/>
  <c r="K5903" i="2" l="1"/>
  <c r="I5903" i="2"/>
  <c r="C5904" i="2"/>
  <c r="G5904" i="2" s="1"/>
  <c r="F5903" i="2"/>
  <c r="K5904" i="2" l="1"/>
  <c r="I5904" i="2"/>
  <c r="C5905" i="2"/>
  <c r="G5905" i="2" s="1"/>
  <c r="F5904" i="2"/>
  <c r="K5905" i="2" l="1"/>
  <c r="I5905" i="2"/>
  <c r="C5906" i="2"/>
  <c r="G5906" i="2" s="1"/>
  <c r="F5905" i="2"/>
  <c r="K5906" i="2" l="1"/>
  <c r="I5906" i="2"/>
  <c r="C5907" i="2"/>
  <c r="G5907" i="2" s="1"/>
  <c r="F5906" i="2"/>
  <c r="K5907" i="2" l="1"/>
  <c r="I5907" i="2"/>
  <c r="C5908" i="2"/>
  <c r="G5908" i="2" s="1"/>
  <c r="F5907" i="2"/>
  <c r="K5908" i="2" l="1"/>
  <c r="I5908" i="2"/>
  <c r="C5909" i="2"/>
  <c r="G5909" i="2" s="1"/>
  <c r="F5908" i="2"/>
  <c r="K5909" i="2" l="1"/>
  <c r="I5909" i="2"/>
  <c r="C5910" i="2"/>
  <c r="G5910" i="2" s="1"/>
  <c r="F5909" i="2"/>
  <c r="K5910" i="2" l="1"/>
  <c r="I5910" i="2"/>
  <c r="C5911" i="2"/>
  <c r="G5911" i="2" s="1"/>
  <c r="F5910" i="2"/>
  <c r="K5911" i="2" l="1"/>
  <c r="I5911" i="2"/>
  <c r="C5912" i="2"/>
  <c r="G5912" i="2" s="1"/>
  <c r="F5911" i="2"/>
  <c r="K5912" i="2" l="1"/>
  <c r="I5912" i="2"/>
  <c r="C5913" i="2"/>
  <c r="G5913" i="2" s="1"/>
  <c r="F5912" i="2"/>
  <c r="K5913" i="2" l="1"/>
  <c r="I5913" i="2"/>
  <c r="C5914" i="2"/>
  <c r="G5914" i="2" s="1"/>
  <c r="F5913" i="2"/>
  <c r="K5914" i="2" l="1"/>
  <c r="I5914" i="2"/>
  <c r="C5915" i="2"/>
  <c r="G5915" i="2" s="1"/>
  <c r="F5914" i="2"/>
  <c r="K5915" i="2" l="1"/>
  <c r="I5915" i="2"/>
  <c r="C5916" i="2"/>
  <c r="G5916" i="2" s="1"/>
  <c r="F5915" i="2"/>
  <c r="K5916" i="2" l="1"/>
  <c r="I5916" i="2"/>
  <c r="C5917" i="2"/>
  <c r="G5917" i="2" s="1"/>
  <c r="F5916" i="2"/>
  <c r="K5917" i="2" l="1"/>
  <c r="I5917" i="2"/>
  <c r="C5918" i="2"/>
  <c r="G5918" i="2" s="1"/>
  <c r="F5917" i="2"/>
  <c r="K5918" i="2" l="1"/>
  <c r="I5918" i="2"/>
  <c r="C5919" i="2"/>
  <c r="G5919" i="2" s="1"/>
  <c r="F5918" i="2"/>
  <c r="K5919" i="2" l="1"/>
  <c r="I5919" i="2"/>
  <c r="C5920" i="2"/>
  <c r="G5920" i="2" s="1"/>
  <c r="F5919" i="2"/>
  <c r="K5920" i="2" l="1"/>
  <c r="I5920" i="2"/>
  <c r="C5921" i="2"/>
  <c r="G5921" i="2" s="1"/>
  <c r="F5920" i="2"/>
  <c r="K5921" i="2" l="1"/>
  <c r="I5921" i="2"/>
  <c r="C5922" i="2"/>
  <c r="G5922" i="2" s="1"/>
  <c r="F5921" i="2"/>
  <c r="K5922" i="2" l="1"/>
  <c r="I5922" i="2"/>
  <c r="C5923" i="2"/>
  <c r="G5923" i="2" s="1"/>
  <c r="F5922" i="2"/>
  <c r="K5923" i="2" l="1"/>
  <c r="I5923" i="2"/>
  <c r="C5924" i="2"/>
  <c r="G5924" i="2" s="1"/>
  <c r="F5923" i="2"/>
  <c r="K5924" i="2" l="1"/>
  <c r="I5924" i="2"/>
  <c r="C5925" i="2"/>
  <c r="G5925" i="2" s="1"/>
  <c r="F5924" i="2"/>
  <c r="K5925" i="2" l="1"/>
  <c r="I5925" i="2"/>
  <c r="C5926" i="2"/>
  <c r="G5926" i="2" s="1"/>
  <c r="F5925" i="2"/>
  <c r="K5926" i="2" l="1"/>
  <c r="I5926" i="2"/>
  <c r="C5927" i="2"/>
  <c r="G5927" i="2" s="1"/>
  <c r="F5926" i="2"/>
  <c r="K5927" i="2" l="1"/>
  <c r="I5927" i="2"/>
  <c r="C5928" i="2"/>
  <c r="G5928" i="2" s="1"/>
  <c r="F5927" i="2"/>
  <c r="K5928" i="2" l="1"/>
  <c r="I5928" i="2"/>
  <c r="C5929" i="2"/>
  <c r="G5929" i="2" s="1"/>
  <c r="F5928" i="2"/>
  <c r="K5929" i="2" l="1"/>
  <c r="I5929" i="2"/>
  <c r="C5930" i="2"/>
  <c r="G5930" i="2" s="1"/>
  <c r="F5929" i="2"/>
  <c r="K5930" i="2" l="1"/>
  <c r="I5930" i="2"/>
  <c r="C5931" i="2"/>
  <c r="G5931" i="2" s="1"/>
  <c r="F5930" i="2"/>
  <c r="K5931" i="2" l="1"/>
  <c r="I5931" i="2"/>
  <c r="C5932" i="2"/>
  <c r="G5932" i="2" s="1"/>
  <c r="F5931" i="2"/>
  <c r="K5932" i="2" l="1"/>
  <c r="I5932" i="2"/>
  <c r="C5933" i="2"/>
  <c r="G5933" i="2" s="1"/>
  <c r="F5932" i="2"/>
  <c r="K5933" i="2" l="1"/>
  <c r="I5933" i="2"/>
  <c r="C5934" i="2"/>
  <c r="G5934" i="2" s="1"/>
  <c r="F5933" i="2"/>
  <c r="K5934" i="2" l="1"/>
  <c r="I5934" i="2"/>
  <c r="C5935" i="2"/>
  <c r="G5935" i="2" s="1"/>
  <c r="F5934" i="2"/>
  <c r="K5935" i="2" l="1"/>
  <c r="I5935" i="2"/>
  <c r="C5936" i="2"/>
  <c r="G5936" i="2" s="1"/>
  <c r="F5935" i="2"/>
  <c r="K5936" i="2" l="1"/>
  <c r="I5936" i="2"/>
  <c r="C5937" i="2"/>
  <c r="G5937" i="2" s="1"/>
  <c r="F5936" i="2"/>
  <c r="K5937" i="2" l="1"/>
  <c r="I5937" i="2"/>
  <c r="C5938" i="2"/>
  <c r="G5938" i="2" s="1"/>
  <c r="F5937" i="2"/>
  <c r="K5938" i="2" l="1"/>
  <c r="I5938" i="2"/>
  <c r="C5939" i="2"/>
  <c r="G5939" i="2" s="1"/>
  <c r="F5938" i="2"/>
  <c r="K5939" i="2" l="1"/>
  <c r="I5939" i="2"/>
  <c r="C5940" i="2"/>
  <c r="G5940" i="2" s="1"/>
  <c r="F5939" i="2"/>
  <c r="K5940" i="2" l="1"/>
  <c r="I5940" i="2"/>
  <c r="C5941" i="2"/>
  <c r="G5941" i="2" s="1"/>
  <c r="F5940" i="2"/>
  <c r="K5941" i="2" l="1"/>
  <c r="I5941" i="2"/>
  <c r="C5942" i="2"/>
  <c r="G5942" i="2" s="1"/>
  <c r="F5941" i="2"/>
  <c r="K5942" i="2" l="1"/>
  <c r="I5942" i="2"/>
  <c r="C5943" i="2"/>
  <c r="G5943" i="2" s="1"/>
  <c r="F5942" i="2"/>
  <c r="K5943" i="2" l="1"/>
  <c r="I5943" i="2"/>
  <c r="C5944" i="2"/>
  <c r="G5944" i="2" s="1"/>
  <c r="F5943" i="2"/>
  <c r="K5944" i="2" l="1"/>
  <c r="I5944" i="2"/>
  <c r="C5945" i="2"/>
  <c r="G5945" i="2" s="1"/>
  <c r="F5944" i="2"/>
  <c r="K5945" i="2" l="1"/>
  <c r="I5945" i="2"/>
  <c r="C5946" i="2"/>
  <c r="G5946" i="2" s="1"/>
  <c r="F5945" i="2"/>
  <c r="K5946" i="2" l="1"/>
  <c r="I5946" i="2"/>
  <c r="C5947" i="2"/>
  <c r="G5947" i="2" s="1"/>
  <c r="F5946" i="2"/>
  <c r="K5947" i="2" l="1"/>
  <c r="I5947" i="2"/>
  <c r="C5948" i="2"/>
  <c r="G5948" i="2" s="1"/>
  <c r="F5947" i="2"/>
  <c r="K5948" i="2" l="1"/>
  <c r="I5948" i="2"/>
  <c r="C5949" i="2"/>
  <c r="G5949" i="2" s="1"/>
  <c r="F5948" i="2"/>
  <c r="K5949" i="2" l="1"/>
  <c r="I5949" i="2"/>
  <c r="C5950" i="2"/>
  <c r="G5950" i="2" s="1"/>
  <c r="F5949" i="2"/>
  <c r="K5950" i="2" l="1"/>
  <c r="I5950" i="2"/>
  <c r="C5951" i="2"/>
  <c r="G5951" i="2" s="1"/>
  <c r="F5950" i="2"/>
  <c r="K5951" i="2" l="1"/>
  <c r="I5951" i="2"/>
  <c r="C5952" i="2"/>
  <c r="G5952" i="2" s="1"/>
  <c r="F5951" i="2"/>
  <c r="K5952" i="2" l="1"/>
  <c r="I5952" i="2"/>
  <c r="C5953" i="2"/>
  <c r="G5953" i="2" s="1"/>
  <c r="F5952" i="2"/>
  <c r="K5953" i="2" l="1"/>
  <c r="I5953" i="2"/>
  <c r="C5954" i="2"/>
  <c r="G5954" i="2" s="1"/>
  <c r="F5953" i="2"/>
  <c r="K5954" i="2" l="1"/>
  <c r="I5954" i="2"/>
  <c r="C5955" i="2"/>
  <c r="G5955" i="2" s="1"/>
  <c r="F5954" i="2"/>
  <c r="K5955" i="2" l="1"/>
  <c r="I5955" i="2"/>
  <c r="C5956" i="2"/>
  <c r="G5956" i="2" s="1"/>
  <c r="F5955" i="2"/>
  <c r="K5956" i="2" l="1"/>
  <c r="I5956" i="2"/>
  <c r="C5957" i="2"/>
  <c r="G5957" i="2" s="1"/>
  <c r="F5956" i="2"/>
  <c r="K5957" i="2" l="1"/>
  <c r="I5957" i="2"/>
  <c r="C5958" i="2"/>
  <c r="G5958" i="2" s="1"/>
  <c r="F5957" i="2"/>
  <c r="K5958" i="2" l="1"/>
  <c r="I5958" i="2"/>
  <c r="C5959" i="2"/>
  <c r="G5959" i="2" s="1"/>
  <c r="F5958" i="2"/>
  <c r="K5959" i="2" l="1"/>
  <c r="I5959" i="2"/>
  <c r="C5960" i="2"/>
  <c r="G5960" i="2" s="1"/>
  <c r="F5959" i="2"/>
  <c r="K5960" i="2" l="1"/>
  <c r="I5960" i="2"/>
  <c r="C5961" i="2"/>
  <c r="G5961" i="2" s="1"/>
  <c r="F5960" i="2"/>
  <c r="K5961" i="2" l="1"/>
  <c r="I5961" i="2"/>
  <c r="C5962" i="2"/>
  <c r="G5962" i="2" s="1"/>
  <c r="F5961" i="2"/>
  <c r="K5962" i="2" l="1"/>
  <c r="I5962" i="2"/>
  <c r="C5963" i="2"/>
  <c r="G5963" i="2" s="1"/>
  <c r="F5962" i="2"/>
  <c r="K5963" i="2" l="1"/>
  <c r="I5963" i="2"/>
  <c r="C5964" i="2"/>
  <c r="G5964" i="2" s="1"/>
  <c r="F5963" i="2"/>
  <c r="K5964" i="2" l="1"/>
  <c r="I5964" i="2"/>
  <c r="C5965" i="2"/>
  <c r="G5965" i="2" s="1"/>
  <c r="F5964" i="2"/>
  <c r="K5965" i="2" l="1"/>
  <c r="I5965" i="2"/>
  <c r="C5966" i="2"/>
  <c r="G5966" i="2" s="1"/>
  <c r="F5965" i="2"/>
  <c r="K5966" i="2" l="1"/>
  <c r="I5966" i="2"/>
  <c r="C5967" i="2"/>
  <c r="G5967" i="2" s="1"/>
  <c r="F5966" i="2"/>
  <c r="K5967" i="2" l="1"/>
  <c r="I5967" i="2"/>
  <c r="C5968" i="2"/>
  <c r="G5968" i="2" s="1"/>
  <c r="F5967" i="2"/>
  <c r="K5968" i="2" l="1"/>
  <c r="I5968" i="2"/>
  <c r="C5969" i="2"/>
  <c r="G5969" i="2" s="1"/>
  <c r="F5968" i="2"/>
  <c r="K5969" i="2" l="1"/>
  <c r="I5969" i="2"/>
  <c r="C5970" i="2"/>
  <c r="G5970" i="2" s="1"/>
  <c r="F5969" i="2"/>
  <c r="K5970" i="2" l="1"/>
  <c r="I5970" i="2"/>
  <c r="C5971" i="2"/>
  <c r="G5971" i="2" s="1"/>
  <c r="F5970" i="2"/>
  <c r="K5971" i="2" l="1"/>
  <c r="I5971" i="2"/>
  <c r="C5972" i="2"/>
  <c r="G5972" i="2" s="1"/>
  <c r="F5971" i="2"/>
  <c r="K5972" i="2" l="1"/>
  <c r="I5972" i="2"/>
  <c r="C5973" i="2"/>
  <c r="G5973" i="2" s="1"/>
  <c r="F5972" i="2"/>
  <c r="K5973" i="2" l="1"/>
  <c r="I5973" i="2"/>
  <c r="C5974" i="2"/>
  <c r="G5974" i="2" s="1"/>
  <c r="F5973" i="2"/>
  <c r="K5974" i="2" l="1"/>
  <c r="I5974" i="2"/>
  <c r="C5975" i="2"/>
  <c r="G5975" i="2" s="1"/>
  <c r="F5974" i="2"/>
  <c r="K5975" i="2" l="1"/>
  <c r="I5975" i="2"/>
  <c r="C5976" i="2"/>
  <c r="G5976" i="2" s="1"/>
  <c r="F5975" i="2"/>
  <c r="K5976" i="2" l="1"/>
  <c r="I5976" i="2"/>
  <c r="C5977" i="2"/>
  <c r="G5977" i="2" s="1"/>
  <c r="F5976" i="2"/>
  <c r="K5977" i="2" l="1"/>
  <c r="I5977" i="2"/>
  <c r="C5978" i="2"/>
  <c r="G5978" i="2" s="1"/>
  <c r="F5977" i="2"/>
  <c r="K5978" i="2" l="1"/>
  <c r="I5978" i="2"/>
  <c r="C5979" i="2"/>
  <c r="G5979" i="2" s="1"/>
  <c r="F5978" i="2"/>
  <c r="K5979" i="2" l="1"/>
  <c r="I5979" i="2"/>
  <c r="C5980" i="2"/>
  <c r="G5980" i="2" s="1"/>
  <c r="F5979" i="2"/>
  <c r="K5980" i="2" l="1"/>
  <c r="I5980" i="2"/>
  <c r="C5981" i="2"/>
  <c r="G5981" i="2" s="1"/>
  <c r="F5980" i="2"/>
  <c r="K5981" i="2" l="1"/>
  <c r="I5981" i="2"/>
  <c r="C5982" i="2"/>
  <c r="G5982" i="2" s="1"/>
  <c r="F5981" i="2"/>
  <c r="K5982" i="2" l="1"/>
  <c r="I5982" i="2"/>
  <c r="C5983" i="2"/>
  <c r="G5983" i="2" s="1"/>
  <c r="F5982" i="2"/>
  <c r="K5983" i="2" l="1"/>
  <c r="I5983" i="2"/>
  <c r="C5984" i="2"/>
  <c r="G5984" i="2" s="1"/>
  <c r="F5983" i="2"/>
  <c r="K5984" i="2" l="1"/>
  <c r="I5984" i="2"/>
  <c r="C5985" i="2"/>
  <c r="G5985" i="2" s="1"/>
  <c r="F5984" i="2"/>
  <c r="K5985" i="2" l="1"/>
  <c r="I5985" i="2"/>
  <c r="C5986" i="2"/>
  <c r="G5986" i="2" s="1"/>
  <c r="F5985" i="2"/>
  <c r="K5986" i="2" l="1"/>
  <c r="I5986" i="2"/>
  <c r="C5987" i="2"/>
  <c r="G5987" i="2" s="1"/>
  <c r="F5986" i="2"/>
  <c r="K5987" i="2" l="1"/>
  <c r="I5987" i="2"/>
  <c r="C5988" i="2"/>
  <c r="G5988" i="2" s="1"/>
  <c r="F5987" i="2"/>
  <c r="K5988" i="2" l="1"/>
  <c r="I5988" i="2"/>
  <c r="C5989" i="2"/>
  <c r="G5989" i="2" s="1"/>
  <c r="F5988" i="2"/>
  <c r="K5989" i="2" l="1"/>
  <c r="I5989" i="2"/>
  <c r="C5990" i="2"/>
  <c r="G5990" i="2" s="1"/>
  <c r="F5989" i="2"/>
  <c r="K5990" i="2" l="1"/>
  <c r="I5990" i="2"/>
  <c r="C5991" i="2"/>
  <c r="G5991" i="2" s="1"/>
  <c r="F5990" i="2"/>
  <c r="K5991" i="2" l="1"/>
  <c r="I5991" i="2"/>
  <c r="C5992" i="2"/>
  <c r="G5992" i="2" s="1"/>
  <c r="F5991" i="2"/>
  <c r="K5992" i="2" l="1"/>
  <c r="I5992" i="2"/>
  <c r="C5993" i="2"/>
  <c r="G5993" i="2" s="1"/>
  <c r="F5992" i="2"/>
  <c r="K5993" i="2" l="1"/>
  <c r="I5993" i="2"/>
  <c r="C5994" i="2"/>
  <c r="G5994" i="2" s="1"/>
  <c r="F5993" i="2"/>
  <c r="K5994" i="2" l="1"/>
  <c r="I5994" i="2"/>
  <c r="C5995" i="2"/>
  <c r="G5995" i="2" s="1"/>
  <c r="F5994" i="2"/>
  <c r="K5995" i="2" l="1"/>
  <c r="I5995" i="2"/>
  <c r="C5996" i="2"/>
  <c r="G5996" i="2" s="1"/>
  <c r="F5995" i="2"/>
  <c r="K5996" i="2" l="1"/>
  <c r="I5996" i="2"/>
  <c r="C5997" i="2"/>
  <c r="G5997" i="2" s="1"/>
  <c r="F5996" i="2"/>
  <c r="K5997" i="2" l="1"/>
  <c r="I5997" i="2"/>
  <c r="C5998" i="2"/>
  <c r="G5998" i="2" s="1"/>
  <c r="F5997" i="2"/>
  <c r="K5998" i="2" l="1"/>
  <c r="I5998" i="2"/>
  <c r="C5999" i="2"/>
  <c r="G5999" i="2" s="1"/>
  <c r="F5998" i="2"/>
  <c r="K5999" i="2" l="1"/>
  <c r="I5999" i="2"/>
  <c r="C6000" i="2"/>
  <c r="G6000" i="2" s="1"/>
  <c r="F5999" i="2"/>
  <c r="F6000" i="2" l="1"/>
  <c r="F6001" i="2" s="1"/>
  <c r="F6002" i="2" s="1"/>
  <c r="B20" i="1" s="1"/>
  <c r="K6000" i="2"/>
  <c r="K6001" i="2" s="1"/>
  <c r="G6001" i="2"/>
  <c r="I6000" i="2"/>
  <c r="B21" i="1" l="1"/>
  <c r="F32" i="1" s="1"/>
  <c r="F15" i="1"/>
  <c r="B29" i="1"/>
  <c r="F29" i="1" s="1"/>
  <c r="H1" i="2" s="1"/>
  <c r="F20" i="1"/>
  <c r="F21" i="1" s="1"/>
  <c r="F33" i="1" s="1"/>
  <c r="F30" i="1" l="1"/>
  <c r="F31" i="1" s="1"/>
  <c r="F35" i="1" s="1"/>
  <c r="H2" i="2"/>
  <c r="J1" i="2"/>
  <c r="B26" i="1"/>
  <c r="H3" i="2" l="1"/>
  <c r="J2" i="2"/>
  <c r="H4" i="2" l="1"/>
  <c r="J3" i="2"/>
  <c r="H5" i="2" l="1"/>
  <c r="J4" i="2"/>
  <c r="H6" i="2" l="1"/>
  <c r="J5" i="2"/>
  <c r="H7" i="2" l="1"/>
  <c r="J6" i="2"/>
  <c r="H8" i="2" l="1"/>
  <c r="J7" i="2"/>
  <c r="H9" i="2" l="1"/>
  <c r="J8" i="2"/>
  <c r="H10" i="2" l="1"/>
  <c r="J9" i="2"/>
  <c r="H11" i="2" l="1"/>
  <c r="J10" i="2"/>
  <c r="H12" i="2" l="1"/>
  <c r="J11" i="2"/>
  <c r="H13" i="2" l="1"/>
  <c r="J12" i="2"/>
  <c r="H14" i="2" l="1"/>
  <c r="J13" i="2"/>
  <c r="H15" i="2" l="1"/>
  <c r="J14" i="2"/>
  <c r="H16" i="2" l="1"/>
  <c r="J15" i="2"/>
  <c r="H17" i="2" l="1"/>
  <c r="J16" i="2"/>
  <c r="H18" i="2" l="1"/>
  <c r="J17" i="2"/>
  <c r="H19" i="2" l="1"/>
  <c r="J18" i="2"/>
  <c r="H20" i="2" l="1"/>
  <c r="J19" i="2"/>
  <c r="H21" i="2" l="1"/>
  <c r="J20" i="2"/>
  <c r="H22" i="2" l="1"/>
  <c r="J21" i="2"/>
  <c r="H23" i="2" l="1"/>
  <c r="J22" i="2"/>
  <c r="H24" i="2" l="1"/>
  <c r="J23" i="2"/>
  <c r="H25" i="2" l="1"/>
  <c r="J24" i="2"/>
  <c r="H26" i="2" l="1"/>
  <c r="J25" i="2"/>
  <c r="H27" i="2" l="1"/>
  <c r="J26" i="2"/>
  <c r="H28" i="2" l="1"/>
  <c r="J27" i="2"/>
  <c r="H29" i="2" l="1"/>
  <c r="J28" i="2"/>
  <c r="H30" i="2" l="1"/>
  <c r="J29" i="2"/>
  <c r="H31" i="2" l="1"/>
  <c r="J30" i="2"/>
  <c r="H32" i="2" l="1"/>
  <c r="J31" i="2"/>
  <c r="H33" i="2" l="1"/>
  <c r="J32" i="2"/>
  <c r="H34" i="2" l="1"/>
  <c r="J33" i="2"/>
  <c r="H35" i="2" l="1"/>
  <c r="J34" i="2"/>
  <c r="H36" i="2" l="1"/>
  <c r="J35" i="2"/>
  <c r="H37" i="2" l="1"/>
  <c r="J36" i="2"/>
  <c r="H38" i="2" l="1"/>
  <c r="J37" i="2"/>
  <c r="H39" i="2" l="1"/>
  <c r="J38" i="2"/>
  <c r="H40" i="2" l="1"/>
  <c r="J39" i="2"/>
  <c r="H41" i="2" l="1"/>
  <c r="J40" i="2"/>
  <c r="H42" i="2" l="1"/>
  <c r="J41" i="2"/>
  <c r="H43" i="2" l="1"/>
  <c r="J42" i="2"/>
  <c r="H44" i="2" l="1"/>
  <c r="J43" i="2"/>
  <c r="H45" i="2" l="1"/>
  <c r="J44" i="2"/>
  <c r="H46" i="2" l="1"/>
  <c r="J45" i="2"/>
  <c r="H47" i="2" l="1"/>
  <c r="J46" i="2"/>
  <c r="H48" i="2" l="1"/>
  <c r="J47" i="2"/>
  <c r="H49" i="2" l="1"/>
  <c r="J48" i="2"/>
  <c r="H50" i="2" l="1"/>
  <c r="J49" i="2"/>
  <c r="H51" i="2" l="1"/>
  <c r="J50" i="2"/>
  <c r="H52" i="2" l="1"/>
  <c r="J51" i="2"/>
  <c r="H53" i="2" l="1"/>
  <c r="J52" i="2"/>
  <c r="H54" i="2" l="1"/>
  <c r="J53" i="2"/>
  <c r="H55" i="2" l="1"/>
  <c r="J54" i="2"/>
  <c r="H56" i="2" l="1"/>
  <c r="J55" i="2"/>
  <c r="H57" i="2" l="1"/>
  <c r="J56" i="2"/>
  <c r="H58" i="2" l="1"/>
  <c r="J57" i="2"/>
  <c r="H59" i="2" l="1"/>
  <c r="J58" i="2"/>
  <c r="H60" i="2" l="1"/>
  <c r="J59" i="2"/>
  <c r="H61" i="2" l="1"/>
  <c r="J60" i="2"/>
  <c r="H62" i="2" l="1"/>
  <c r="J61" i="2"/>
  <c r="H63" i="2" l="1"/>
  <c r="J62" i="2"/>
  <c r="H64" i="2" l="1"/>
  <c r="J63" i="2"/>
  <c r="H65" i="2" l="1"/>
  <c r="J64" i="2"/>
  <c r="H66" i="2" l="1"/>
  <c r="J65" i="2"/>
  <c r="H67" i="2" l="1"/>
  <c r="J66" i="2"/>
  <c r="H68" i="2" l="1"/>
  <c r="J67" i="2"/>
  <c r="H69" i="2" l="1"/>
  <c r="J68" i="2"/>
  <c r="H70" i="2" l="1"/>
  <c r="J69" i="2"/>
  <c r="H71" i="2" l="1"/>
  <c r="J70" i="2"/>
  <c r="H72" i="2" l="1"/>
  <c r="J71" i="2"/>
  <c r="H73" i="2" l="1"/>
  <c r="J72" i="2"/>
  <c r="H74" i="2" l="1"/>
  <c r="J73" i="2"/>
  <c r="H75" i="2" l="1"/>
  <c r="J74" i="2"/>
  <c r="H76" i="2" l="1"/>
  <c r="J75" i="2"/>
  <c r="H77" i="2" l="1"/>
  <c r="J76" i="2"/>
  <c r="H78" i="2" l="1"/>
  <c r="J77" i="2"/>
  <c r="H79" i="2" l="1"/>
  <c r="J78" i="2"/>
  <c r="H80" i="2" l="1"/>
  <c r="J79" i="2"/>
  <c r="H81" i="2" l="1"/>
  <c r="J80" i="2"/>
  <c r="H82" i="2" l="1"/>
  <c r="J81" i="2"/>
  <c r="H83" i="2" l="1"/>
  <c r="J82" i="2"/>
  <c r="H84" i="2" l="1"/>
  <c r="J83" i="2"/>
  <c r="H85" i="2" l="1"/>
  <c r="J84" i="2"/>
  <c r="H86" i="2" l="1"/>
  <c r="J85" i="2"/>
  <c r="H87" i="2" l="1"/>
  <c r="J86" i="2"/>
  <c r="H88" i="2" l="1"/>
  <c r="J87" i="2"/>
  <c r="H89" i="2" l="1"/>
  <c r="J88" i="2"/>
  <c r="H90" i="2" l="1"/>
  <c r="J89" i="2"/>
  <c r="H91" i="2" l="1"/>
  <c r="J90" i="2"/>
  <c r="H92" i="2" l="1"/>
  <c r="J91" i="2"/>
  <c r="H93" i="2" l="1"/>
  <c r="J92" i="2"/>
  <c r="H94" i="2" l="1"/>
  <c r="J93" i="2"/>
  <c r="H95" i="2" l="1"/>
  <c r="J94" i="2"/>
  <c r="H96" i="2" l="1"/>
  <c r="J95" i="2"/>
  <c r="H97" i="2" l="1"/>
  <c r="J96" i="2"/>
  <c r="H98" i="2" l="1"/>
  <c r="J97" i="2"/>
  <c r="H99" i="2" l="1"/>
  <c r="J98" i="2"/>
  <c r="H100" i="2" l="1"/>
  <c r="J99" i="2"/>
  <c r="H101" i="2" l="1"/>
  <c r="J100" i="2"/>
  <c r="H102" i="2" l="1"/>
  <c r="J101" i="2"/>
  <c r="H103" i="2" l="1"/>
  <c r="J102" i="2"/>
  <c r="H104" i="2" l="1"/>
  <c r="J103" i="2"/>
  <c r="H105" i="2" l="1"/>
  <c r="J104" i="2"/>
  <c r="H106" i="2" l="1"/>
  <c r="J105" i="2"/>
  <c r="H107" i="2" l="1"/>
  <c r="J106" i="2"/>
  <c r="H108" i="2" l="1"/>
  <c r="J107" i="2"/>
  <c r="H109" i="2" l="1"/>
  <c r="J108" i="2"/>
  <c r="H110" i="2" l="1"/>
  <c r="J109" i="2"/>
  <c r="H111" i="2" l="1"/>
  <c r="J110" i="2"/>
  <c r="H112" i="2" l="1"/>
  <c r="J111" i="2"/>
  <c r="H113" i="2" l="1"/>
  <c r="J112" i="2"/>
  <c r="H114" i="2" l="1"/>
  <c r="J113" i="2"/>
  <c r="H115" i="2" l="1"/>
  <c r="J114" i="2"/>
  <c r="H116" i="2" l="1"/>
  <c r="J115" i="2"/>
  <c r="H117" i="2" l="1"/>
  <c r="J116" i="2"/>
  <c r="H118" i="2" l="1"/>
  <c r="J117" i="2"/>
  <c r="H119" i="2" l="1"/>
  <c r="J118" i="2"/>
  <c r="H120" i="2" l="1"/>
  <c r="J119" i="2"/>
  <c r="H121" i="2" l="1"/>
  <c r="J120" i="2"/>
  <c r="H122" i="2" l="1"/>
  <c r="J121" i="2"/>
  <c r="H123" i="2" l="1"/>
  <c r="J122" i="2"/>
  <c r="H124" i="2" l="1"/>
  <c r="J123" i="2"/>
  <c r="H125" i="2" l="1"/>
  <c r="J124" i="2"/>
  <c r="H126" i="2" l="1"/>
  <c r="J125" i="2"/>
  <c r="H127" i="2" l="1"/>
  <c r="J126" i="2"/>
  <c r="H128" i="2" l="1"/>
  <c r="J127" i="2"/>
  <c r="H129" i="2" l="1"/>
  <c r="J128" i="2"/>
  <c r="H130" i="2" l="1"/>
  <c r="J129" i="2"/>
  <c r="H131" i="2" l="1"/>
  <c r="J130" i="2"/>
  <c r="H132" i="2" l="1"/>
  <c r="J131" i="2"/>
  <c r="H133" i="2" l="1"/>
  <c r="J132" i="2"/>
  <c r="H134" i="2" l="1"/>
  <c r="J133" i="2"/>
  <c r="H135" i="2" l="1"/>
  <c r="J134" i="2"/>
  <c r="H136" i="2" l="1"/>
  <c r="J135" i="2"/>
  <c r="H137" i="2" l="1"/>
  <c r="J136" i="2"/>
  <c r="H138" i="2" l="1"/>
  <c r="J137" i="2"/>
  <c r="H139" i="2" l="1"/>
  <c r="J138" i="2"/>
  <c r="H140" i="2" l="1"/>
  <c r="J139" i="2"/>
  <c r="H141" i="2" l="1"/>
  <c r="J140" i="2"/>
  <c r="H142" i="2" l="1"/>
  <c r="J141" i="2"/>
  <c r="H143" i="2" l="1"/>
  <c r="J142" i="2"/>
  <c r="H144" i="2" l="1"/>
  <c r="J143" i="2"/>
  <c r="H145" i="2" l="1"/>
  <c r="J144" i="2"/>
  <c r="H146" i="2" l="1"/>
  <c r="J145" i="2"/>
  <c r="H147" i="2" l="1"/>
  <c r="J146" i="2"/>
  <c r="H148" i="2" l="1"/>
  <c r="J147" i="2"/>
  <c r="H149" i="2" l="1"/>
  <c r="J148" i="2"/>
  <c r="H150" i="2" l="1"/>
  <c r="J149" i="2"/>
  <c r="H151" i="2" l="1"/>
  <c r="J150" i="2"/>
  <c r="H152" i="2" l="1"/>
  <c r="J151" i="2"/>
  <c r="H153" i="2" l="1"/>
  <c r="J152" i="2"/>
  <c r="H154" i="2" l="1"/>
  <c r="J153" i="2"/>
  <c r="H155" i="2" l="1"/>
  <c r="J154" i="2"/>
  <c r="H156" i="2" l="1"/>
  <c r="J155" i="2"/>
  <c r="H157" i="2" l="1"/>
  <c r="J156" i="2"/>
  <c r="H158" i="2" l="1"/>
  <c r="J157" i="2"/>
  <c r="H159" i="2" l="1"/>
  <c r="J158" i="2"/>
  <c r="H160" i="2" l="1"/>
  <c r="J159" i="2"/>
  <c r="H161" i="2" l="1"/>
  <c r="J160" i="2"/>
  <c r="H162" i="2" l="1"/>
  <c r="J161" i="2"/>
  <c r="H163" i="2" l="1"/>
  <c r="J162" i="2"/>
  <c r="H164" i="2" l="1"/>
  <c r="J163" i="2"/>
  <c r="H165" i="2" l="1"/>
  <c r="J164" i="2"/>
  <c r="H166" i="2" l="1"/>
  <c r="J165" i="2"/>
  <c r="H167" i="2" l="1"/>
  <c r="J166" i="2"/>
  <c r="H168" i="2" l="1"/>
  <c r="J167" i="2"/>
  <c r="H169" i="2" l="1"/>
  <c r="J168" i="2"/>
  <c r="H170" i="2" l="1"/>
  <c r="J169" i="2"/>
  <c r="H171" i="2" l="1"/>
  <c r="J170" i="2"/>
  <c r="H172" i="2" l="1"/>
  <c r="J171" i="2"/>
  <c r="H173" i="2" l="1"/>
  <c r="J172" i="2"/>
  <c r="H174" i="2" l="1"/>
  <c r="J173" i="2"/>
  <c r="H175" i="2" l="1"/>
  <c r="J174" i="2"/>
  <c r="H176" i="2" l="1"/>
  <c r="J175" i="2"/>
  <c r="H177" i="2" l="1"/>
  <c r="J176" i="2"/>
  <c r="H178" i="2" l="1"/>
  <c r="J177" i="2"/>
  <c r="H179" i="2" l="1"/>
  <c r="J178" i="2"/>
  <c r="H180" i="2" l="1"/>
  <c r="J179" i="2"/>
  <c r="H181" i="2" l="1"/>
  <c r="J180" i="2"/>
  <c r="H182" i="2" l="1"/>
  <c r="J181" i="2"/>
  <c r="H183" i="2" l="1"/>
  <c r="J182" i="2"/>
  <c r="H184" i="2" l="1"/>
  <c r="J183" i="2"/>
  <c r="H185" i="2" l="1"/>
  <c r="J184" i="2"/>
  <c r="H186" i="2" l="1"/>
  <c r="J185" i="2"/>
  <c r="H187" i="2" l="1"/>
  <c r="J186" i="2"/>
  <c r="H188" i="2" l="1"/>
  <c r="J187" i="2"/>
  <c r="H189" i="2" l="1"/>
  <c r="J188" i="2"/>
  <c r="H190" i="2" l="1"/>
  <c r="J189" i="2"/>
  <c r="H191" i="2" l="1"/>
  <c r="J190" i="2"/>
  <c r="H192" i="2" l="1"/>
  <c r="J191" i="2"/>
  <c r="H193" i="2" l="1"/>
  <c r="J192" i="2"/>
  <c r="H194" i="2" l="1"/>
  <c r="J193" i="2"/>
  <c r="H195" i="2" l="1"/>
  <c r="J194" i="2"/>
  <c r="H196" i="2" l="1"/>
  <c r="J195" i="2"/>
  <c r="H197" i="2" l="1"/>
  <c r="J196" i="2"/>
  <c r="H198" i="2" l="1"/>
  <c r="J197" i="2"/>
  <c r="H199" i="2" l="1"/>
  <c r="J198" i="2"/>
  <c r="H200" i="2" l="1"/>
  <c r="J199" i="2"/>
  <c r="H201" i="2" l="1"/>
  <c r="J200" i="2"/>
  <c r="H202" i="2" l="1"/>
  <c r="J201" i="2"/>
  <c r="H203" i="2" l="1"/>
  <c r="J202" i="2"/>
  <c r="H204" i="2" l="1"/>
  <c r="J203" i="2"/>
  <c r="H205" i="2" l="1"/>
  <c r="J204" i="2"/>
  <c r="H206" i="2" l="1"/>
  <c r="J205" i="2"/>
  <c r="H207" i="2" l="1"/>
  <c r="J206" i="2"/>
  <c r="H208" i="2" l="1"/>
  <c r="J207" i="2"/>
  <c r="H209" i="2" l="1"/>
  <c r="J208" i="2"/>
  <c r="H210" i="2" l="1"/>
  <c r="J209" i="2"/>
  <c r="H211" i="2" l="1"/>
  <c r="J210" i="2"/>
  <c r="H212" i="2" l="1"/>
  <c r="J211" i="2"/>
  <c r="H213" i="2" l="1"/>
  <c r="J212" i="2"/>
  <c r="H214" i="2" l="1"/>
  <c r="J213" i="2"/>
  <c r="H215" i="2" l="1"/>
  <c r="J214" i="2"/>
  <c r="H216" i="2" l="1"/>
  <c r="J215" i="2"/>
  <c r="H217" i="2" l="1"/>
  <c r="J216" i="2"/>
  <c r="H218" i="2" l="1"/>
  <c r="J217" i="2"/>
  <c r="H219" i="2" l="1"/>
  <c r="J218" i="2"/>
  <c r="H220" i="2" l="1"/>
  <c r="J219" i="2"/>
  <c r="H221" i="2" l="1"/>
  <c r="J220" i="2"/>
  <c r="H222" i="2" l="1"/>
  <c r="J221" i="2"/>
  <c r="H223" i="2" l="1"/>
  <c r="J222" i="2"/>
  <c r="H224" i="2" l="1"/>
  <c r="J223" i="2"/>
  <c r="H225" i="2" l="1"/>
  <c r="J224" i="2"/>
  <c r="H226" i="2" l="1"/>
  <c r="J225" i="2"/>
  <c r="H227" i="2" l="1"/>
  <c r="J226" i="2"/>
  <c r="H228" i="2" l="1"/>
  <c r="J227" i="2"/>
  <c r="H229" i="2" l="1"/>
  <c r="J228" i="2"/>
  <c r="H230" i="2" l="1"/>
  <c r="J229" i="2"/>
  <c r="H231" i="2" l="1"/>
  <c r="J230" i="2"/>
  <c r="H232" i="2" l="1"/>
  <c r="J231" i="2"/>
  <c r="H233" i="2" l="1"/>
  <c r="J232" i="2"/>
  <c r="H234" i="2" l="1"/>
  <c r="J233" i="2"/>
  <c r="H235" i="2" l="1"/>
  <c r="J234" i="2"/>
  <c r="H236" i="2" l="1"/>
  <c r="J235" i="2"/>
  <c r="H237" i="2" l="1"/>
  <c r="J236" i="2"/>
  <c r="H238" i="2" l="1"/>
  <c r="J237" i="2"/>
  <c r="H239" i="2" l="1"/>
  <c r="J238" i="2"/>
  <c r="H240" i="2" l="1"/>
  <c r="J239" i="2"/>
  <c r="H241" i="2" l="1"/>
  <c r="J240" i="2"/>
  <c r="H242" i="2" l="1"/>
  <c r="J241" i="2"/>
  <c r="H243" i="2" l="1"/>
  <c r="J242" i="2"/>
  <c r="H244" i="2" l="1"/>
  <c r="J243" i="2"/>
  <c r="H245" i="2" l="1"/>
  <c r="J244" i="2"/>
  <c r="H246" i="2" l="1"/>
  <c r="J245" i="2"/>
  <c r="H247" i="2" l="1"/>
  <c r="J246" i="2"/>
  <c r="H248" i="2" l="1"/>
  <c r="J247" i="2"/>
  <c r="H249" i="2" l="1"/>
  <c r="J248" i="2"/>
  <c r="H250" i="2" l="1"/>
  <c r="J249" i="2"/>
  <c r="H251" i="2" l="1"/>
  <c r="J250" i="2"/>
  <c r="H252" i="2" l="1"/>
  <c r="J251" i="2"/>
  <c r="H253" i="2" l="1"/>
  <c r="J252" i="2"/>
  <c r="H254" i="2" l="1"/>
  <c r="J253" i="2"/>
  <c r="H255" i="2" l="1"/>
  <c r="J254" i="2"/>
  <c r="H256" i="2" l="1"/>
  <c r="J255" i="2"/>
  <c r="H257" i="2" l="1"/>
  <c r="J256" i="2"/>
  <c r="H258" i="2" l="1"/>
  <c r="J257" i="2"/>
  <c r="H259" i="2" l="1"/>
  <c r="J258" i="2"/>
  <c r="H260" i="2" l="1"/>
  <c r="J259" i="2"/>
  <c r="H261" i="2" l="1"/>
  <c r="J260" i="2"/>
  <c r="H262" i="2" l="1"/>
  <c r="J261" i="2"/>
  <c r="H263" i="2" l="1"/>
  <c r="J262" i="2"/>
  <c r="H264" i="2" l="1"/>
  <c r="J263" i="2"/>
  <c r="H265" i="2" l="1"/>
  <c r="J264" i="2"/>
  <c r="H266" i="2" l="1"/>
  <c r="J265" i="2"/>
  <c r="H267" i="2" l="1"/>
  <c r="J266" i="2"/>
  <c r="H268" i="2" l="1"/>
  <c r="J267" i="2"/>
  <c r="H269" i="2" l="1"/>
  <c r="J268" i="2"/>
  <c r="H270" i="2" l="1"/>
  <c r="J269" i="2"/>
  <c r="H271" i="2" l="1"/>
  <c r="J270" i="2"/>
  <c r="H272" i="2" l="1"/>
  <c r="J271" i="2"/>
  <c r="H273" i="2" l="1"/>
  <c r="J272" i="2"/>
  <c r="H274" i="2" l="1"/>
  <c r="J273" i="2"/>
  <c r="H275" i="2" l="1"/>
  <c r="J274" i="2"/>
  <c r="H276" i="2" l="1"/>
  <c r="J275" i="2"/>
  <c r="H277" i="2" l="1"/>
  <c r="J276" i="2"/>
  <c r="H278" i="2" l="1"/>
  <c r="J277" i="2"/>
  <c r="H279" i="2" l="1"/>
  <c r="J278" i="2"/>
  <c r="H280" i="2" l="1"/>
  <c r="J279" i="2"/>
  <c r="H281" i="2" l="1"/>
  <c r="J280" i="2"/>
  <c r="H282" i="2" l="1"/>
  <c r="J281" i="2"/>
  <c r="H283" i="2" l="1"/>
  <c r="J282" i="2"/>
  <c r="H284" i="2" l="1"/>
  <c r="J283" i="2"/>
  <c r="H285" i="2" l="1"/>
  <c r="J284" i="2"/>
  <c r="H286" i="2" l="1"/>
  <c r="J285" i="2"/>
  <c r="H287" i="2" l="1"/>
  <c r="J286" i="2"/>
  <c r="H288" i="2" l="1"/>
  <c r="J287" i="2"/>
  <c r="H289" i="2" l="1"/>
  <c r="J288" i="2"/>
  <c r="H290" i="2" l="1"/>
  <c r="J289" i="2"/>
  <c r="H291" i="2" l="1"/>
  <c r="J290" i="2"/>
  <c r="H292" i="2" l="1"/>
  <c r="J291" i="2"/>
  <c r="H293" i="2" l="1"/>
  <c r="J292" i="2"/>
  <c r="H294" i="2" l="1"/>
  <c r="J293" i="2"/>
  <c r="H295" i="2" l="1"/>
  <c r="J294" i="2"/>
  <c r="H296" i="2" l="1"/>
  <c r="J295" i="2"/>
  <c r="H297" i="2" l="1"/>
  <c r="J296" i="2"/>
  <c r="H298" i="2" l="1"/>
  <c r="J297" i="2"/>
  <c r="H299" i="2" l="1"/>
  <c r="J298" i="2"/>
  <c r="H300" i="2" l="1"/>
  <c r="J299" i="2"/>
  <c r="H301" i="2" l="1"/>
  <c r="J300" i="2"/>
  <c r="H302" i="2" l="1"/>
  <c r="J301" i="2"/>
  <c r="H303" i="2" l="1"/>
  <c r="J302" i="2"/>
  <c r="H304" i="2" l="1"/>
  <c r="J303" i="2"/>
  <c r="H305" i="2" l="1"/>
  <c r="J304" i="2"/>
  <c r="H306" i="2" l="1"/>
  <c r="J305" i="2"/>
  <c r="H307" i="2" l="1"/>
  <c r="J306" i="2"/>
  <c r="H308" i="2" l="1"/>
  <c r="J307" i="2"/>
  <c r="H309" i="2" l="1"/>
  <c r="J308" i="2"/>
  <c r="H310" i="2" l="1"/>
  <c r="J309" i="2"/>
  <c r="H311" i="2" l="1"/>
  <c r="J310" i="2"/>
  <c r="H312" i="2" l="1"/>
  <c r="J311" i="2"/>
  <c r="H313" i="2" l="1"/>
  <c r="J312" i="2"/>
  <c r="H314" i="2" l="1"/>
  <c r="J313" i="2"/>
  <c r="H315" i="2" l="1"/>
  <c r="J314" i="2"/>
  <c r="H316" i="2" l="1"/>
  <c r="J315" i="2"/>
  <c r="H317" i="2" l="1"/>
  <c r="J316" i="2"/>
  <c r="H318" i="2" l="1"/>
  <c r="J317" i="2"/>
  <c r="H319" i="2" l="1"/>
  <c r="J318" i="2"/>
  <c r="H320" i="2" l="1"/>
  <c r="J319" i="2"/>
  <c r="H321" i="2" l="1"/>
  <c r="J320" i="2"/>
  <c r="H322" i="2" l="1"/>
  <c r="J321" i="2"/>
  <c r="H323" i="2" l="1"/>
  <c r="J322" i="2"/>
  <c r="H324" i="2" l="1"/>
  <c r="J323" i="2"/>
  <c r="H325" i="2" l="1"/>
  <c r="J324" i="2"/>
  <c r="H326" i="2" l="1"/>
  <c r="J325" i="2"/>
  <c r="H327" i="2" l="1"/>
  <c r="J326" i="2"/>
  <c r="H328" i="2" l="1"/>
  <c r="J327" i="2"/>
  <c r="H329" i="2" l="1"/>
  <c r="J328" i="2"/>
  <c r="H330" i="2" l="1"/>
  <c r="J329" i="2"/>
  <c r="H331" i="2" l="1"/>
  <c r="J330" i="2"/>
  <c r="H332" i="2" l="1"/>
  <c r="J331" i="2"/>
  <c r="H333" i="2" l="1"/>
  <c r="J332" i="2"/>
  <c r="H334" i="2" l="1"/>
  <c r="J333" i="2"/>
  <c r="H335" i="2" l="1"/>
  <c r="J334" i="2"/>
  <c r="H336" i="2" l="1"/>
  <c r="J335" i="2"/>
  <c r="H337" i="2" l="1"/>
  <c r="J336" i="2"/>
  <c r="H338" i="2" l="1"/>
  <c r="J337" i="2"/>
  <c r="H339" i="2" l="1"/>
  <c r="J338" i="2"/>
  <c r="H340" i="2" l="1"/>
  <c r="J339" i="2"/>
  <c r="H341" i="2" l="1"/>
  <c r="J340" i="2"/>
  <c r="H342" i="2" l="1"/>
  <c r="J341" i="2"/>
  <c r="H343" i="2" l="1"/>
  <c r="J342" i="2"/>
  <c r="H344" i="2" l="1"/>
  <c r="J343" i="2"/>
  <c r="H345" i="2" l="1"/>
  <c r="J344" i="2"/>
  <c r="H346" i="2" l="1"/>
  <c r="J345" i="2"/>
  <c r="H347" i="2" l="1"/>
  <c r="J346" i="2"/>
  <c r="H348" i="2" l="1"/>
  <c r="J347" i="2"/>
  <c r="H349" i="2" l="1"/>
  <c r="J348" i="2"/>
  <c r="H350" i="2" l="1"/>
  <c r="J349" i="2"/>
  <c r="H351" i="2" l="1"/>
  <c r="J350" i="2"/>
  <c r="H352" i="2" l="1"/>
  <c r="J351" i="2"/>
  <c r="H353" i="2" l="1"/>
  <c r="J352" i="2"/>
  <c r="H354" i="2" l="1"/>
  <c r="J353" i="2"/>
  <c r="H355" i="2" l="1"/>
  <c r="J354" i="2"/>
  <c r="H356" i="2" l="1"/>
  <c r="J355" i="2"/>
  <c r="H357" i="2" l="1"/>
  <c r="J356" i="2"/>
  <c r="H358" i="2" l="1"/>
  <c r="J357" i="2"/>
  <c r="H359" i="2" l="1"/>
  <c r="J358" i="2"/>
  <c r="H360" i="2" l="1"/>
  <c r="J359" i="2"/>
  <c r="H361" i="2" l="1"/>
  <c r="J360" i="2"/>
  <c r="H362" i="2" l="1"/>
  <c r="J361" i="2"/>
  <c r="H363" i="2" l="1"/>
  <c r="J362" i="2"/>
  <c r="H364" i="2" l="1"/>
  <c r="J363" i="2"/>
  <c r="H365" i="2" l="1"/>
  <c r="J364" i="2"/>
  <c r="H366" i="2" l="1"/>
  <c r="J365" i="2"/>
  <c r="H367" i="2" l="1"/>
  <c r="J366" i="2"/>
  <c r="H368" i="2" l="1"/>
  <c r="J367" i="2"/>
  <c r="H369" i="2" l="1"/>
  <c r="J368" i="2"/>
  <c r="H370" i="2" l="1"/>
  <c r="J369" i="2"/>
  <c r="H371" i="2" l="1"/>
  <c r="J370" i="2"/>
  <c r="H372" i="2" l="1"/>
  <c r="J371" i="2"/>
  <c r="H373" i="2" l="1"/>
  <c r="J372" i="2"/>
  <c r="H374" i="2" l="1"/>
  <c r="J373" i="2"/>
  <c r="H375" i="2" l="1"/>
  <c r="J374" i="2"/>
  <c r="H376" i="2" l="1"/>
  <c r="J375" i="2"/>
  <c r="H377" i="2" l="1"/>
  <c r="J376" i="2"/>
  <c r="H378" i="2" l="1"/>
  <c r="J377" i="2"/>
  <c r="H379" i="2" l="1"/>
  <c r="J378" i="2"/>
  <c r="H380" i="2" l="1"/>
  <c r="J379" i="2"/>
  <c r="H381" i="2" l="1"/>
  <c r="J380" i="2"/>
  <c r="H382" i="2" l="1"/>
  <c r="J381" i="2"/>
  <c r="H383" i="2" l="1"/>
  <c r="J382" i="2"/>
  <c r="H384" i="2" l="1"/>
  <c r="J383" i="2"/>
  <c r="H385" i="2" l="1"/>
  <c r="J384" i="2"/>
  <c r="H386" i="2" l="1"/>
  <c r="J385" i="2"/>
  <c r="H387" i="2" l="1"/>
  <c r="J386" i="2"/>
  <c r="H388" i="2" l="1"/>
  <c r="J387" i="2"/>
  <c r="H389" i="2" l="1"/>
  <c r="J388" i="2"/>
  <c r="H390" i="2" l="1"/>
  <c r="J389" i="2"/>
  <c r="H391" i="2" l="1"/>
  <c r="J390" i="2"/>
  <c r="H392" i="2" l="1"/>
  <c r="J391" i="2"/>
  <c r="H393" i="2" l="1"/>
  <c r="J392" i="2"/>
  <c r="H394" i="2" l="1"/>
  <c r="J393" i="2"/>
  <c r="H395" i="2" l="1"/>
  <c r="J394" i="2"/>
  <c r="H396" i="2" l="1"/>
  <c r="J395" i="2"/>
  <c r="H397" i="2" l="1"/>
  <c r="J396" i="2"/>
  <c r="H398" i="2" l="1"/>
  <c r="J397" i="2"/>
  <c r="H399" i="2" l="1"/>
  <c r="J398" i="2"/>
  <c r="H400" i="2" l="1"/>
  <c r="J399" i="2"/>
  <c r="H401" i="2" l="1"/>
  <c r="J400" i="2"/>
  <c r="H402" i="2" l="1"/>
  <c r="J401" i="2"/>
  <c r="H403" i="2" l="1"/>
  <c r="J402" i="2"/>
  <c r="H404" i="2" l="1"/>
  <c r="J403" i="2"/>
  <c r="H405" i="2" l="1"/>
  <c r="J404" i="2"/>
  <c r="H406" i="2" l="1"/>
  <c r="J405" i="2"/>
  <c r="H407" i="2" l="1"/>
  <c r="J406" i="2"/>
  <c r="H408" i="2" l="1"/>
  <c r="J407" i="2"/>
  <c r="H409" i="2" l="1"/>
  <c r="J408" i="2"/>
  <c r="H410" i="2" l="1"/>
  <c r="J409" i="2"/>
  <c r="H411" i="2" l="1"/>
  <c r="J410" i="2"/>
  <c r="H412" i="2" l="1"/>
  <c r="J411" i="2"/>
  <c r="H413" i="2" l="1"/>
  <c r="J412" i="2"/>
  <c r="H414" i="2" l="1"/>
  <c r="J413" i="2"/>
  <c r="H415" i="2" l="1"/>
  <c r="J414" i="2"/>
  <c r="H416" i="2" l="1"/>
  <c r="J415" i="2"/>
  <c r="H417" i="2" l="1"/>
  <c r="J416" i="2"/>
  <c r="H418" i="2" l="1"/>
  <c r="J417" i="2"/>
  <c r="H419" i="2" l="1"/>
  <c r="J418" i="2"/>
  <c r="H420" i="2" l="1"/>
  <c r="J419" i="2"/>
  <c r="H421" i="2" l="1"/>
  <c r="J420" i="2"/>
  <c r="H422" i="2" l="1"/>
  <c r="J421" i="2"/>
  <c r="H423" i="2" l="1"/>
  <c r="J422" i="2"/>
  <c r="H424" i="2" l="1"/>
  <c r="J423" i="2"/>
  <c r="H425" i="2" l="1"/>
  <c r="J424" i="2"/>
  <c r="H426" i="2" l="1"/>
  <c r="J425" i="2"/>
  <c r="H427" i="2" l="1"/>
  <c r="J426" i="2"/>
  <c r="H428" i="2" l="1"/>
  <c r="J427" i="2"/>
  <c r="H429" i="2" l="1"/>
  <c r="J428" i="2"/>
  <c r="H430" i="2" l="1"/>
  <c r="J429" i="2"/>
  <c r="H431" i="2" l="1"/>
  <c r="J430" i="2"/>
  <c r="H432" i="2" l="1"/>
  <c r="J431" i="2"/>
  <c r="H433" i="2" l="1"/>
  <c r="J432" i="2"/>
  <c r="H434" i="2" l="1"/>
  <c r="J433" i="2"/>
  <c r="H435" i="2" l="1"/>
  <c r="J434" i="2"/>
  <c r="H436" i="2" l="1"/>
  <c r="J435" i="2"/>
  <c r="H437" i="2" l="1"/>
  <c r="J436" i="2"/>
  <c r="H438" i="2" l="1"/>
  <c r="J437" i="2"/>
  <c r="H439" i="2" l="1"/>
  <c r="J438" i="2"/>
  <c r="H440" i="2" l="1"/>
  <c r="J439" i="2"/>
  <c r="H441" i="2" l="1"/>
  <c r="J440" i="2"/>
  <c r="H442" i="2" l="1"/>
  <c r="J441" i="2"/>
  <c r="H443" i="2" l="1"/>
  <c r="J442" i="2"/>
  <c r="H444" i="2" l="1"/>
  <c r="J443" i="2"/>
  <c r="H445" i="2" l="1"/>
  <c r="J444" i="2"/>
  <c r="H446" i="2" l="1"/>
  <c r="J445" i="2"/>
  <c r="H447" i="2" l="1"/>
  <c r="J446" i="2"/>
  <c r="H448" i="2" l="1"/>
  <c r="J447" i="2"/>
  <c r="H449" i="2" l="1"/>
  <c r="J448" i="2"/>
  <c r="H450" i="2" l="1"/>
  <c r="J449" i="2"/>
  <c r="H451" i="2" l="1"/>
  <c r="J450" i="2"/>
  <c r="H452" i="2" l="1"/>
  <c r="J451" i="2"/>
  <c r="H453" i="2" l="1"/>
  <c r="J452" i="2"/>
  <c r="H454" i="2" l="1"/>
  <c r="J453" i="2"/>
  <c r="H455" i="2" l="1"/>
  <c r="J454" i="2"/>
  <c r="H456" i="2" l="1"/>
  <c r="J455" i="2"/>
  <c r="H457" i="2" l="1"/>
  <c r="J456" i="2"/>
  <c r="H458" i="2" l="1"/>
  <c r="J457" i="2"/>
  <c r="H459" i="2" l="1"/>
  <c r="J458" i="2"/>
  <c r="H460" i="2" l="1"/>
  <c r="J459" i="2"/>
  <c r="H461" i="2" l="1"/>
  <c r="J460" i="2"/>
  <c r="H462" i="2" l="1"/>
  <c r="J461" i="2"/>
  <c r="H463" i="2" l="1"/>
  <c r="J462" i="2"/>
  <c r="H464" i="2" l="1"/>
  <c r="J463" i="2"/>
  <c r="H465" i="2" l="1"/>
  <c r="J464" i="2"/>
  <c r="H466" i="2" l="1"/>
  <c r="J465" i="2"/>
  <c r="H467" i="2" l="1"/>
  <c r="J466" i="2"/>
  <c r="H468" i="2" l="1"/>
  <c r="J467" i="2"/>
  <c r="H469" i="2" l="1"/>
  <c r="J468" i="2"/>
  <c r="H470" i="2" l="1"/>
  <c r="J469" i="2"/>
  <c r="H471" i="2" l="1"/>
  <c r="J470" i="2"/>
  <c r="H472" i="2" l="1"/>
  <c r="J471" i="2"/>
  <c r="H473" i="2" l="1"/>
  <c r="J472" i="2"/>
  <c r="H474" i="2" l="1"/>
  <c r="J473" i="2"/>
  <c r="H475" i="2" l="1"/>
  <c r="J474" i="2"/>
  <c r="H476" i="2" l="1"/>
  <c r="J475" i="2"/>
  <c r="H477" i="2" l="1"/>
  <c r="J476" i="2"/>
  <c r="H478" i="2" l="1"/>
  <c r="J477" i="2"/>
  <c r="H479" i="2" l="1"/>
  <c r="J478" i="2"/>
  <c r="H480" i="2" l="1"/>
  <c r="J479" i="2"/>
  <c r="H481" i="2" l="1"/>
  <c r="J480" i="2"/>
  <c r="H482" i="2" l="1"/>
  <c r="J481" i="2"/>
  <c r="H483" i="2" l="1"/>
  <c r="J482" i="2"/>
  <c r="H484" i="2" l="1"/>
  <c r="J483" i="2"/>
  <c r="H485" i="2" l="1"/>
  <c r="J484" i="2"/>
  <c r="H486" i="2" l="1"/>
  <c r="J485" i="2"/>
  <c r="H487" i="2" l="1"/>
  <c r="J486" i="2"/>
  <c r="H488" i="2" l="1"/>
  <c r="J487" i="2"/>
  <c r="H489" i="2" l="1"/>
  <c r="J488" i="2"/>
  <c r="H490" i="2" l="1"/>
  <c r="J489" i="2"/>
  <c r="H491" i="2" l="1"/>
  <c r="J490" i="2"/>
  <c r="H492" i="2" l="1"/>
  <c r="J491" i="2"/>
  <c r="H493" i="2" l="1"/>
  <c r="J492" i="2"/>
  <c r="H494" i="2" l="1"/>
  <c r="J493" i="2"/>
  <c r="H495" i="2" l="1"/>
  <c r="J494" i="2"/>
  <c r="H496" i="2" l="1"/>
  <c r="J495" i="2"/>
  <c r="H497" i="2" l="1"/>
  <c r="J496" i="2"/>
  <c r="H498" i="2" l="1"/>
  <c r="J497" i="2"/>
  <c r="H499" i="2" l="1"/>
  <c r="J498" i="2"/>
  <c r="H500" i="2" l="1"/>
  <c r="J499" i="2"/>
  <c r="H501" i="2" l="1"/>
  <c r="J500" i="2"/>
  <c r="H502" i="2" l="1"/>
  <c r="J501" i="2"/>
  <c r="H503" i="2" l="1"/>
  <c r="J502" i="2"/>
  <c r="H504" i="2" l="1"/>
  <c r="J503" i="2"/>
  <c r="H505" i="2" l="1"/>
  <c r="J504" i="2"/>
  <c r="H506" i="2" l="1"/>
  <c r="J505" i="2"/>
  <c r="H507" i="2" l="1"/>
  <c r="J506" i="2"/>
  <c r="H508" i="2" l="1"/>
  <c r="J507" i="2"/>
  <c r="H509" i="2" l="1"/>
  <c r="J508" i="2"/>
  <c r="H510" i="2" l="1"/>
  <c r="J509" i="2"/>
  <c r="H511" i="2" l="1"/>
  <c r="J510" i="2"/>
  <c r="H512" i="2" l="1"/>
  <c r="J511" i="2"/>
  <c r="H513" i="2" l="1"/>
  <c r="J512" i="2"/>
  <c r="H514" i="2" l="1"/>
  <c r="J513" i="2"/>
  <c r="H515" i="2" l="1"/>
  <c r="J514" i="2"/>
  <c r="H516" i="2" l="1"/>
  <c r="J515" i="2"/>
  <c r="H517" i="2" l="1"/>
  <c r="J516" i="2"/>
  <c r="H518" i="2" l="1"/>
  <c r="J517" i="2"/>
  <c r="H519" i="2" l="1"/>
  <c r="J518" i="2"/>
  <c r="H520" i="2" l="1"/>
  <c r="J519" i="2"/>
  <c r="H521" i="2" l="1"/>
  <c r="J520" i="2"/>
  <c r="H522" i="2" l="1"/>
  <c r="J521" i="2"/>
  <c r="H523" i="2" l="1"/>
  <c r="J522" i="2"/>
  <c r="H524" i="2" l="1"/>
  <c r="J523" i="2"/>
  <c r="H525" i="2" l="1"/>
  <c r="J524" i="2"/>
  <c r="H526" i="2" l="1"/>
  <c r="J525" i="2"/>
  <c r="H527" i="2" l="1"/>
  <c r="J526" i="2"/>
  <c r="H528" i="2" l="1"/>
  <c r="J527" i="2"/>
  <c r="H529" i="2" l="1"/>
  <c r="J528" i="2"/>
  <c r="H530" i="2" l="1"/>
  <c r="J529" i="2"/>
  <c r="H531" i="2" l="1"/>
  <c r="J530" i="2"/>
  <c r="H532" i="2" l="1"/>
  <c r="J531" i="2"/>
  <c r="H533" i="2" l="1"/>
  <c r="J532" i="2"/>
  <c r="H534" i="2" l="1"/>
  <c r="J533" i="2"/>
  <c r="H535" i="2" l="1"/>
  <c r="J534" i="2"/>
  <c r="H536" i="2" l="1"/>
  <c r="J535" i="2"/>
  <c r="H537" i="2" l="1"/>
  <c r="J536" i="2"/>
  <c r="H538" i="2" l="1"/>
  <c r="J537" i="2"/>
  <c r="H539" i="2" l="1"/>
  <c r="J538" i="2"/>
  <c r="H540" i="2" l="1"/>
  <c r="J539" i="2"/>
  <c r="H541" i="2" l="1"/>
  <c r="J540" i="2"/>
  <c r="H542" i="2" l="1"/>
  <c r="J541" i="2"/>
  <c r="H543" i="2" l="1"/>
  <c r="J542" i="2"/>
  <c r="H544" i="2" l="1"/>
  <c r="J543" i="2"/>
  <c r="H545" i="2" l="1"/>
  <c r="J544" i="2"/>
  <c r="H546" i="2" l="1"/>
  <c r="J545" i="2"/>
  <c r="H547" i="2" l="1"/>
  <c r="J546" i="2"/>
  <c r="H548" i="2" l="1"/>
  <c r="J547" i="2"/>
  <c r="H549" i="2" l="1"/>
  <c r="J548" i="2"/>
  <c r="H550" i="2" l="1"/>
  <c r="J549" i="2"/>
  <c r="H551" i="2" l="1"/>
  <c r="J550" i="2"/>
  <c r="H552" i="2" l="1"/>
  <c r="J551" i="2"/>
  <c r="H553" i="2" l="1"/>
  <c r="J552" i="2"/>
  <c r="H554" i="2" l="1"/>
  <c r="J553" i="2"/>
  <c r="H555" i="2" l="1"/>
  <c r="J554" i="2"/>
  <c r="H556" i="2" l="1"/>
  <c r="J555" i="2"/>
  <c r="H557" i="2" l="1"/>
  <c r="J556" i="2"/>
  <c r="H558" i="2" l="1"/>
  <c r="J557" i="2"/>
  <c r="H559" i="2" l="1"/>
  <c r="J558" i="2"/>
  <c r="H560" i="2" l="1"/>
  <c r="J559" i="2"/>
  <c r="H561" i="2" l="1"/>
  <c r="J560" i="2"/>
  <c r="H562" i="2" l="1"/>
  <c r="J561" i="2"/>
  <c r="H563" i="2" l="1"/>
  <c r="J562" i="2"/>
  <c r="H564" i="2" l="1"/>
  <c r="J563" i="2"/>
  <c r="H565" i="2" l="1"/>
  <c r="J564" i="2"/>
  <c r="H566" i="2" l="1"/>
  <c r="J565" i="2"/>
  <c r="H567" i="2" l="1"/>
  <c r="J566" i="2"/>
  <c r="H568" i="2" l="1"/>
  <c r="J567" i="2"/>
  <c r="H569" i="2" l="1"/>
  <c r="J568" i="2"/>
  <c r="H570" i="2" l="1"/>
  <c r="J569" i="2"/>
  <c r="H571" i="2" l="1"/>
  <c r="J570" i="2"/>
  <c r="H572" i="2" l="1"/>
  <c r="J571" i="2"/>
  <c r="H573" i="2" l="1"/>
  <c r="J572" i="2"/>
  <c r="H574" i="2" l="1"/>
  <c r="J573" i="2"/>
  <c r="H575" i="2" l="1"/>
  <c r="J574" i="2"/>
  <c r="H576" i="2" l="1"/>
  <c r="J575" i="2"/>
  <c r="H577" i="2" l="1"/>
  <c r="J576" i="2"/>
  <c r="H578" i="2" l="1"/>
  <c r="J577" i="2"/>
  <c r="H579" i="2" l="1"/>
  <c r="J578" i="2"/>
  <c r="H580" i="2" l="1"/>
  <c r="J579" i="2"/>
  <c r="H581" i="2" l="1"/>
  <c r="J580" i="2"/>
  <c r="H582" i="2" l="1"/>
  <c r="J581" i="2"/>
  <c r="H583" i="2" l="1"/>
  <c r="J582" i="2"/>
  <c r="H584" i="2" l="1"/>
  <c r="J583" i="2"/>
  <c r="H585" i="2" l="1"/>
  <c r="J584" i="2"/>
  <c r="H586" i="2" l="1"/>
  <c r="J585" i="2"/>
  <c r="H587" i="2" l="1"/>
  <c r="J586" i="2"/>
  <c r="H588" i="2" l="1"/>
  <c r="J587" i="2"/>
  <c r="H589" i="2" l="1"/>
  <c r="J588" i="2"/>
  <c r="H590" i="2" l="1"/>
  <c r="J589" i="2"/>
  <c r="H591" i="2" l="1"/>
  <c r="J590" i="2"/>
  <c r="H592" i="2" l="1"/>
  <c r="J591" i="2"/>
  <c r="H593" i="2" l="1"/>
  <c r="J592" i="2"/>
  <c r="H594" i="2" l="1"/>
  <c r="J593" i="2"/>
  <c r="H595" i="2" l="1"/>
  <c r="J594" i="2"/>
  <c r="H596" i="2" l="1"/>
  <c r="J595" i="2"/>
  <c r="H597" i="2" l="1"/>
  <c r="J596" i="2"/>
  <c r="H598" i="2" l="1"/>
  <c r="J597" i="2"/>
  <c r="H599" i="2" l="1"/>
  <c r="J598" i="2"/>
  <c r="H600" i="2" l="1"/>
  <c r="J599" i="2"/>
  <c r="H601" i="2" l="1"/>
  <c r="J600" i="2"/>
  <c r="H602" i="2" l="1"/>
  <c r="J601" i="2"/>
  <c r="H603" i="2" l="1"/>
  <c r="J602" i="2"/>
  <c r="H604" i="2" l="1"/>
  <c r="J603" i="2"/>
  <c r="H605" i="2" l="1"/>
  <c r="J604" i="2"/>
  <c r="H606" i="2" l="1"/>
  <c r="J605" i="2"/>
  <c r="H607" i="2" l="1"/>
  <c r="J606" i="2"/>
  <c r="H608" i="2" l="1"/>
  <c r="J607" i="2"/>
  <c r="H609" i="2" l="1"/>
  <c r="J608" i="2"/>
  <c r="H610" i="2" l="1"/>
  <c r="J609" i="2"/>
  <c r="H611" i="2" l="1"/>
  <c r="J610" i="2"/>
  <c r="H612" i="2" l="1"/>
  <c r="J611" i="2"/>
  <c r="H613" i="2" l="1"/>
  <c r="J612" i="2"/>
  <c r="H614" i="2" l="1"/>
  <c r="J613" i="2"/>
  <c r="H615" i="2" l="1"/>
  <c r="J614" i="2"/>
  <c r="H616" i="2" l="1"/>
  <c r="J615" i="2"/>
  <c r="H617" i="2" l="1"/>
  <c r="J616" i="2"/>
  <c r="H618" i="2" l="1"/>
  <c r="J617" i="2"/>
  <c r="H619" i="2" l="1"/>
  <c r="J618" i="2"/>
  <c r="H620" i="2" l="1"/>
  <c r="J619" i="2"/>
  <c r="H621" i="2" l="1"/>
  <c r="J620" i="2"/>
  <c r="H622" i="2" l="1"/>
  <c r="J621" i="2"/>
  <c r="H623" i="2" l="1"/>
  <c r="J622" i="2"/>
  <c r="H624" i="2" l="1"/>
  <c r="J623" i="2"/>
  <c r="H625" i="2" l="1"/>
  <c r="J624" i="2"/>
  <c r="H626" i="2" l="1"/>
  <c r="J625" i="2"/>
  <c r="H627" i="2" l="1"/>
  <c r="J626" i="2"/>
  <c r="H628" i="2" l="1"/>
  <c r="J627" i="2"/>
  <c r="H629" i="2" l="1"/>
  <c r="J628" i="2"/>
  <c r="H630" i="2" l="1"/>
  <c r="J629" i="2"/>
  <c r="H631" i="2" l="1"/>
  <c r="J630" i="2"/>
  <c r="H632" i="2" l="1"/>
  <c r="J631" i="2"/>
  <c r="H633" i="2" l="1"/>
  <c r="J632" i="2"/>
  <c r="H634" i="2" l="1"/>
  <c r="J633" i="2"/>
  <c r="H635" i="2" l="1"/>
  <c r="J634" i="2"/>
  <c r="H636" i="2" l="1"/>
  <c r="J635" i="2"/>
  <c r="H637" i="2" l="1"/>
  <c r="J636" i="2"/>
  <c r="H638" i="2" l="1"/>
  <c r="J637" i="2"/>
  <c r="H639" i="2" l="1"/>
  <c r="J638" i="2"/>
  <c r="H640" i="2" l="1"/>
  <c r="J639" i="2"/>
  <c r="H641" i="2" l="1"/>
  <c r="J640" i="2"/>
  <c r="H642" i="2" l="1"/>
  <c r="J641" i="2"/>
  <c r="H643" i="2" l="1"/>
  <c r="J642" i="2"/>
  <c r="H644" i="2" l="1"/>
  <c r="J643" i="2"/>
  <c r="H645" i="2" l="1"/>
  <c r="J644" i="2"/>
  <c r="H646" i="2" l="1"/>
  <c r="J645" i="2"/>
  <c r="H647" i="2" l="1"/>
  <c r="J646" i="2"/>
  <c r="H648" i="2" l="1"/>
  <c r="J647" i="2"/>
  <c r="H649" i="2" l="1"/>
  <c r="J648" i="2"/>
  <c r="H650" i="2" l="1"/>
  <c r="J649" i="2"/>
  <c r="H651" i="2" l="1"/>
  <c r="J650" i="2"/>
  <c r="H652" i="2" l="1"/>
  <c r="J651" i="2"/>
  <c r="H653" i="2" l="1"/>
  <c r="J652" i="2"/>
  <c r="H654" i="2" l="1"/>
  <c r="J653" i="2"/>
  <c r="H655" i="2" l="1"/>
  <c r="J654" i="2"/>
  <c r="H656" i="2" l="1"/>
  <c r="J655" i="2"/>
  <c r="H657" i="2" l="1"/>
  <c r="J656" i="2"/>
  <c r="H658" i="2" l="1"/>
  <c r="J657" i="2"/>
  <c r="H659" i="2" l="1"/>
  <c r="J658" i="2"/>
  <c r="H660" i="2" l="1"/>
  <c r="J659" i="2"/>
  <c r="H661" i="2" l="1"/>
  <c r="J660" i="2"/>
  <c r="H662" i="2" l="1"/>
  <c r="J661" i="2"/>
  <c r="H663" i="2" l="1"/>
  <c r="J662" i="2"/>
  <c r="H664" i="2" l="1"/>
  <c r="J663" i="2"/>
  <c r="H665" i="2" l="1"/>
  <c r="J664" i="2"/>
  <c r="H666" i="2" l="1"/>
  <c r="J665" i="2"/>
  <c r="H667" i="2" l="1"/>
  <c r="J666" i="2"/>
  <c r="H668" i="2" l="1"/>
  <c r="J667" i="2"/>
  <c r="H669" i="2" l="1"/>
  <c r="J668" i="2"/>
  <c r="H670" i="2" l="1"/>
  <c r="J669" i="2"/>
  <c r="H671" i="2" l="1"/>
  <c r="J670" i="2"/>
  <c r="H672" i="2" l="1"/>
  <c r="J671" i="2"/>
  <c r="H673" i="2" l="1"/>
  <c r="J672" i="2"/>
  <c r="H674" i="2" l="1"/>
  <c r="J673" i="2"/>
  <c r="H675" i="2" l="1"/>
  <c r="J674" i="2"/>
  <c r="H676" i="2" l="1"/>
  <c r="J675" i="2"/>
  <c r="H677" i="2" l="1"/>
  <c r="J676" i="2"/>
  <c r="H678" i="2" l="1"/>
  <c r="J677" i="2"/>
  <c r="H679" i="2" l="1"/>
  <c r="J678" i="2"/>
  <c r="H680" i="2" l="1"/>
  <c r="J679" i="2"/>
  <c r="H681" i="2" l="1"/>
  <c r="J680" i="2"/>
  <c r="H682" i="2" l="1"/>
  <c r="J681" i="2"/>
  <c r="H683" i="2" l="1"/>
  <c r="J682" i="2"/>
  <c r="H684" i="2" l="1"/>
  <c r="J683" i="2"/>
  <c r="H685" i="2" l="1"/>
  <c r="J684" i="2"/>
  <c r="H686" i="2" l="1"/>
  <c r="J685" i="2"/>
  <c r="H687" i="2" l="1"/>
  <c r="J686" i="2"/>
  <c r="H688" i="2" l="1"/>
  <c r="J687" i="2"/>
  <c r="H689" i="2" l="1"/>
  <c r="J688" i="2"/>
  <c r="H690" i="2" l="1"/>
  <c r="J689" i="2"/>
  <c r="H691" i="2" l="1"/>
  <c r="J690" i="2"/>
  <c r="H692" i="2" l="1"/>
  <c r="J691" i="2"/>
  <c r="H693" i="2" l="1"/>
  <c r="J692" i="2"/>
  <c r="H694" i="2" l="1"/>
  <c r="J693" i="2"/>
  <c r="H695" i="2" l="1"/>
  <c r="J694" i="2"/>
  <c r="H696" i="2" l="1"/>
  <c r="J695" i="2"/>
  <c r="H697" i="2" l="1"/>
  <c r="J696" i="2"/>
  <c r="H698" i="2" l="1"/>
  <c r="J697" i="2"/>
  <c r="H699" i="2" l="1"/>
  <c r="J698" i="2"/>
  <c r="H700" i="2" l="1"/>
  <c r="J699" i="2"/>
  <c r="H701" i="2" l="1"/>
  <c r="J700" i="2"/>
  <c r="H702" i="2" l="1"/>
  <c r="J701" i="2"/>
  <c r="H703" i="2" l="1"/>
  <c r="J702" i="2"/>
  <c r="H704" i="2" l="1"/>
  <c r="J703" i="2"/>
  <c r="H705" i="2" l="1"/>
  <c r="J704" i="2"/>
  <c r="H706" i="2" l="1"/>
  <c r="J705" i="2"/>
  <c r="H707" i="2" l="1"/>
  <c r="J706" i="2"/>
  <c r="H708" i="2" l="1"/>
  <c r="J707" i="2"/>
  <c r="H709" i="2" l="1"/>
  <c r="J708" i="2"/>
  <c r="H710" i="2" l="1"/>
  <c r="J709" i="2"/>
  <c r="H711" i="2" l="1"/>
  <c r="J710" i="2"/>
  <c r="H712" i="2" l="1"/>
  <c r="J711" i="2"/>
  <c r="H713" i="2" l="1"/>
  <c r="J712" i="2"/>
  <c r="H714" i="2" l="1"/>
  <c r="J713" i="2"/>
  <c r="H715" i="2" l="1"/>
  <c r="J714" i="2"/>
  <c r="H716" i="2" l="1"/>
  <c r="J715" i="2"/>
  <c r="H717" i="2" l="1"/>
  <c r="J716" i="2"/>
  <c r="H718" i="2" l="1"/>
  <c r="J717" i="2"/>
  <c r="H719" i="2" l="1"/>
  <c r="J718" i="2"/>
  <c r="H720" i="2" l="1"/>
  <c r="J719" i="2"/>
  <c r="H721" i="2" l="1"/>
  <c r="J720" i="2"/>
  <c r="H722" i="2" l="1"/>
  <c r="J721" i="2"/>
  <c r="H723" i="2" l="1"/>
  <c r="J722" i="2"/>
  <c r="H724" i="2" l="1"/>
  <c r="J723" i="2"/>
  <c r="H725" i="2" l="1"/>
  <c r="J724" i="2"/>
  <c r="H726" i="2" l="1"/>
  <c r="J725" i="2"/>
  <c r="H727" i="2" l="1"/>
  <c r="J726" i="2"/>
  <c r="H728" i="2" l="1"/>
  <c r="J727" i="2"/>
  <c r="H729" i="2" l="1"/>
  <c r="J728" i="2"/>
  <c r="H730" i="2" l="1"/>
  <c r="J729" i="2"/>
  <c r="H731" i="2" l="1"/>
  <c r="J730" i="2"/>
  <c r="H732" i="2" l="1"/>
  <c r="J731" i="2"/>
  <c r="H733" i="2" l="1"/>
  <c r="J732" i="2"/>
  <c r="H734" i="2" l="1"/>
  <c r="J733" i="2"/>
  <c r="H735" i="2" l="1"/>
  <c r="J734" i="2"/>
  <c r="H736" i="2" l="1"/>
  <c r="J735" i="2"/>
  <c r="H737" i="2" l="1"/>
  <c r="J736" i="2"/>
  <c r="H738" i="2" l="1"/>
  <c r="J737" i="2"/>
  <c r="H739" i="2" l="1"/>
  <c r="J738" i="2"/>
  <c r="H740" i="2" l="1"/>
  <c r="J739" i="2"/>
  <c r="H741" i="2" l="1"/>
  <c r="J740" i="2"/>
  <c r="H742" i="2" l="1"/>
  <c r="J741" i="2"/>
  <c r="H743" i="2" l="1"/>
  <c r="J742" i="2"/>
  <c r="H744" i="2" l="1"/>
  <c r="J743" i="2"/>
  <c r="H745" i="2" l="1"/>
  <c r="J744" i="2"/>
  <c r="H746" i="2" l="1"/>
  <c r="J745" i="2"/>
  <c r="H747" i="2" l="1"/>
  <c r="J746" i="2"/>
  <c r="H748" i="2" l="1"/>
  <c r="J747" i="2"/>
  <c r="H749" i="2" l="1"/>
  <c r="J748" i="2"/>
  <c r="H750" i="2" l="1"/>
  <c r="J749" i="2"/>
  <c r="H751" i="2" l="1"/>
  <c r="J750" i="2"/>
  <c r="H752" i="2" l="1"/>
  <c r="J751" i="2"/>
  <c r="H753" i="2" l="1"/>
  <c r="J752" i="2"/>
  <c r="H754" i="2" l="1"/>
  <c r="J753" i="2"/>
  <c r="H755" i="2" l="1"/>
  <c r="J754" i="2"/>
  <c r="H756" i="2" l="1"/>
  <c r="J755" i="2"/>
  <c r="H757" i="2" l="1"/>
  <c r="J756" i="2"/>
  <c r="H758" i="2" l="1"/>
  <c r="J757" i="2"/>
  <c r="H759" i="2" l="1"/>
  <c r="J758" i="2"/>
  <c r="H760" i="2" l="1"/>
  <c r="J759" i="2"/>
  <c r="H761" i="2" l="1"/>
  <c r="J760" i="2"/>
  <c r="H762" i="2" l="1"/>
  <c r="J761" i="2"/>
  <c r="H763" i="2" l="1"/>
  <c r="J762" i="2"/>
  <c r="H764" i="2" l="1"/>
  <c r="J763" i="2"/>
  <c r="H765" i="2" l="1"/>
  <c r="J764" i="2"/>
  <c r="H766" i="2" l="1"/>
  <c r="J765" i="2"/>
  <c r="H767" i="2" l="1"/>
  <c r="J766" i="2"/>
  <c r="H768" i="2" l="1"/>
  <c r="J767" i="2"/>
  <c r="H769" i="2" l="1"/>
  <c r="J768" i="2"/>
  <c r="H770" i="2" l="1"/>
  <c r="J769" i="2"/>
  <c r="H771" i="2" l="1"/>
  <c r="J770" i="2"/>
  <c r="H772" i="2" l="1"/>
  <c r="J771" i="2"/>
  <c r="H773" i="2" l="1"/>
  <c r="J772" i="2"/>
  <c r="H774" i="2" l="1"/>
  <c r="J773" i="2"/>
  <c r="H775" i="2" l="1"/>
  <c r="J774" i="2"/>
  <c r="H776" i="2" l="1"/>
  <c r="J775" i="2"/>
  <c r="H777" i="2" l="1"/>
  <c r="J776" i="2"/>
  <c r="H778" i="2" l="1"/>
  <c r="J777" i="2"/>
  <c r="H779" i="2" l="1"/>
  <c r="J778" i="2"/>
  <c r="H780" i="2" l="1"/>
  <c r="J779" i="2"/>
  <c r="H781" i="2" l="1"/>
  <c r="J780" i="2"/>
  <c r="H782" i="2" l="1"/>
  <c r="J781" i="2"/>
  <c r="H783" i="2" l="1"/>
  <c r="J782" i="2"/>
  <c r="H784" i="2" l="1"/>
  <c r="J783" i="2"/>
  <c r="H785" i="2" l="1"/>
  <c r="J784" i="2"/>
  <c r="H786" i="2" l="1"/>
  <c r="J785" i="2"/>
  <c r="H787" i="2" l="1"/>
  <c r="J786" i="2"/>
  <c r="H788" i="2" l="1"/>
  <c r="J787" i="2"/>
  <c r="H789" i="2" l="1"/>
  <c r="J788" i="2"/>
  <c r="H790" i="2" l="1"/>
  <c r="J789" i="2"/>
  <c r="H791" i="2" l="1"/>
  <c r="J790" i="2"/>
  <c r="H792" i="2" l="1"/>
  <c r="J791" i="2"/>
  <c r="H793" i="2" l="1"/>
  <c r="J792" i="2"/>
  <c r="H794" i="2" l="1"/>
  <c r="J793" i="2"/>
  <c r="H795" i="2" l="1"/>
  <c r="J794" i="2"/>
  <c r="H796" i="2" l="1"/>
  <c r="J795" i="2"/>
  <c r="H797" i="2" l="1"/>
  <c r="J796" i="2"/>
  <c r="H798" i="2" l="1"/>
  <c r="J797" i="2"/>
  <c r="H799" i="2" l="1"/>
  <c r="J798" i="2"/>
  <c r="H800" i="2" l="1"/>
  <c r="J799" i="2"/>
  <c r="H801" i="2" l="1"/>
  <c r="J800" i="2"/>
  <c r="H802" i="2" l="1"/>
  <c r="J801" i="2"/>
  <c r="H803" i="2" l="1"/>
  <c r="J802" i="2"/>
  <c r="H804" i="2" l="1"/>
  <c r="J803" i="2"/>
  <c r="H805" i="2" l="1"/>
  <c r="J804" i="2"/>
  <c r="H806" i="2" l="1"/>
  <c r="J805" i="2"/>
  <c r="H807" i="2" l="1"/>
  <c r="J806" i="2"/>
  <c r="H808" i="2" l="1"/>
  <c r="J807" i="2"/>
  <c r="H809" i="2" l="1"/>
  <c r="J808" i="2"/>
  <c r="H810" i="2" l="1"/>
  <c r="J809" i="2"/>
  <c r="H811" i="2" l="1"/>
  <c r="J810" i="2"/>
  <c r="H812" i="2" l="1"/>
  <c r="J811" i="2"/>
  <c r="H813" i="2" l="1"/>
  <c r="J812" i="2"/>
  <c r="H814" i="2" l="1"/>
  <c r="J813" i="2"/>
  <c r="H815" i="2" l="1"/>
  <c r="J814" i="2"/>
  <c r="H816" i="2" l="1"/>
  <c r="J815" i="2"/>
  <c r="H817" i="2" l="1"/>
  <c r="J816" i="2"/>
  <c r="H818" i="2" l="1"/>
  <c r="J817" i="2"/>
  <c r="H819" i="2" l="1"/>
  <c r="J818" i="2"/>
  <c r="H820" i="2" l="1"/>
  <c r="J819" i="2"/>
  <c r="H821" i="2" l="1"/>
  <c r="J820" i="2"/>
  <c r="H822" i="2" l="1"/>
  <c r="J821" i="2"/>
  <c r="H823" i="2" l="1"/>
  <c r="J822" i="2"/>
  <c r="H824" i="2" l="1"/>
  <c r="J823" i="2"/>
  <c r="H825" i="2" l="1"/>
  <c r="J824" i="2"/>
  <c r="H826" i="2" l="1"/>
  <c r="J825" i="2"/>
  <c r="H827" i="2" l="1"/>
  <c r="J826" i="2"/>
  <c r="H828" i="2" l="1"/>
  <c r="J827" i="2"/>
  <c r="H829" i="2" l="1"/>
  <c r="J828" i="2"/>
  <c r="H830" i="2" l="1"/>
  <c r="J829" i="2"/>
  <c r="H831" i="2" l="1"/>
  <c r="J830" i="2"/>
  <c r="H832" i="2" l="1"/>
  <c r="J831" i="2"/>
  <c r="H833" i="2" l="1"/>
  <c r="J832" i="2"/>
  <c r="H834" i="2" l="1"/>
  <c r="J833" i="2"/>
  <c r="H835" i="2" l="1"/>
  <c r="J834" i="2"/>
  <c r="H836" i="2" l="1"/>
  <c r="J835" i="2"/>
  <c r="H837" i="2" l="1"/>
  <c r="J836" i="2"/>
  <c r="H838" i="2" l="1"/>
  <c r="J837" i="2"/>
  <c r="H839" i="2" l="1"/>
  <c r="J838" i="2"/>
  <c r="H840" i="2" l="1"/>
  <c r="J839" i="2"/>
  <c r="H841" i="2" l="1"/>
  <c r="J840" i="2"/>
  <c r="H842" i="2" l="1"/>
  <c r="J841" i="2"/>
  <c r="H843" i="2" l="1"/>
  <c r="J842" i="2"/>
  <c r="H844" i="2" l="1"/>
  <c r="J843" i="2"/>
  <c r="H845" i="2" l="1"/>
  <c r="J844" i="2"/>
  <c r="H846" i="2" l="1"/>
  <c r="J845" i="2"/>
  <c r="H847" i="2" l="1"/>
  <c r="J846" i="2"/>
  <c r="H848" i="2" l="1"/>
  <c r="J847" i="2"/>
  <c r="H849" i="2" l="1"/>
  <c r="J848" i="2"/>
  <c r="H850" i="2" l="1"/>
  <c r="J849" i="2"/>
  <c r="H851" i="2" l="1"/>
  <c r="J850" i="2"/>
  <c r="H852" i="2" l="1"/>
  <c r="J851" i="2"/>
  <c r="H853" i="2" l="1"/>
  <c r="J852" i="2"/>
  <c r="H854" i="2" l="1"/>
  <c r="J853" i="2"/>
  <c r="H855" i="2" l="1"/>
  <c r="J854" i="2"/>
  <c r="H856" i="2" l="1"/>
  <c r="J855" i="2"/>
  <c r="H857" i="2" l="1"/>
  <c r="J856" i="2"/>
  <c r="H858" i="2" l="1"/>
  <c r="J857" i="2"/>
  <c r="H859" i="2" l="1"/>
  <c r="J858" i="2"/>
  <c r="H860" i="2" l="1"/>
  <c r="J859" i="2"/>
  <c r="H861" i="2" l="1"/>
  <c r="J860" i="2"/>
  <c r="H862" i="2" l="1"/>
  <c r="J861" i="2"/>
  <c r="H863" i="2" l="1"/>
  <c r="J862" i="2"/>
  <c r="H864" i="2" l="1"/>
  <c r="J863" i="2"/>
  <c r="H865" i="2" l="1"/>
  <c r="J864" i="2"/>
  <c r="H866" i="2" l="1"/>
  <c r="J865" i="2"/>
  <c r="H867" i="2" l="1"/>
  <c r="J866" i="2"/>
  <c r="H868" i="2" l="1"/>
  <c r="J867" i="2"/>
  <c r="H869" i="2" l="1"/>
  <c r="J868" i="2"/>
  <c r="H870" i="2" l="1"/>
  <c r="J869" i="2"/>
  <c r="H871" i="2" l="1"/>
  <c r="J870" i="2"/>
  <c r="H872" i="2" l="1"/>
  <c r="J871" i="2"/>
  <c r="H873" i="2" l="1"/>
  <c r="J872" i="2"/>
  <c r="H874" i="2" l="1"/>
  <c r="J873" i="2"/>
  <c r="H875" i="2" l="1"/>
  <c r="J874" i="2"/>
  <c r="H876" i="2" l="1"/>
  <c r="J875" i="2"/>
  <c r="H877" i="2" l="1"/>
  <c r="J876" i="2"/>
  <c r="H878" i="2" l="1"/>
  <c r="J877" i="2"/>
  <c r="H879" i="2" l="1"/>
  <c r="J878" i="2"/>
  <c r="H880" i="2" l="1"/>
  <c r="J879" i="2"/>
  <c r="H881" i="2" l="1"/>
  <c r="J880" i="2"/>
  <c r="H882" i="2" l="1"/>
  <c r="J881" i="2"/>
  <c r="H883" i="2" l="1"/>
  <c r="J882" i="2"/>
  <c r="H884" i="2" l="1"/>
  <c r="J883" i="2"/>
  <c r="H885" i="2" l="1"/>
  <c r="J884" i="2"/>
  <c r="H886" i="2" l="1"/>
  <c r="J885" i="2"/>
  <c r="H887" i="2" l="1"/>
  <c r="J886" i="2"/>
  <c r="H888" i="2" l="1"/>
  <c r="J887" i="2"/>
  <c r="H889" i="2" l="1"/>
  <c r="J888" i="2"/>
  <c r="H890" i="2" l="1"/>
  <c r="J889" i="2"/>
  <c r="H891" i="2" l="1"/>
  <c r="J890" i="2"/>
  <c r="H892" i="2" l="1"/>
  <c r="J891" i="2"/>
  <c r="H893" i="2" l="1"/>
  <c r="J892" i="2"/>
  <c r="H894" i="2" l="1"/>
  <c r="J893" i="2"/>
  <c r="H895" i="2" l="1"/>
  <c r="J894" i="2"/>
  <c r="H896" i="2" l="1"/>
  <c r="J895" i="2"/>
  <c r="H897" i="2" l="1"/>
  <c r="J896" i="2"/>
  <c r="H898" i="2" l="1"/>
  <c r="J897" i="2"/>
  <c r="H899" i="2" l="1"/>
  <c r="J898" i="2"/>
  <c r="H900" i="2" l="1"/>
  <c r="J899" i="2"/>
  <c r="H901" i="2" l="1"/>
  <c r="J900" i="2"/>
  <c r="H902" i="2" l="1"/>
  <c r="J901" i="2"/>
  <c r="H903" i="2" l="1"/>
  <c r="J902" i="2"/>
  <c r="H904" i="2" l="1"/>
  <c r="J903" i="2"/>
  <c r="H905" i="2" l="1"/>
  <c r="J904" i="2"/>
  <c r="H906" i="2" l="1"/>
  <c r="J905" i="2"/>
  <c r="H907" i="2" l="1"/>
  <c r="J906" i="2"/>
  <c r="H908" i="2" l="1"/>
  <c r="J907" i="2"/>
  <c r="H909" i="2" l="1"/>
  <c r="J908" i="2"/>
  <c r="H910" i="2" l="1"/>
  <c r="J909" i="2"/>
  <c r="H911" i="2" l="1"/>
  <c r="J910" i="2"/>
  <c r="H912" i="2" l="1"/>
  <c r="J911" i="2"/>
  <c r="H913" i="2" l="1"/>
  <c r="J912" i="2"/>
  <c r="H914" i="2" l="1"/>
  <c r="J913" i="2"/>
  <c r="H915" i="2" l="1"/>
  <c r="J914" i="2"/>
  <c r="H916" i="2" l="1"/>
  <c r="J915" i="2"/>
  <c r="H917" i="2" l="1"/>
  <c r="J916" i="2"/>
  <c r="H918" i="2" l="1"/>
  <c r="J917" i="2"/>
  <c r="H919" i="2" l="1"/>
  <c r="J918" i="2"/>
  <c r="H920" i="2" l="1"/>
  <c r="J919" i="2"/>
  <c r="H921" i="2" l="1"/>
  <c r="J920" i="2"/>
  <c r="H922" i="2" l="1"/>
  <c r="J921" i="2"/>
  <c r="H923" i="2" l="1"/>
  <c r="J922" i="2"/>
  <c r="H924" i="2" l="1"/>
  <c r="J923" i="2"/>
  <c r="H925" i="2" l="1"/>
  <c r="J924" i="2"/>
  <c r="H926" i="2" l="1"/>
  <c r="J925" i="2"/>
  <c r="H927" i="2" l="1"/>
  <c r="J926" i="2"/>
  <c r="H928" i="2" l="1"/>
  <c r="J927" i="2"/>
  <c r="H929" i="2" l="1"/>
  <c r="J928" i="2"/>
  <c r="H930" i="2" l="1"/>
  <c r="J929" i="2"/>
  <c r="H931" i="2" l="1"/>
  <c r="J930" i="2"/>
  <c r="H932" i="2" l="1"/>
  <c r="J931" i="2"/>
  <c r="H933" i="2" l="1"/>
  <c r="J932" i="2"/>
  <c r="H934" i="2" l="1"/>
  <c r="J933" i="2"/>
  <c r="H935" i="2" l="1"/>
  <c r="J934" i="2"/>
  <c r="H936" i="2" l="1"/>
  <c r="J935" i="2"/>
  <c r="H937" i="2" l="1"/>
  <c r="J936" i="2"/>
  <c r="H938" i="2" l="1"/>
  <c r="J937" i="2"/>
  <c r="H939" i="2" l="1"/>
  <c r="J938" i="2"/>
  <c r="H940" i="2" l="1"/>
  <c r="J939" i="2"/>
  <c r="H941" i="2" l="1"/>
  <c r="J940" i="2"/>
  <c r="H942" i="2" l="1"/>
  <c r="J941" i="2"/>
  <c r="H943" i="2" l="1"/>
  <c r="J942" i="2"/>
  <c r="H944" i="2" l="1"/>
  <c r="J943" i="2"/>
  <c r="H945" i="2" l="1"/>
  <c r="J944" i="2"/>
  <c r="H946" i="2" l="1"/>
  <c r="J945" i="2"/>
  <c r="H947" i="2" l="1"/>
  <c r="J946" i="2"/>
  <c r="H948" i="2" l="1"/>
  <c r="J947" i="2"/>
  <c r="H949" i="2" l="1"/>
  <c r="J948" i="2"/>
  <c r="H950" i="2" l="1"/>
  <c r="J949" i="2"/>
  <c r="H951" i="2" l="1"/>
  <c r="J950" i="2"/>
  <c r="H952" i="2" l="1"/>
  <c r="J951" i="2"/>
  <c r="H953" i="2" l="1"/>
  <c r="J952" i="2"/>
  <c r="H954" i="2" l="1"/>
  <c r="J953" i="2"/>
  <c r="H955" i="2" l="1"/>
  <c r="J954" i="2"/>
  <c r="H956" i="2" l="1"/>
  <c r="J955" i="2"/>
  <c r="H957" i="2" l="1"/>
  <c r="J956" i="2"/>
  <c r="H958" i="2" l="1"/>
  <c r="J957" i="2"/>
  <c r="H959" i="2" l="1"/>
  <c r="J958" i="2"/>
  <c r="H960" i="2" l="1"/>
  <c r="J959" i="2"/>
  <c r="H961" i="2" l="1"/>
  <c r="J960" i="2"/>
  <c r="H962" i="2" l="1"/>
  <c r="J961" i="2"/>
  <c r="H963" i="2" l="1"/>
  <c r="J962" i="2"/>
  <c r="H964" i="2" l="1"/>
  <c r="J963" i="2"/>
  <c r="H965" i="2" l="1"/>
  <c r="J964" i="2"/>
  <c r="H966" i="2" l="1"/>
  <c r="J965" i="2"/>
  <c r="H967" i="2" l="1"/>
  <c r="J966" i="2"/>
  <c r="H968" i="2" l="1"/>
  <c r="J967" i="2"/>
  <c r="H969" i="2" l="1"/>
  <c r="J968" i="2"/>
  <c r="H970" i="2" l="1"/>
  <c r="J969" i="2"/>
  <c r="H971" i="2" l="1"/>
  <c r="J970" i="2"/>
  <c r="H972" i="2" l="1"/>
  <c r="J971" i="2"/>
  <c r="H973" i="2" l="1"/>
  <c r="J972" i="2"/>
  <c r="H974" i="2" l="1"/>
  <c r="J973" i="2"/>
  <c r="H975" i="2" l="1"/>
  <c r="J974" i="2"/>
  <c r="H976" i="2" l="1"/>
  <c r="J975" i="2"/>
  <c r="H977" i="2" l="1"/>
  <c r="J976" i="2"/>
  <c r="H978" i="2" l="1"/>
  <c r="J977" i="2"/>
  <c r="H979" i="2" l="1"/>
  <c r="J978" i="2"/>
  <c r="H980" i="2" l="1"/>
  <c r="J979" i="2"/>
  <c r="H981" i="2" l="1"/>
  <c r="J980" i="2"/>
  <c r="H982" i="2" l="1"/>
  <c r="J981" i="2"/>
  <c r="H983" i="2" l="1"/>
  <c r="J982" i="2"/>
  <c r="H984" i="2" l="1"/>
  <c r="J983" i="2"/>
  <c r="H985" i="2" l="1"/>
  <c r="J984" i="2"/>
  <c r="H986" i="2" l="1"/>
  <c r="J985" i="2"/>
  <c r="H987" i="2" l="1"/>
  <c r="J986" i="2"/>
  <c r="H988" i="2" l="1"/>
  <c r="J987" i="2"/>
  <c r="H989" i="2" l="1"/>
  <c r="J988" i="2"/>
  <c r="H990" i="2" l="1"/>
  <c r="J989" i="2"/>
  <c r="H991" i="2" l="1"/>
  <c r="J990" i="2"/>
  <c r="H992" i="2" l="1"/>
  <c r="J991" i="2"/>
  <c r="H993" i="2" l="1"/>
  <c r="J992" i="2"/>
  <c r="H994" i="2" l="1"/>
  <c r="J993" i="2"/>
  <c r="H995" i="2" l="1"/>
  <c r="J994" i="2"/>
  <c r="H996" i="2" l="1"/>
  <c r="J995" i="2"/>
  <c r="H997" i="2" l="1"/>
  <c r="J996" i="2"/>
  <c r="H998" i="2" l="1"/>
  <c r="J997" i="2"/>
  <c r="H999" i="2" l="1"/>
  <c r="J998" i="2"/>
  <c r="H1000" i="2" l="1"/>
  <c r="J999" i="2"/>
  <c r="H1001" i="2" l="1"/>
  <c r="J1000" i="2"/>
  <c r="H1002" i="2" l="1"/>
  <c r="J1001" i="2"/>
  <c r="H1003" i="2" l="1"/>
  <c r="J1002" i="2"/>
  <c r="H1004" i="2" l="1"/>
  <c r="J1003" i="2"/>
  <c r="H1005" i="2" l="1"/>
  <c r="J1004" i="2"/>
  <c r="H1006" i="2" l="1"/>
  <c r="J1005" i="2"/>
  <c r="H1007" i="2" l="1"/>
  <c r="J1006" i="2"/>
  <c r="H1008" i="2" l="1"/>
  <c r="J1007" i="2"/>
  <c r="H1009" i="2" l="1"/>
  <c r="J1008" i="2"/>
  <c r="H1010" i="2" l="1"/>
  <c r="J1009" i="2"/>
  <c r="H1011" i="2" l="1"/>
  <c r="J1010" i="2"/>
  <c r="H1012" i="2" l="1"/>
  <c r="J1011" i="2"/>
  <c r="H1013" i="2" l="1"/>
  <c r="J1012" i="2"/>
  <c r="H1014" i="2" l="1"/>
  <c r="J1013" i="2"/>
  <c r="H1015" i="2" l="1"/>
  <c r="J1014" i="2"/>
  <c r="H1016" i="2" l="1"/>
  <c r="J1015" i="2"/>
  <c r="H1017" i="2" l="1"/>
  <c r="J1016" i="2"/>
  <c r="H1018" i="2" l="1"/>
  <c r="J1017" i="2"/>
  <c r="H1019" i="2" l="1"/>
  <c r="J1018" i="2"/>
  <c r="H1020" i="2" l="1"/>
  <c r="J1019" i="2"/>
  <c r="H1021" i="2" l="1"/>
  <c r="J1020" i="2"/>
  <c r="H1022" i="2" l="1"/>
  <c r="J1021" i="2"/>
  <c r="H1023" i="2" l="1"/>
  <c r="J1022" i="2"/>
  <c r="H1024" i="2" l="1"/>
  <c r="J1023" i="2"/>
  <c r="H1025" i="2" l="1"/>
  <c r="J1024" i="2"/>
  <c r="H1026" i="2" l="1"/>
  <c r="J1025" i="2"/>
  <c r="H1027" i="2" l="1"/>
  <c r="J1026" i="2"/>
  <c r="H1028" i="2" l="1"/>
  <c r="J1027" i="2"/>
  <c r="H1029" i="2" l="1"/>
  <c r="J1028" i="2"/>
  <c r="H1030" i="2" l="1"/>
  <c r="J1029" i="2"/>
  <c r="H1031" i="2" l="1"/>
  <c r="J1030" i="2"/>
  <c r="H1032" i="2" l="1"/>
  <c r="J1031" i="2"/>
  <c r="H1033" i="2" l="1"/>
  <c r="J1032" i="2"/>
  <c r="H1034" i="2" l="1"/>
  <c r="J1033" i="2"/>
  <c r="H1035" i="2" l="1"/>
  <c r="J1034" i="2"/>
  <c r="H1036" i="2" l="1"/>
  <c r="J1035" i="2"/>
  <c r="H1037" i="2" l="1"/>
  <c r="J1036" i="2"/>
  <c r="H1038" i="2" l="1"/>
  <c r="J1037" i="2"/>
  <c r="H1039" i="2" l="1"/>
  <c r="J1038" i="2"/>
  <c r="H1040" i="2" l="1"/>
  <c r="J1039" i="2"/>
  <c r="H1041" i="2" l="1"/>
  <c r="J1040" i="2"/>
  <c r="H1042" i="2" l="1"/>
  <c r="J1041" i="2"/>
  <c r="H1043" i="2" l="1"/>
  <c r="J1042" i="2"/>
  <c r="H1044" i="2" l="1"/>
  <c r="J1043" i="2"/>
  <c r="H1045" i="2" l="1"/>
  <c r="J1044" i="2"/>
  <c r="H1046" i="2" l="1"/>
  <c r="J1045" i="2"/>
  <c r="H1047" i="2" l="1"/>
  <c r="J1046" i="2"/>
  <c r="H1048" i="2" l="1"/>
  <c r="J1047" i="2"/>
  <c r="H1049" i="2" l="1"/>
  <c r="J1048" i="2"/>
  <c r="H1050" i="2" l="1"/>
  <c r="J1049" i="2"/>
  <c r="H1051" i="2" l="1"/>
  <c r="J1050" i="2"/>
  <c r="H1052" i="2" l="1"/>
  <c r="J1051" i="2"/>
  <c r="H1053" i="2" l="1"/>
  <c r="J1052" i="2"/>
  <c r="H1054" i="2" l="1"/>
  <c r="J1053" i="2"/>
  <c r="H1055" i="2" l="1"/>
  <c r="J1054" i="2"/>
  <c r="H1056" i="2" l="1"/>
  <c r="J1055" i="2"/>
  <c r="H1057" i="2" l="1"/>
  <c r="J1056" i="2"/>
  <c r="H1058" i="2" l="1"/>
  <c r="J1057" i="2"/>
  <c r="H1059" i="2" l="1"/>
  <c r="J1058" i="2"/>
  <c r="H1060" i="2" l="1"/>
  <c r="J1059" i="2"/>
  <c r="H1061" i="2" l="1"/>
  <c r="J1060" i="2"/>
  <c r="H1062" i="2" l="1"/>
  <c r="J1061" i="2"/>
  <c r="H1063" i="2" l="1"/>
  <c r="J1062" i="2"/>
  <c r="H1064" i="2" l="1"/>
  <c r="J1063" i="2"/>
  <c r="H1065" i="2" l="1"/>
  <c r="J1064" i="2"/>
  <c r="H1066" i="2" l="1"/>
  <c r="J1065" i="2"/>
  <c r="H1067" i="2" l="1"/>
  <c r="J1066" i="2"/>
  <c r="H1068" i="2" l="1"/>
  <c r="J1067" i="2"/>
  <c r="H1069" i="2" l="1"/>
  <c r="J1068" i="2"/>
  <c r="H1070" i="2" l="1"/>
  <c r="J1069" i="2"/>
  <c r="H1071" i="2" l="1"/>
  <c r="J1070" i="2"/>
  <c r="H1072" i="2" l="1"/>
  <c r="J1071" i="2"/>
  <c r="H1073" i="2" l="1"/>
  <c r="J1072" i="2"/>
  <c r="H1074" i="2" l="1"/>
  <c r="J1073" i="2"/>
  <c r="H1075" i="2" l="1"/>
  <c r="J1074" i="2"/>
  <c r="H1076" i="2" l="1"/>
  <c r="J1075" i="2"/>
  <c r="H1077" i="2" l="1"/>
  <c r="J1076" i="2"/>
  <c r="H1078" i="2" l="1"/>
  <c r="J1077" i="2"/>
  <c r="H1079" i="2" l="1"/>
  <c r="J1078" i="2"/>
  <c r="H1080" i="2" l="1"/>
  <c r="J1079" i="2"/>
  <c r="H1081" i="2" l="1"/>
  <c r="J1080" i="2"/>
  <c r="H1082" i="2" l="1"/>
  <c r="J1081" i="2"/>
  <c r="H1083" i="2" l="1"/>
  <c r="J1082" i="2"/>
  <c r="H1084" i="2" l="1"/>
  <c r="J1083" i="2"/>
  <c r="H1085" i="2" l="1"/>
  <c r="J1084" i="2"/>
  <c r="H1086" i="2" l="1"/>
  <c r="J1085" i="2"/>
  <c r="H1087" i="2" l="1"/>
  <c r="J1086" i="2"/>
  <c r="H1088" i="2" l="1"/>
  <c r="J1087" i="2"/>
  <c r="H1089" i="2" l="1"/>
  <c r="J1088" i="2"/>
  <c r="H1090" i="2" l="1"/>
  <c r="J1089" i="2"/>
  <c r="H1091" i="2" l="1"/>
  <c r="J1090" i="2"/>
  <c r="H1092" i="2" l="1"/>
  <c r="J1091" i="2"/>
  <c r="H1093" i="2" l="1"/>
  <c r="J1092" i="2"/>
  <c r="H1094" i="2" l="1"/>
  <c r="J1093" i="2"/>
  <c r="H1095" i="2" l="1"/>
  <c r="J1094" i="2"/>
  <c r="H1096" i="2" l="1"/>
  <c r="J1095" i="2"/>
  <c r="H1097" i="2" l="1"/>
  <c r="J1096" i="2"/>
  <c r="H1098" i="2" l="1"/>
  <c r="J1097" i="2"/>
  <c r="H1099" i="2" l="1"/>
  <c r="J1098" i="2"/>
  <c r="H1100" i="2" l="1"/>
  <c r="J1099" i="2"/>
  <c r="H1101" i="2" l="1"/>
  <c r="J1100" i="2"/>
  <c r="H1102" i="2" l="1"/>
  <c r="J1101" i="2"/>
  <c r="H1103" i="2" l="1"/>
  <c r="J1102" i="2"/>
  <c r="H1104" i="2" l="1"/>
  <c r="J1103" i="2"/>
  <c r="H1105" i="2" l="1"/>
  <c r="J1104" i="2"/>
  <c r="H1106" i="2" l="1"/>
  <c r="J1105" i="2"/>
  <c r="H1107" i="2" l="1"/>
  <c r="J1106" i="2"/>
  <c r="H1108" i="2" l="1"/>
  <c r="J1107" i="2"/>
  <c r="H1109" i="2" l="1"/>
  <c r="J1108" i="2"/>
  <c r="H1110" i="2" l="1"/>
  <c r="J1109" i="2"/>
  <c r="H1111" i="2" l="1"/>
  <c r="J1110" i="2"/>
  <c r="H1112" i="2" l="1"/>
  <c r="J1111" i="2"/>
  <c r="H1113" i="2" l="1"/>
  <c r="J1112" i="2"/>
  <c r="H1114" i="2" l="1"/>
  <c r="J1113" i="2"/>
  <c r="H1115" i="2" l="1"/>
  <c r="J1114" i="2"/>
  <c r="H1116" i="2" l="1"/>
  <c r="J1115" i="2"/>
  <c r="H1117" i="2" l="1"/>
  <c r="J1116" i="2"/>
  <c r="H1118" i="2" l="1"/>
  <c r="J1117" i="2"/>
  <c r="H1119" i="2" l="1"/>
  <c r="J1118" i="2"/>
  <c r="H1120" i="2" l="1"/>
  <c r="J1119" i="2"/>
  <c r="H1121" i="2" l="1"/>
  <c r="J1120" i="2"/>
  <c r="H1122" i="2" l="1"/>
  <c r="J1121" i="2"/>
  <c r="H1123" i="2" l="1"/>
  <c r="J1122" i="2"/>
  <c r="H1124" i="2" l="1"/>
  <c r="J1123" i="2"/>
  <c r="H1125" i="2" l="1"/>
  <c r="J1124" i="2"/>
  <c r="H1126" i="2" l="1"/>
  <c r="J1125" i="2"/>
  <c r="H1127" i="2" l="1"/>
  <c r="J1126" i="2"/>
  <c r="H1128" i="2" l="1"/>
  <c r="J1127" i="2"/>
  <c r="H1129" i="2" l="1"/>
  <c r="J1128" i="2"/>
  <c r="H1130" i="2" l="1"/>
  <c r="J1129" i="2"/>
  <c r="H1131" i="2" l="1"/>
  <c r="J1130" i="2"/>
  <c r="H1132" i="2" l="1"/>
  <c r="J1131" i="2"/>
  <c r="H1133" i="2" l="1"/>
  <c r="J1132" i="2"/>
  <c r="H1134" i="2" l="1"/>
  <c r="J1133" i="2"/>
  <c r="H1135" i="2" l="1"/>
  <c r="J1134" i="2"/>
  <c r="H1136" i="2" l="1"/>
  <c r="J1135" i="2"/>
  <c r="H1137" i="2" l="1"/>
  <c r="J1136" i="2"/>
  <c r="H1138" i="2" l="1"/>
  <c r="J1137" i="2"/>
  <c r="H1139" i="2" l="1"/>
  <c r="J1138" i="2"/>
  <c r="H1140" i="2" l="1"/>
  <c r="J1139" i="2"/>
  <c r="H1141" i="2" l="1"/>
  <c r="J1140" i="2"/>
  <c r="H1142" i="2" l="1"/>
  <c r="J1141" i="2"/>
  <c r="H1143" i="2" l="1"/>
  <c r="J1142" i="2"/>
  <c r="H1144" i="2" l="1"/>
  <c r="J1143" i="2"/>
  <c r="H1145" i="2" l="1"/>
  <c r="J1144" i="2"/>
  <c r="H1146" i="2" l="1"/>
  <c r="J1145" i="2"/>
  <c r="H1147" i="2" l="1"/>
  <c r="J1146" i="2"/>
  <c r="H1148" i="2" l="1"/>
  <c r="J1147" i="2"/>
  <c r="H1149" i="2" l="1"/>
  <c r="J1148" i="2"/>
  <c r="H1150" i="2" l="1"/>
  <c r="J1149" i="2"/>
  <c r="H1151" i="2" l="1"/>
  <c r="J1150" i="2"/>
  <c r="H1152" i="2" l="1"/>
  <c r="J1151" i="2"/>
  <c r="H1153" i="2" l="1"/>
  <c r="J1152" i="2"/>
  <c r="H1154" i="2" l="1"/>
  <c r="J1153" i="2"/>
  <c r="H1155" i="2" l="1"/>
  <c r="J1154" i="2"/>
  <c r="H1156" i="2" l="1"/>
  <c r="J1155" i="2"/>
  <c r="H1157" i="2" l="1"/>
  <c r="J1156" i="2"/>
  <c r="H1158" i="2" l="1"/>
  <c r="J1157" i="2"/>
  <c r="H1159" i="2" l="1"/>
  <c r="J1158" i="2"/>
  <c r="H1160" i="2" l="1"/>
  <c r="J1159" i="2"/>
  <c r="H1161" i="2" l="1"/>
  <c r="J1160" i="2"/>
  <c r="H1162" i="2" l="1"/>
  <c r="J1161" i="2"/>
  <c r="H1163" i="2" l="1"/>
  <c r="J1162" i="2"/>
  <c r="H1164" i="2" l="1"/>
  <c r="J1163" i="2"/>
  <c r="H1165" i="2" l="1"/>
  <c r="J1164" i="2"/>
  <c r="H1166" i="2" l="1"/>
  <c r="J1165" i="2"/>
  <c r="H1167" i="2" l="1"/>
  <c r="J1166" i="2"/>
  <c r="H1168" i="2" l="1"/>
  <c r="J1167" i="2"/>
  <c r="H1169" i="2" l="1"/>
  <c r="J1168" i="2"/>
  <c r="H1170" i="2" l="1"/>
  <c r="J1169" i="2"/>
  <c r="H1171" i="2" l="1"/>
  <c r="J1170" i="2"/>
  <c r="H1172" i="2" l="1"/>
  <c r="J1171" i="2"/>
  <c r="H1173" i="2" l="1"/>
  <c r="J1172" i="2"/>
  <c r="H1174" i="2" l="1"/>
  <c r="J1173" i="2"/>
  <c r="H1175" i="2" l="1"/>
  <c r="J1174" i="2"/>
  <c r="H1176" i="2" l="1"/>
  <c r="J1175" i="2"/>
  <c r="H1177" i="2" l="1"/>
  <c r="J1176" i="2"/>
  <c r="H1178" i="2" l="1"/>
  <c r="J1177" i="2"/>
  <c r="H1179" i="2" l="1"/>
  <c r="J1178" i="2"/>
  <c r="H1180" i="2" l="1"/>
  <c r="J1179" i="2"/>
  <c r="H1181" i="2" l="1"/>
  <c r="J1180" i="2"/>
  <c r="H1182" i="2" l="1"/>
  <c r="J1181" i="2"/>
  <c r="H1183" i="2" l="1"/>
  <c r="J1182" i="2"/>
  <c r="H1184" i="2" l="1"/>
  <c r="J1183" i="2"/>
  <c r="H1185" i="2" l="1"/>
  <c r="J1184" i="2"/>
  <c r="H1186" i="2" l="1"/>
  <c r="J1185" i="2"/>
  <c r="H1187" i="2" l="1"/>
  <c r="J1186" i="2"/>
  <c r="H1188" i="2" l="1"/>
  <c r="J1187" i="2"/>
  <c r="H1189" i="2" l="1"/>
  <c r="J1188" i="2"/>
  <c r="H1190" i="2" l="1"/>
  <c r="J1189" i="2"/>
  <c r="H1191" i="2" l="1"/>
  <c r="J1190" i="2"/>
  <c r="H1192" i="2" l="1"/>
  <c r="J1191" i="2"/>
  <c r="H1193" i="2" l="1"/>
  <c r="J1192" i="2"/>
  <c r="H1194" i="2" l="1"/>
  <c r="J1193" i="2"/>
  <c r="H1195" i="2" l="1"/>
  <c r="J1194" i="2"/>
  <c r="H1196" i="2" l="1"/>
  <c r="J1195" i="2"/>
  <c r="H1197" i="2" l="1"/>
  <c r="J1196" i="2"/>
  <c r="H1198" i="2" l="1"/>
  <c r="J1197" i="2"/>
  <c r="H1199" i="2" l="1"/>
  <c r="J1198" i="2"/>
  <c r="H1200" i="2" l="1"/>
  <c r="J1199" i="2"/>
  <c r="H1201" i="2" l="1"/>
  <c r="J1200" i="2"/>
  <c r="H1202" i="2" l="1"/>
  <c r="J1201" i="2"/>
  <c r="H1203" i="2" l="1"/>
  <c r="J1202" i="2"/>
  <c r="H1204" i="2" l="1"/>
  <c r="J1203" i="2"/>
  <c r="H1205" i="2" l="1"/>
  <c r="J1204" i="2"/>
  <c r="H1206" i="2" l="1"/>
  <c r="J1205" i="2"/>
  <c r="H1207" i="2" l="1"/>
  <c r="J1206" i="2"/>
  <c r="H1208" i="2" l="1"/>
  <c r="J1207" i="2"/>
  <c r="H1209" i="2" l="1"/>
  <c r="J1208" i="2"/>
  <c r="H1210" i="2" l="1"/>
  <c r="J1209" i="2"/>
  <c r="H1211" i="2" l="1"/>
  <c r="J1210" i="2"/>
  <c r="H1212" i="2" l="1"/>
  <c r="J1211" i="2"/>
  <c r="H1213" i="2" l="1"/>
  <c r="J1212" i="2"/>
  <c r="H1214" i="2" l="1"/>
  <c r="J1213" i="2"/>
  <c r="H1215" i="2" l="1"/>
  <c r="J1214" i="2"/>
  <c r="H1216" i="2" l="1"/>
  <c r="J1215" i="2"/>
  <c r="H1217" i="2" l="1"/>
  <c r="J1216" i="2"/>
  <c r="H1218" i="2" l="1"/>
  <c r="J1217" i="2"/>
  <c r="H1219" i="2" l="1"/>
  <c r="J1218" i="2"/>
  <c r="H1220" i="2" l="1"/>
  <c r="J1219" i="2"/>
  <c r="H1221" i="2" l="1"/>
  <c r="J1220" i="2"/>
  <c r="H1222" i="2" l="1"/>
  <c r="J1221" i="2"/>
  <c r="H1223" i="2" l="1"/>
  <c r="J1222" i="2"/>
  <c r="H1224" i="2" l="1"/>
  <c r="J1223" i="2"/>
  <c r="H1225" i="2" l="1"/>
  <c r="J1224" i="2"/>
  <c r="H1226" i="2" l="1"/>
  <c r="J1225" i="2"/>
  <c r="H1227" i="2" l="1"/>
  <c r="J1226" i="2"/>
  <c r="H1228" i="2" l="1"/>
  <c r="J1227" i="2"/>
  <c r="H1229" i="2" l="1"/>
  <c r="J1228" i="2"/>
  <c r="H1230" i="2" l="1"/>
  <c r="J1229" i="2"/>
  <c r="H1231" i="2" l="1"/>
  <c r="J1230" i="2"/>
  <c r="H1232" i="2" l="1"/>
  <c r="J1231" i="2"/>
  <c r="H1233" i="2" l="1"/>
  <c r="J1232" i="2"/>
  <c r="H1234" i="2" l="1"/>
  <c r="J1233" i="2"/>
  <c r="H1235" i="2" l="1"/>
  <c r="J1234" i="2"/>
  <c r="H1236" i="2" l="1"/>
  <c r="J1235" i="2"/>
  <c r="H1237" i="2" l="1"/>
  <c r="J1236" i="2"/>
  <c r="H1238" i="2" l="1"/>
  <c r="J1237" i="2"/>
  <c r="H1239" i="2" l="1"/>
  <c r="J1238" i="2"/>
  <c r="H1240" i="2" l="1"/>
  <c r="J1239" i="2"/>
  <c r="H1241" i="2" l="1"/>
  <c r="J1240" i="2"/>
  <c r="H1242" i="2" l="1"/>
  <c r="J1241" i="2"/>
  <c r="H1243" i="2" l="1"/>
  <c r="J1242" i="2"/>
  <c r="H1244" i="2" l="1"/>
  <c r="J1243" i="2"/>
  <c r="H1245" i="2" l="1"/>
  <c r="J1244" i="2"/>
  <c r="H1246" i="2" l="1"/>
  <c r="J1245" i="2"/>
  <c r="H1247" i="2" l="1"/>
  <c r="J1246" i="2"/>
  <c r="H1248" i="2" l="1"/>
  <c r="J1247" i="2"/>
  <c r="H1249" i="2" l="1"/>
  <c r="J1248" i="2"/>
  <c r="H1250" i="2" l="1"/>
  <c r="J1249" i="2"/>
  <c r="H1251" i="2" l="1"/>
  <c r="J1250" i="2"/>
  <c r="H1252" i="2" l="1"/>
  <c r="J1251" i="2"/>
  <c r="H1253" i="2" l="1"/>
  <c r="J1252" i="2"/>
  <c r="H1254" i="2" l="1"/>
  <c r="J1253" i="2"/>
  <c r="H1255" i="2" l="1"/>
  <c r="J1254" i="2"/>
  <c r="H1256" i="2" l="1"/>
  <c r="J1255" i="2"/>
  <c r="H1257" i="2" l="1"/>
  <c r="J1256" i="2"/>
  <c r="H1258" i="2" l="1"/>
  <c r="J1257" i="2"/>
  <c r="H1259" i="2" l="1"/>
  <c r="J1258" i="2"/>
  <c r="H1260" i="2" l="1"/>
  <c r="J1259" i="2"/>
  <c r="H1261" i="2" l="1"/>
  <c r="J1260" i="2"/>
  <c r="H1262" i="2" l="1"/>
  <c r="J1261" i="2"/>
  <c r="H1263" i="2" l="1"/>
  <c r="J1262" i="2"/>
  <c r="H1264" i="2" l="1"/>
  <c r="J1263" i="2"/>
  <c r="H1265" i="2" l="1"/>
  <c r="J1264" i="2"/>
  <c r="H1266" i="2" l="1"/>
  <c r="J1265" i="2"/>
  <c r="H1267" i="2" l="1"/>
  <c r="J1266" i="2"/>
  <c r="H1268" i="2" l="1"/>
  <c r="J1267" i="2"/>
  <c r="H1269" i="2" l="1"/>
  <c r="J1268" i="2"/>
  <c r="H1270" i="2" l="1"/>
  <c r="J1269" i="2"/>
  <c r="H1271" i="2" l="1"/>
  <c r="J1270" i="2"/>
  <c r="H1272" i="2" l="1"/>
  <c r="J1271" i="2"/>
  <c r="H1273" i="2" l="1"/>
  <c r="J1272" i="2"/>
  <c r="H1274" i="2" l="1"/>
  <c r="J1273" i="2"/>
  <c r="H1275" i="2" l="1"/>
  <c r="J1274" i="2"/>
  <c r="H1276" i="2" l="1"/>
  <c r="J1275" i="2"/>
  <c r="H1277" i="2" l="1"/>
  <c r="J1276" i="2"/>
  <c r="H1278" i="2" l="1"/>
  <c r="J1277" i="2"/>
  <c r="H1279" i="2" l="1"/>
  <c r="J1278" i="2"/>
  <c r="H1280" i="2" l="1"/>
  <c r="J1279" i="2"/>
  <c r="H1281" i="2" l="1"/>
  <c r="J1280" i="2"/>
  <c r="H1282" i="2" l="1"/>
  <c r="J1281" i="2"/>
  <c r="H1283" i="2" l="1"/>
  <c r="J1282" i="2"/>
  <c r="H1284" i="2" l="1"/>
  <c r="J1283" i="2"/>
  <c r="H1285" i="2" l="1"/>
  <c r="J1284" i="2"/>
  <c r="H1286" i="2" l="1"/>
  <c r="J1285" i="2"/>
  <c r="H1287" i="2" l="1"/>
  <c r="J1286" i="2"/>
  <c r="H1288" i="2" l="1"/>
  <c r="J1287" i="2"/>
  <c r="H1289" i="2" l="1"/>
  <c r="J1288" i="2"/>
  <c r="H1290" i="2" l="1"/>
  <c r="J1289" i="2"/>
  <c r="H1291" i="2" l="1"/>
  <c r="J1290" i="2"/>
  <c r="H1292" i="2" l="1"/>
  <c r="J1291" i="2"/>
  <c r="H1293" i="2" l="1"/>
  <c r="J1292" i="2"/>
  <c r="H1294" i="2" l="1"/>
  <c r="J1293" i="2"/>
  <c r="H1295" i="2" l="1"/>
  <c r="J1294" i="2"/>
  <c r="H1296" i="2" l="1"/>
  <c r="J1295" i="2"/>
  <c r="H1297" i="2" l="1"/>
  <c r="J1296" i="2"/>
  <c r="H1298" i="2" l="1"/>
  <c r="J1297" i="2"/>
  <c r="H1299" i="2" l="1"/>
  <c r="J1298" i="2"/>
  <c r="H1300" i="2" l="1"/>
  <c r="J1299" i="2"/>
  <c r="H1301" i="2" l="1"/>
  <c r="J1300" i="2"/>
  <c r="H1302" i="2" l="1"/>
  <c r="J1301" i="2"/>
  <c r="H1303" i="2" l="1"/>
  <c r="J1302" i="2"/>
  <c r="H1304" i="2" l="1"/>
  <c r="J1303" i="2"/>
  <c r="H1305" i="2" l="1"/>
  <c r="J1304" i="2"/>
  <c r="H1306" i="2" l="1"/>
  <c r="J1305" i="2"/>
  <c r="H1307" i="2" l="1"/>
  <c r="J1306" i="2"/>
  <c r="H1308" i="2" l="1"/>
  <c r="J1307" i="2"/>
  <c r="H1309" i="2" l="1"/>
  <c r="J1308" i="2"/>
  <c r="H1310" i="2" l="1"/>
  <c r="J1309" i="2"/>
  <c r="H1311" i="2" l="1"/>
  <c r="J1310" i="2"/>
  <c r="H1312" i="2" l="1"/>
  <c r="J1311" i="2"/>
  <c r="H1313" i="2" l="1"/>
  <c r="J1312" i="2"/>
  <c r="H1314" i="2" l="1"/>
  <c r="J1313" i="2"/>
  <c r="H1315" i="2" l="1"/>
  <c r="J1314" i="2"/>
  <c r="H1316" i="2" l="1"/>
  <c r="J1315" i="2"/>
  <c r="H1317" i="2" l="1"/>
  <c r="J1316" i="2"/>
  <c r="H1318" i="2" l="1"/>
  <c r="J1317" i="2"/>
  <c r="H1319" i="2" l="1"/>
  <c r="J1318" i="2"/>
  <c r="H1320" i="2" l="1"/>
  <c r="J1319" i="2"/>
  <c r="H1321" i="2" l="1"/>
  <c r="J1320" i="2"/>
  <c r="H1322" i="2" l="1"/>
  <c r="J1321" i="2"/>
  <c r="H1323" i="2" l="1"/>
  <c r="J1322" i="2"/>
  <c r="H1324" i="2" l="1"/>
  <c r="J1323" i="2"/>
  <c r="H1325" i="2" l="1"/>
  <c r="J1324" i="2"/>
  <c r="H1326" i="2" l="1"/>
  <c r="J1325" i="2"/>
  <c r="H1327" i="2" l="1"/>
  <c r="J1326" i="2"/>
  <c r="H1328" i="2" l="1"/>
  <c r="J1327" i="2"/>
  <c r="H1329" i="2" l="1"/>
  <c r="J1328" i="2"/>
  <c r="H1330" i="2" l="1"/>
  <c r="J1329" i="2"/>
  <c r="H1331" i="2" l="1"/>
  <c r="J1330" i="2"/>
  <c r="H1332" i="2" l="1"/>
  <c r="J1331" i="2"/>
  <c r="H1333" i="2" l="1"/>
  <c r="J1332" i="2"/>
  <c r="H1334" i="2" l="1"/>
  <c r="J1333" i="2"/>
  <c r="H1335" i="2" l="1"/>
  <c r="J1334" i="2"/>
  <c r="H1336" i="2" l="1"/>
  <c r="J1335" i="2"/>
  <c r="H1337" i="2" l="1"/>
  <c r="J1336" i="2"/>
  <c r="H1338" i="2" l="1"/>
  <c r="J1337" i="2"/>
  <c r="H1339" i="2" l="1"/>
  <c r="J1338" i="2"/>
  <c r="H1340" i="2" l="1"/>
  <c r="J1339" i="2"/>
  <c r="H1341" i="2" l="1"/>
  <c r="J1340" i="2"/>
  <c r="H1342" i="2" l="1"/>
  <c r="J1341" i="2"/>
  <c r="H1343" i="2" l="1"/>
  <c r="J1342" i="2"/>
  <c r="H1344" i="2" l="1"/>
  <c r="J1343" i="2"/>
  <c r="H1345" i="2" l="1"/>
  <c r="J1344" i="2"/>
  <c r="H1346" i="2" l="1"/>
  <c r="J1345" i="2"/>
  <c r="H1347" i="2" l="1"/>
  <c r="J1346" i="2"/>
  <c r="H1348" i="2" l="1"/>
  <c r="J1347" i="2"/>
  <c r="H1349" i="2" l="1"/>
  <c r="J1348" i="2"/>
  <c r="H1350" i="2" l="1"/>
  <c r="J1349" i="2"/>
  <c r="H1351" i="2" l="1"/>
  <c r="J1350" i="2"/>
  <c r="H1352" i="2" l="1"/>
  <c r="J1351" i="2"/>
  <c r="H1353" i="2" l="1"/>
  <c r="J1352" i="2"/>
  <c r="H1354" i="2" l="1"/>
  <c r="J1353" i="2"/>
  <c r="H1355" i="2" l="1"/>
  <c r="J1354" i="2"/>
  <c r="H1356" i="2" l="1"/>
  <c r="J1355" i="2"/>
  <c r="H1357" i="2" l="1"/>
  <c r="J1356" i="2"/>
  <c r="H1358" i="2" l="1"/>
  <c r="J1357" i="2"/>
  <c r="H1359" i="2" l="1"/>
  <c r="J1358" i="2"/>
  <c r="H1360" i="2" l="1"/>
  <c r="J1359" i="2"/>
  <c r="H1361" i="2" l="1"/>
  <c r="J1360" i="2"/>
  <c r="H1362" i="2" l="1"/>
  <c r="J1361" i="2"/>
  <c r="H1363" i="2" l="1"/>
  <c r="J1362" i="2"/>
  <c r="H1364" i="2" l="1"/>
  <c r="J1363" i="2"/>
  <c r="H1365" i="2" l="1"/>
  <c r="J1364" i="2"/>
  <c r="H1366" i="2" l="1"/>
  <c r="J1365" i="2"/>
  <c r="H1367" i="2" l="1"/>
  <c r="J1366" i="2"/>
  <c r="H1368" i="2" l="1"/>
  <c r="J1367" i="2"/>
  <c r="H1369" i="2" l="1"/>
  <c r="J1368" i="2"/>
  <c r="H1370" i="2" l="1"/>
  <c r="J1369" i="2"/>
  <c r="H1371" i="2" l="1"/>
  <c r="J1370" i="2"/>
  <c r="H1372" i="2" l="1"/>
  <c r="J1371" i="2"/>
  <c r="H1373" i="2" l="1"/>
  <c r="J1372" i="2"/>
  <c r="H1374" i="2" l="1"/>
  <c r="J1373" i="2"/>
  <c r="H1375" i="2" l="1"/>
  <c r="J1374" i="2"/>
  <c r="H1376" i="2" l="1"/>
  <c r="J1375" i="2"/>
  <c r="H1377" i="2" l="1"/>
  <c r="J1376" i="2"/>
  <c r="H1378" i="2" l="1"/>
  <c r="J1377" i="2"/>
  <c r="H1379" i="2" l="1"/>
  <c r="J1378" i="2"/>
  <c r="H1380" i="2" l="1"/>
  <c r="J1379" i="2"/>
  <c r="H1381" i="2" l="1"/>
  <c r="J1380" i="2"/>
  <c r="H1382" i="2" l="1"/>
  <c r="J1381" i="2"/>
  <c r="H1383" i="2" l="1"/>
  <c r="J1382" i="2"/>
  <c r="H1384" i="2" l="1"/>
  <c r="J1383" i="2"/>
  <c r="H1385" i="2" l="1"/>
  <c r="J1384" i="2"/>
  <c r="H1386" i="2" l="1"/>
  <c r="J1385" i="2"/>
  <c r="H1387" i="2" l="1"/>
  <c r="J1386" i="2"/>
  <c r="H1388" i="2" l="1"/>
  <c r="J1387" i="2"/>
  <c r="H1389" i="2" l="1"/>
  <c r="J1388" i="2"/>
  <c r="H1390" i="2" l="1"/>
  <c r="J1389" i="2"/>
  <c r="H1391" i="2" l="1"/>
  <c r="J1390" i="2"/>
  <c r="H1392" i="2" l="1"/>
  <c r="J1391" i="2"/>
  <c r="H1393" i="2" l="1"/>
  <c r="J1392" i="2"/>
  <c r="H1394" i="2" l="1"/>
  <c r="J1393" i="2"/>
  <c r="H1395" i="2" l="1"/>
  <c r="J1394" i="2"/>
  <c r="H1396" i="2" l="1"/>
  <c r="J1395" i="2"/>
  <c r="H1397" i="2" l="1"/>
  <c r="J1396" i="2"/>
  <c r="H1398" i="2" l="1"/>
  <c r="J1397" i="2"/>
  <c r="H1399" i="2" l="1"/>
  <c r="J1398" i="2"/>
  <c r="H1400" i="2" l="1"/>
  <c r="J1399" i="2"/>
  <c r="H1401" i="2" l="1"/>
  <c r="J1400" i="2"/>
  <c r="H1402" i="2" l="1"/>
  <c r="J1401" i="2"/>
  <c r="H1403" i="2" l="1"/>
  <c r="J1402" i="2"/>
  <c r="H1404" i="2" l="1"/>
  <c r="J1403" i="2"/>
  <c r="H1405" i="2" l="1"/>
  <c r="J1404" i="2"/>
  <c r="H1406" i="2" l="1"/>
  <c r="J1405" i="2"/>
  <c r="H1407" i="2" l="1"/>
  <c r="J1406" i="2"/>
  <c r="H1408" i="2" l="1"/>
  <c r="J1407" i="2"/>
  <c r="H1409" i="2" l="1"/>
  <c r="J1408" i="2"/>
  <c r="H1410" i="2" l="1"/>
  <c r="J1409" i="2"/>
  <c r="H1411" i="2" l="1"/>
  <c r="J1410" i="2"/>
  <c r="H1412" i="2" l="1"/>
  <c r="J1411" i="2"/>
  <c r="H1413" i="2" l="1"/>
  <c r="J1412" i="2"/>
  <c r="H1414" i="2" l="1"/>
  <c r="J1413" i="2"/>
  <c r="H1415" i="2" l="1"/>
  <c r="J1414" i="2"/>
  <c r="H1416" i="2" l="1"/>
  <c r="J1415" i="2"/>
  <c r="H1417" i="2" l="1"/>
  <c r="J1416" i="2"/>
  <c r="H1418" i="2" l="1"/>
  <c r="J1417" i="2"/>
  <c r="H1419" i="2" l="1"/>
  <c r="J1418" i="2"/>
  <c r="H1420" i="2" l="1"/>
  <c r="J1419" i="2"/>
  <c r="H1421" i="2" l="1"/>
  <c r="J1420" i="2"/>
  <c r="H1422" i="2" l="1"/>
  <c r="J1421" i="2"/>
  <c r="H1423" i="2" l="1"/>
  <c r="J1422" i="2"/>
  <c r="H1424" i="2" l="1"/>
  <c r="J1423" i="2"/>
  <c r="H1425" i="2" l="1"/>
  <c r="J1424" i="2"/>
  <c r="H1426" i="2" l="1"/>
  <c r="J1425" i="2"/>
  <c r="H1427" i="2" l="1"/>
  <c r="J1426" i="2"/>
  <c r="H1428" i="2" l="1"/>
  <c r="J1427" i="2"/>
  <c r="H1429" i="2" l="1"/>
  <c r="J1428" i="2"/>
  <c r="H1430" i="2" l="1"/>
  <c r="J1429" i="2"/>
  <c r="H1431" i="2" l="1"/>
  <c r="J1430" i="2"/>
  <c r="H1432" i="2" l="1"/>
  <c r="J1431" i="2"/>
  <c r="H1433" i="2" l="1"/>
  <c r="J1432" i="2"/>
  <c r="H1434" i="2" l="1"/>
  <c r="J1433" i="2"/>
  <c r="H1435" i="2" l="1"/>
  <c r="J1434" i="2"/>
  <c r="H1436" i="2" l="1"/>
  <c r="J1435" i="2"/>
  <c r="H1437" i="2" l="1"/>
  <c r="J1436" i="2"/>
  <c r="H1438" i="2" l="1"/>
  <c r="J1437" i="2"/>
  <c r="H1439" i="2" l="1"/>
  <c r="J1438" i="2"/>
  <c r="H1440" i="2" l="1"/>
  <c r="J1439" i="2"/>
  <c r="H1441" i="2" l="1"/>
  <c r="J1440" i="2"/>
  <c r="H1442" i="2" l="1"/>
  <c r="J1441" i="2"/>
  <c r="H1443" i="2" l="1"/>
  <c r="J1442" i="2"/>
  <c r="H1444" i="2" l="1"/>
  <c r="J1443" i="2"/>
  <c r="H1445" i="2" l="1"/>
  <c r="J1444" i="2"/>
  <c r="H1446" i="2" l="1"/>
  <c r="J1445" i="2"/>
  <c r="H1447" i="2" l="1"/>
  <c r="J1446" i="2"/>
  <c r="H1448" i="2" l="1"/>
  <c r="J1447" i="2"/>
  <c r="H1449" i="2" l="1"/>
  <c r="J1448" i="2"/>
  <c r="H1450" i="2" l="1"/>
  <c r="J1449" i="2"/>
  <c r="H1451" i="2" l="1"/>
  <c r="J1450" i="2"/>
  <c r="H1452" i="2" l="1"/>
  <c r="J1451" i="2"/>
  <c r="H1453" i="2" l="1"/>
  <c r="J1452" i="2"/>
  <c r="H1454" i="2" l="1"/>
  <c r="J1453" i="2"/>
  <c r="H1455" i="2" l="1"/>
  <c r="J1454" i="2"/>
  <c r="H1456" i="2" l="1"/>
  <c r="J1455" i="2"/>
  <c r="H1457" i="2" l="1"/>
  <c r="J1456" i="2"/>
  <c r="H1458" i="2" l="1"/>
  <c r="J1457" i="2"/>
  <c r="H1459" i="2" l="1"/>
  <c r="J1458" i="2"/>
  <c r="H1460" i="2" l="1"/>
  <c r="J1459" i="2"/>
  <c r="H1461" i="2" l="1"/>
  <c r="J1460" i="2"/>
  <c r="H1462" i="2" l="1"/>
  <c r="J1461" i="2"/>
  <c r="H1463" i="2" l="1"/>
  <c r="J1462" i="2"/>
  <c r="H1464" i="2" l="1"/>
  <c r="J1463" i="2"/>
  <c r="H1465" i="2" l="1"/>
  <c r="J1464" i="2"/>
  <c r="H1466" i="2" l="1"/>
  <c r="J1465" i="2"/>
  <c r="H1467" i="2" l="1"/>
  <c r="J1466" i="2"/>
  <c r="H1468" i="2" l="1"/>
  <c r="J1467" i="2"/>
  <c r="H1469" i="2" l="1"/>
  <c r="J1468" i="2"/>
  <c r="H1470" i="2" l="1"/>
  <c r="J1469" i="2"/>
  <c r="H1471" i="2" l="1"/>
  <c r="J1470" i="2"/>
  <c r="H1472" i="2" l="1"/>
  <c r="J1471" i="2"/>
  <c r="H1473" i="2" l="1"/>
  <c r="J1472" i="2"/>
  <c r="H1474" i="2" l="1"/>
  <c r="J1473" i="2"/>
  <c r="H1475" i="2" l="1"/>
  <c r="J1474" i="2"/>
  <c r="H1476" i="2" l="1"/>
  <c r="J1475" i="2"/>
  <c r="H1477" i="2" l="1"/>
  <c r="J1476" i="2"/>
  <c r="H1478" i="2" l="1"/>
  <c r="J1477" i="2"/>
  <c r="H1479" i="2" l="1"/>
  <c r="J1478" i="2"/>
  <c r="H1480" i="2" l="1"/>
  <c r="J1479" i="2"/>
  <c r="H1481" i="2" l="1"/>
  <c r="J1480" i="2"/>
  <c r="H1482" i="2" l="1"/>
  <c r="J1481" i="2"/>
  <c r="H1483" i="2" l="1"/>
  <c r="J1482" i="2"/>
  <c r="H1484" i="2" l="1"/>
  <c r="J1483" i="2"/>
  <c r="H1485" i="2" l="1"/>
  <c r="J1484" i="2"/>
  <c r="H1486" i="2" l="1"/>
  <c r="J1485" i="2"/>
  <c r="H1487" i="2" l="1"/>
  <c r="J1486" i="2"/>
  <c r="H1488" i="2" l="1"/>
  <c r="J1487" i="2"/>
  <c r="H1489" i="2" l="1"/>
  <c r="J1488" i="2"/>
  <c r="H1490" i="2" l="1"/>
  <c r="J1489" i="2"/>
  <c r="H1491" i="2" l="1"/>
  <c r="J1490" i="2"/>
  <c r="H1492" i="2" l="1"/>
  <c r="J1491" i="2"/>
  <c r="H1493" i="2" l="1"/>
  <c r="J1492" i="2"/>
  <c r="H1494" i="2" l="1"/>
  <c r="J1493" i="2"/>
  <c r="H1495" i="2" l="1"/>
  <c r="J1494" i="2"/>
  <c r="H1496" i="2" l="1"/>
  <c r="J1495" i="2"/>
  <c r="H1497" i="2" l="1"/>
  <c r="J1496" i="2"/>
  <c r="H1498" i="2" l="1"/>
  <c r="J1497" i="2"/>
  <c r="H1499" i="2" l="1"/>
  <c r="J1498" i="2"/>
  <c r="H1500" i="2" l="1"/>
  <c r="J1499" i="2"/>
  <c r="H1501" i="2" l="1"/>
  <c r="J1500" i="2"/>
  <c r="H1502" i="2" l="1"/>
  <c r="J1501" i="2"/>
  <c r="H1503" i="2" l="1"/>
  <c r="J1502" i="2"/>
  <c r="H1504" i="2" l="1"/>
  <c r="J1503" i="2"/>
  <c r="H1505" i="2" l="1"/>
  <c r="J1504" i="2"/>
  <c r="H1506" i="2" l="1"/>
  <c r="J1505" i="2"/>
  <c r="H1507" i="2" l="1"/>
  <c r="J1506" i="2"/>
  <c r="H1508" i="2" l="1"/>
  <c r="J1507" i="2"/>
  <c r="H1509" i="2" l="1"/>
  <c r="J1508" i="2"/>
  <c r="H1510" i="2" l="1"/>
  <c r="J1509" i="2"/>
  <c r="H1511" i="2" l="1"/>
  <c r="J1510" i="2"/>
  <c r="H1512" i="2" l="1"/>
  <c r="J1511" i="2"/>
  <c r="H1513" i="2" l="1"/>
  <c r="J1512" i="2"/>
  <c r="H1514" i="2" l="1"/>
  <c r="J1513" i="2"/>
  <c r="H1515" i="2" l="1"/>
  <c r="J1514" i="2"/>
  <c r="H1516" i="2" l="1"/>
  <c r="J1515" i="2"/>
  <c r="H1517" i="2" l="1"/>
  <c r="J1516" i="2"/>
  <c r="H1518" i="2" l="1"/>
  <c r="J1517" i="2"/>
  <c r="H1519" i="2" l="1"/>
  <c r="J1518" i="2"/>
  <c r="H1520" i="2" l="1"/>
  <c r="J1519" i="2"/>
  <c r="H1521" i="2" l="1"/>
  <c r="J1520" i="2"/>
  <c r="H1522" i="2" l="1"/>
  <c r="J1521" i="2"/>
  <c r="H1523" i="2" l="1"/>
  <c r="J1522" i="2"/>
  <c r="H1524" i="2" l="1"/>
  <c r="J1523" i="2"/>
  <c r="H1525" i="2" l="1"/>
  <c r="J1524" i="2"/>
  <c r="H1526" i="2" l="1"/>
  <c r="J1525" i="2"/>
  <c r="H1527" i="2" l="1"/>
  <c r="J1526" i="2"/>
  <c r="H1528" i="2" l="1"/>
  <c r="J1527" i="2"/>
  <c r="H1529" i="2" l="1"/>
  <c r="J1528" i="2"/>
  <c r="H1530" i="2" l="1"/>
  <c r="J1529" i="2"/>
  <c r="H1531" i="2" l="1"/>
  <c r="J1530" i="2"/>
  <c r="H1532" i="2" l="1"/>
  <c r="J1531" i="2"/>
  <c r="H1533" i="2" l="1"/>
  <c r="J1532" i="2"/>
  <c r="H1534" i="2" l="1"/>
  <c r="J1533" i="2"/>
  <c r="H1535" i="2" l="1"/>
  <c r="J1534" i="2"/>
  <c r="H1536" i="2" l="1"/>
  <c r="J1535" i="2"/>
  <c r="H1537" i="2" l="1"/>
  <c r="J1536" i="2"/>
  <c r="H1538" i="2" l="1"/>
  <c r="J1537" i="2"/>
  <c r="H1539" i="2" l="1"/>
  <c r="J1538" i="2"/>
  <c r="H1540" i="2" l="1"/>
  <c r="J1539" i="2"/>
  <c r="H1541" i="2" l="1"/>
  <c r="J1540" i="2"/>
  <c r="H1542" i="2" l="1"/>
  <c r="J1541" i="2"/>
  <c r="H1543" i="2" l="1"/>
  <c r="J1542" i="2"/>
  <c r="H1544" i="2" l="1"/>
  <c r="J1543" i="2"/>
  <c r="H1545" i="2" l="1"/>
  <c r="J1544" i="2"/>
  <c r="H1546" i="2" l="1"/>
  <c r="J1545" i="2"/>
  <c r="H1547" i="2" l="1"/>
  <c r="J1546" i="2"/>
  <c r="H1548" i="2" l="1"/>
  <c r="J1547" i="2"/>
  <c r="H1549" i="2" l="1"/>
  <c r="J1548" i="2"/>
  <c r="H1550" i="2" l="1"/>
  <c r="J1549" i="2"/>
  <c r="H1551" i="2" l="1"/>
  <c r="J1550" i="2"/>
  <c r="H1552" i="2" l="1"/>
  <c r="J1551" i="2"/>
  <c r="H1553" i="2" l="1"/>
  <c r="J1552" i="2"/>
  <c r="H1554" i="2" l="1"/>
  <c r="J1553" i="2"/>
  <c r="H1555" i="2" l="1"/>
  <c r="J1554" i="2"/>
  <c r="H1556" i="2" l="1"/>
  <c r="J1555" i="2"/>
  <c r="H1557" i="2" l="1"/>
  <c r="J1556" i="2"/>
  <c r="H1558" i="2" l="1"/>
  <c r="J1557" i="2"/>
  <c r="H1559" i="2" l="1"/>
  <c r="J1558" i="2"/>
  <c r="H1560" i="2" l="1"/>
  <c r="J1559" i="2"/>
  <c r="H1561" i="2" l="1"/>
  <c r="J1560" i="2"/>
  <c r="H1562" i="2" l="1"/>
  <c r="J1561" i="2"/>
  <c r="H1563" i="2" l="1"/>
  <c r="J1562" i="2"/>
  <c r="H1564" i="2" l="1"/>
  <c r="J1563" i="2"/>
  <c r="H1565" i="2" l="1"/>
  <c r="J1564" i="2"/>
  <c r="H1566" i="2" l="1"/>
  <c r="J1565" i="2"/>
  <c r="H1567" i="2" l="1"/>
  <c r="J1566" i="2"/>
  <c r="H1568" i="2" l="1"/>
  <c r="J1567" i="2"/>
  <c r="H1569" i="2" l="1"/>
  <c r="J1568" i="2"/>
  <c r="H1570" i="2" l="1"/>
  <c r="J1569" i="2"/>
  <c r="H1571" i="2" l="1"/>
  <c r="J1570" i="2"/>
  <c r="H1572" i="2" l="1"/>
  <c r="J1571" i="2"/>
  <c r="H1573" i="2" l="1"/>
  <c r="J1572" i="2"/>
  <c r="H1574" i="2" l="1"/>
  <c r="J1573" i="2"/>
  <c r="H1575" i="2" l="1"/>
  <c r="J1574" i="2"/>
  <c r="H1576" i="2" l="1"/>
  <c r="J1575" i="2"/>
  <c r="H1577" i="2" l="1"/>
  <c r="J1576" i="2"/>
  <c r="H1578" i="2" l="1"/>
  <c r="J1577" i="2"/>
  <c r="H1579" i="2" l="1"/>
  <c r="J1578" i="2"/>
  <c r="H1580" i="2" l="1"/>
  <c r="J1579" i="2"/>
  <c r="H1581" i="2" l="1"/>
  <c r="J1580" i="2"/>
  <c r="H1582" i="2" l="1"/>
  <c r="J1581" i="2"/>
  <c r="H1583" i="2" l="1"/>
  <c r="J1582" i="2"/>
  <c r="H1584" i="2" l="1"/>
  <c r="J1583" i="2"/>
  <c r="H1585" i="2" l="1"/>
  <c r="J1584" i="2"/>
  <c r="H1586" i="2" l="1"/>
  <c r="J1585" i="2"/>
  <c r="H1587" i="2" l="1"/>
  <c r="J1586" i="2"/>
  <c r="H1588" i="2" l="1"/>
  <c r="J1587" i="2"/>
  <c r="H1589" i="2" l="1"/>
  <c r="J1588" i="2"/>
  <c r="H1590" i="2" l="1"/>
  <c r="J1589" i="2"/>
  <c r="H1591" i="2" l="1"/>
  <c r="J1590" i="2"/>
  <c r="H1592" i="2" l="1"/>
  <c r="J1591" i="2"/>
  <c r="H1593" i="2" l="1"/>
  <c r="J1592" i="2"/>
  <c r="H1594" i="2" l="1"/>
  <c r="J1593" i="2"/>
  <c r="H1595" i="2" l="1"/>
  <c r="J1594" i="2"/>
  <c r="H1596" i="2" l="1"/>
  <c r="J1595" i="2"/>
  <c r="H1597" i="2" l="1"/>
  <c r="J1596" i="2"/>
  <c r="H1598" i="2" l="1"/>
  <c r="J1597" i="2"/>
  <c r="H1599" i="2" l="1"/>
  <c r="J1598" i="2"/>
  <c r="H1600" i="2" l="1"/>
  <c r="J1599" i="2"/>
  <c r="H1601" i="2" l="1"/>
  <c r="J1600" i="2"/>
  <c r="H1602" i="2" l="1"/>
  <c r="J1601" i="2"/>
  <c r="H1603" i="2" l="1"/>
  <c r="J1602" i="2"/>
  <c r="H1604" i="2" l="1"/>
  <c r="J1603" i="2"/>
  <c r="H1605" i="2" l="1"/>
  <c r="J1604" i="2"/>
  <c r="H1606" i="2" l="1"/>
  <c r="J1605" i="2"/>
  <c r="H1607" i="2" l="1"/>
  <c r="J1606" i="2"/>
  <c r="H1608" i="2" l="1"/>
  <c r="J1607" i="2"/>
  <c r="H1609" i="2" l="1"/>
  <c r="J1608" i="2"/>
  <c r="H1610" i="2" l="1"/>
  <c r="J1609" i="2"/>
  <c r="H1611" i="2" l="1"/>
  <c r="J1610" i="2"/>
  <c r="H1612" i="2" l="1"/>
  <c r="J1611" i="2"/>
  <c r="H1613" i="2" l="1"/>
  <c r="J1612" i="2"/>
  <c r="H1614" i="2" l="1"/>
  <c r="J1613" i="2"/>
  <c r="H1615" i="2" l="1"/>
  <c r="J1614" i="2"/>
  <c r="H1616" i="2" l="1"/>
  <c r="J1615" i="2"/>
  <c r="H1617" i="2" l="1"/>
  <c r="J1616" i="2"/>
  <c r="H1618" i="2" l="1"/>
  <c r="J1617" i="2"/>
  <c r="H1619" i="2" l="1"/>
  <c r="J1618" i="2"/>
  <c r="H1620" i="2" l="1"/>
  <c r="J1619" i="2"/>
  <c r="H1621" i="2" l="1"/>
  <c r="J1620" i="2"/>
  <c r="H1622" i="2" l="1"/>
  <c r="J1621" i="2"/>
  <c r="H1623" i="2" l="1"/>
  <c r="J1622" i="2"/>
  <c r="H1624" i="2" l="1"/>
  <c r="J1623" i="2"/>
  <c r="H1625" i="2" l="1"/>
  <c r="J1624" i="2"/>
  <c r="H1626" i="2" l="1"/>
  <c r="J1625" i="2"/>
  <c r="H1627" i="2" l="1"/>
  <c r="J1626" i="2"/>
  <c r="H1628" i="2" l="1"/>
  <c r="J1627" i="2"/>
  <c r="H1629" i="2" l="1"/>
  <c r="J1628" i="2"/>
  <c r="H1630" i="2" l="1"/>
  <c r="J1629" i="2"/>
  <c r="H1631" i="2" l="1"/>
  <c r="J1630" i="2"/>
  <c r="H1632" i="2" l="1"/>
  <c r="J1631" i="2"/>
  <c r="H1633" i="2" l="1"/>
  <c r="J1632" i="2"/>
  <c r="H1634" i="2" l="1"/>
  <c r="J1633" i="2"/>
  <c r="H1635" i="2" l="1"/>
  <c r="J1634" i="2"/>
  <c r="H1636" i="2" l="1"/>
  <c r="J1635" i="2"/>
  <c r="H1637" i="2" l="1"/>
  <c r="J1636" i="2"/>
  <c r="H1638" i="2" l="1"/>
  <c r="J1637" i="2"/>
  <c r="H1639" i="2" l="1"/>
  <c r="J1638" i="2"/>
  <c r="H1640" i="2" l="1"/>
  <c r="J1639" i="2"/>
  <c r="H1641" i="2" l="1"/>
  <c r="J1640" i="2"/>
  <c r="H1642" i="2" l="1"/>
  <c r="J1641" i="2"/>
  <c r="H1643" i="2" l="1"/>
  <c r="J1642" i="2"/>
  <c r="H1644" i="2" l="1"/>
  <c r="J1643" i="2"/>
  <c r="H1645" i="2" l="1"/>
  <c r="J1644" i="2"/>
  <c r="H1646" i="2" l="1"/>
  <c r="J1645" i="2"/>
  <c r="H1647" i="2" l="1"/>
  <c r="J1646" i="2"/>
  <c r="H1648" i="2" l="1"/>
  <c r="J1647" i="2"/>
  <c r="H1649" i="2" l="1"/>
  <c r="J1648" i="2"/>
  <c r="H1650" i="2" l="1"/>
  <c r="J1649" i="2"/>
  <c r="H1651" i="2" l="1"/>
  <c r="J1650" i="2"/>
  <c r="H1652" i="2" l="1"/>
  <c r="J1651" i="2"/>
  <c r="H1653" i="2" l="1"/>
  <c r="J1652" i="2"/>
  <c r="H1654" i="2" l="1"/>
  <c r="J1653" i="2"/>
  <c r="H1655" i="2" l="1"/>
  <c r="J1654" i="2"/>
  <c r="H1656" i="2" l="1"/>
  <c r="J1655" i="2"/>
  <c r="H1657" i="2" l="1"/>
  <c r="J1656" i="2"/>
  <c r="H1658" i="2" l="1"/>
  <c r="J1657" i="2"/>
  <c r="H1659" i="2" l="1"/>
  <c r="J1658" i="2"/>
  <c r="H1660" i="2" l="1"/>
  <c r="J1659" i="2"/>
  <c r="H1661" i="2" l="1"/>
  <c r="J1660" i="2"/>
  <c r="H1662" i="2" l="1"/>
  <c r="J1661" i="2"/>
  <c r="H1663" i="2" l="1"/>
  <c r="J1662" i="2"/>
  <c r="H1664" i="2" l="1"/>
  <c r="J1663" i="2"/>
  <c r="H1665" i="2" l="1"/>
  <c r="J1664" i="2"/>
  <c r="H1666" i="2" l="1"/>
  <c r="J1665" i="2"/>
  <c r="H1667" i="2" l="1"/>
  <c r="J1666" i="2"/>
  <c r="H1668" i="2" l="1"/>
  <c r="J1667" i="2"/>
  <c r="H1669" i="2" l="1"/>
  <c r="J1668" i="2"/>
  <c r="H1670" i="2" l="1"/>
  <c r="J1669" i="2"/>
  <c r="H1671" i="2" l="1"/>
  <c r="J1670" i="2"/>
  <c r="H1672" i="2" l="1"/>
  <c r="J1671" i="2"/>
  <c r="H1673" i="2" l="1"/>
  <c r="J1672" i="2"/>
  <c r="H1674" i="2" l="1"/>
  <c r="J1673" i="2"/>
  <c r="H1675" i="2" l="1"/>
  <c r="J1674" i="2"/>
  <c r="H1676" i="2" l="1"/>
  <c r="J1675" i="2"/>
  <c r="H1677" i="2" l="1"/>
  <c r="J1676" i="2"/>
  <c r="H1678" i="2" l="1"/>
  <c r="J1677" i="2"/>
  <c r="H1679" i="2" l="1"/>
  <c r="J1678" i="2"/>
  <c r="H1680" i="2" l="1"/>
  <c r="J1679" i="2"/>
  <c r="H1681" i="2" l="1"/>
  <c r="J1680" i="2"/>
  <c r="H1682" i="2" l="1"/>
  <c r="J1681" i="2"/>
  <c r="H1683" i="2" l="1"/>
  <c r="J1682" i="2"/>
  <c r="H1684" i="2" l="1"/>
  <c r="J1683" i="2"/>
  <c r="H1685" i="2" l="1"/>
  <c r="J1684" i="2"/>
  <c r="H1686" i="2" l="1"/>
  <c r="J1685" i="2"/>
  <c r="H1687" i="2" l="1"/>
  <c r="J1686" i="2"/>
  <c r="H1688" i="2" l="1"/>
  <c r="J1687" i="2"/>
  <c r="H1689" i="2" l="1"/>
  <c r="J1688" i="2"/>
  <c r="H1690" i="2" l="1"/>
  <c r="J1689" i="2"/>
  <c r="H1691" i="2" l="1"/>
  <c r="J1690" i="2"/>
  <c r="H1692" i="2" l="1"/>
  <c r="J1691" i="2"/>
  <c r="H1693" i="2" l="1"/>
  <c r="J1692" i="2"/>
  <c r="H1694" i="2" l="1"/>
  <c r="J1693" i="2"/>
  <c r="H1695" i="2" l="1"/>
  <c r="J1694" i="2"/>
  <c r="H1696" i="2" l="1"/>
  <c r="J1695" i="2"/>
  <c r="H1697" i="2" l="1"/>
  <c r="J1696" i="2"/>
  <c r="H1698" i="2" l="1"/>
  <c r="J1697" i="2"/>
  <c r="H1699" i="2" l="1"/>
  <c r="J1698" i="2"/>
  <c r="H1700" i="2" l="1"/>
  <c r="J1699" i="2"/>
  <c r="H1701" i="2" l="1"/>
  <c r="J1700" i="2"/>
  <c r="H1702" i="2" l="1"/>
  <c r="J1701" i="2"/>
  <c r="H1703" i="2" l="1"/>
  <c r="J1702" i="2"/>
  <c r="H1704" i="2" l="1"/>
  <c r="J1703" i="2"/>
  <c r="H1705" i="2" l="1"/>
  <c r="J1704" i="2"/>
  <c r="H1706" i="2" l="1"/>
  <c r="J1705" i="2"/>
  <c r="H1707" i="2" l="1"/>
  <c r="J1706" i="2"/>
  <c r="H1708" i="2" l="1"/>
  <c r="J1707" i="2"/>
  <c r="H1709" i="2" l="1"/>
  <c r="J1708" i="2"/>
  <c r="H1710" i="2" l="1"/>
  <c r="J1709" i="2"/>
  <c r="H1711" i="2" l="1"/>
  <c r="J1710" i="2"/>
  <c r="H1712" i="2" l="1"/>
  <c r="J1711" i="2"/>
  <c r="H1713" i="2" l="1"/>
  <c r="J1712" i="2"/>
  <c r="H1714" i="2" l="1"/>
  <c r="J1713" i="2"/>
  <c r="H1715" i="2" l="1"/>
  <c r="J1714" i="2"/>
  <c r="H1716" i="2" l="1"/>
  <c r="J1715" i="2"/>
  <c r="H1717" i="2" l="1"/>
  <c r="J1716" i="2"/>
  <c r="H1718" i="2" l="1"/>
  <c r="J1717" i="2"/>
  <c r="H1719" i="2" l="1"/>
  <c r="J1718" i="2"/>
  <c r="H1720" i="2" l="1"/>
  <c r="J1719" i="2"/>
  <c r="H1721" i="2" l="1"/>
  <c r="J1720" i="2"/>
  <c r="H1722" i="2" l="1"/>
  <c r="J1721" i="2"/>
  <c r="H1723" i="2" l="1"/>
  <c r="J1722" i="2"/>
  <c r="H1724" i="2" l="1"/>
  <c r="J1723" i="2"/>
  <c r="H1725" i="2" l="1"/>
  <c r="J1724" i="2"/>
  <c r="H1726" i="2" l="1"/>
  <c r="J1725" i="2"/>
  <c r="H1727" i="2" l="1"/>
  <c r="J1726" i="2"/>
  <c r="H1728" i="2" l="1"/>
  <c r="J1727" i="2"/>
  <c r="H1729" i="2" l="1"/>
  <c r="J1728" i="2"/>
  <c r="H1730" i="2" l="1"/>
  <c r="J1729" i="2"/>
  <c r="H1731" i="2" l="1"/>
  <c r="J1730" i="2"/>
  <c r="H1732" i="2" l="1"/>
  <c r="J1731" i="2"/>
  <c r="H1733" i="2" l="1"/>
  <c r="J1732" i="2"/>
  <c r="H1734" i="2" l="1"/>
  <c r="J1733" i="2"/>
  <c r="H1735" i="2" l="1"/>
  <c r="J1734" i="2"/>
  <c r="H1736" i="2" l="1"/>
  <c r="J1735" i="2"/>
  <c r="H1737" i="2" l="1"/>
  <c r="J1736" i="2"/>
  <c r="H1738" i="2" l="1"/>
  <c r="J1737" i="2"/>
  <c r="H1739" i="2" l="1"/>
  <c r="J1738" i="2"/>
  <c r="H1740" i="2" l="1"/>
  <c r="J1739" i="2"/>
  <c r="H1741" i="2" l="1"/>
  <c r="J1740" i="2"/>
  <c r="H1742" i="2" l="1"/>
  <c r="J1741" i="2"/>
  <c r="H1743" i="2" l="1"/>
  <c r="J1742" i="2"/>
  <c r="H1744" i="2" l="1"/>
  <c r="J1743" i="2"/>
  <c r="H1745" i="2" l="1"/>
  <c r="J1744" i="2"/>
  <c r="H1746" i="2" l="1"/>
  <c r="J1745" i="2"/>
  <c r="H1747" i="2" l="1"/>
  <c r="J1746" i="2"/>
  <c r="H1748" i="2" l="1"/>
  <c r="J1747" i="2"/>
  <c r="H1749" i="2" l="1"/>
  <c r="J1748" i="2"/>
  <c r="H1750" i="2" l="1"/>
  <c r="J1749" i="2"/>
  <c r="H1751" i="2" l="1"/>
  <c r="J1750" i="2"/>
  <c r="H1752" i="2" l="1"/>
  <c r="J1751" i="2"/>
  <c r="H1753" i="2" l="1"/>
  <c r="J1752" i="2"/>
  <c r="H1754" i="2" l="1"/>
  <c r="J1753" i="2"/>
  <c r="H1755" i="2" l="1"/>
  <c r="J1754" i="2"/>
  <c r="H1756" i="2" l="1"/>
  <c r="J1755" i="2"/>
  <c r="H1757" i="2" l="1"/>
  <c r="J1756" i="2"/>
  <c r="H1758" i="2" l="1"/>
  <c r="J1757" i="2"/>
  <c r="H1759" i="2" l="1"/>
  <c r="J1758" i="2"/>
  <c r="H1760" i="2" l="1"/>
  <c r="J1759" i="2"/>
  <c r="H1761" i="2" l="1"/>
  <c r="J1760" i="2"/>
  <c r="H1762" i="2" l="1"/>
  <c r="J1761" i="2"/>
  <c r="H1763" i="2" l="1"/>
  <c r="J1762" i="2"/>
  <c r="H1764" i="2" l="1"/>
  <c r="J1763" i="2"/>
  <c r="H1765" i="2" l="1"/>
  <c r="J1764" i="2"/>
  <c r="H1766" i="2" l="1"/>
  <c r="J1765" i="2"/>
  <c r="H1767" i="2" l="1"/>
  <c r="J1766" i="2"/>
  <c r="H1768" i="2" l="1"/>
  <c r="J1767" i="2"/>
  <c r="H1769" i="2" l="1"/>
  <c r="J1768" i="2"/>
  <c r="H1770" i="2" l="1"/>
  <c r="J1769" i="2"/>
  <c r="H1771" i="2" l="1"/>
  <c r="J1770" i="2"/>
  <c r="H1772" i="2" l="1"/>
  <c r="J1771" i="2"/>
  <c r="H1773" i="2" l="1"/>
  <c r="J1772" i="2"/>
  <c r="H1774" i="2" l="1"/>
  <c r="J1773" i="2"/>
  <c r="H1775" i="2" l="1"/>
  <c r="J1774" i="2"/>
  <c r="H1776" i="2" l="1"/>
  <c r="J1775" i="2"/>
  <c r="H1777" i="2" l="1"/>
  <c r="J1776" i="2"/>
  <c r="H1778" i="2" l="1"/>
  <c r="J1777" i="2"/>
  <c r="H1779" i="2" l="1"/>
  <c r="J1778" i="2"/>
  <c r="H1780" i="2" l="1"/>
  <c r="J1779" i="2"/>
  <c r="H1781" i="2" l="1"/>
  <c r="J1780" i="2"/>
  <c r="H1782" i="2" l="1"/>
  <c r="J1781" i="2"/>
  <c r="H1783" i="2" l="1"/>
  <c r="J1782" i="2"/>
  <c r="H1784" i="2" l="1"/>
  <c r="J1783" i="2"/>
  <c r="H1785" i="2" l="1"/>
  <c r="J1784" i="2"/>
  <c r="H1786" i="2" l="1"/>
  <c r="J1785" i="2"/>
  <c r="H1787" i="2" l="1"/>
  <c r="J1786" i="2"/>
  <c r="H1788" i="2" l="1"/>
  <c r="J1787" i="2"/>
  <c r="H1789" i="2" l="1"/>
  <c r="J1788" i="2"/>
  <c r="H1790" i="2" l="1"/>
  <c r="J1789" i="2"/>
  <c r="H1791" i="2" l="1"/>
  <c r="J1790" i="2"/>
  <c r="H1792" i="2" l="1"/>
  <c r="J1791" i="2"/>
  <c r="H1793" i="2" l="1"/>
  <c r="J1792" i="2"/>
  <c r="H1794" i="2" l="1"/>
  <c r="J1793" i="2"/>
  <c r="H1795" i="2" l="1"/>
  <c r="J1794" i="2"/>
  <c r="H1796" i="2" l="1"/>
  <c r="J1795" i="2"/>
  <c r="H1797" i="2" l="1"/>
  <c r="J1796" i="2"/>
  <c r="H1798" i="2" l="1"/>
  <c r="J1797" i="2"/>
  <c r="H1799" i="2" l="1"/>
  <c r="J1798" i="2"/>
  <c r="H1800" i="2" l="1"/>
  <c r="J1799" i="2"/>
  <c r="H1801" i="2" l="1"/>
  <c r="J1800" i="2"/>
  <c r="H1802" i="2" l="1"/>
  <c r="J1801" i="2"/>
  <c r="H1803" i="2" l="1"/>
  <c r="J1802" i="2"/>
  <c r="H1804" i="2" l="1"/>
  <c r="J1803" i="2"/>
  <c r="H1805" i="2" l="1"/>
  <c r="J1804" i="2"/>
  <c r="H1806" i="2" l="1"/>
  <c r="J1805" i="2"/>
  <c r="H1807" i="2" l="1"/>
  <c r="J1806" i="2"/>
  <c r="H1808" i="2" l="1"/>
  <c r="J1807" i="2"/>
  <c r="H1809" i="2" l="1"/>
  <c r="J1808" i="2"/>
  <c r="H1810" i="2" l="1"/>
  <c r="J1809" i="2"/>
  <c r="H1811" i="2" l="1"/>
  <c r="J1810" i="2"/>
  <c r="H1812" i="2" l="1"/>
  <c r="J1811" i="2"/>
  <c r="H1813" i="2" l="1"/>
  <c r="J1812" i="2"/>
  <c r="H1814" i="2" l="1"/>
  <c r="J1813" i="2"/>
  <c r="H1815" i="2" l="1"/>
  <c r="J1814" i="2"/>
  <c r="H1816" i="2" l="1"/>
  <c r="J1815" i="2"/>
  <c r="H1817" i="2" l="1"/>
  <c r="J1816" i="2"/>
  <c r="H1818" i="2" l="1"/>
  <c r="J1817" i="2"/>
  <c r="H1819" i="2" l="1"/>
  <c r="J1818" i="2"/>
  <c r="H1820" i="2" l="1"/>
  <c r="J1819" i="2"/>
  <c r="H1821" i="2" l="1"/>
  <c r="J1820" i="2"/>
  <c r="H1822" i="2" l="1"/>
  <c r="J1821" i="2"/>
  <c r="H1823" i="2" l="1"/>
  <c r="J1822" i="2"/>
  <c r="H1824" i="2" l="1"/>
  <c r="J1823" i="2"/>
  <c r="H1825" i="2" l="1"/>
  <c r="J1824" i="2"/>
  <c r="H1826" i="2" l="1"/>
  <c r="J1825" i="2"/>
  <c r="H1827" i="2" l="1"/>
  <c r="J1826" i="2"/>
  <c r="H1828" i="2" l="1"/>
  <c r="J1827" i="2"/>
  <c r="H1829" i="2" l="1"/>
  <c r="J1828" i="2"/>
  <c r="H1830" i="2" l="1"/>
  <c r="J1829" i="2"/>
  <c r="H1831" i="2" l="1"/>
  <c r="J1830" i="2"/>
  <c r="H1832" i="2" l="1"/>
  <c r="J1831" i="2"/>
  <c r="H1833" i="2" l="1"/>
  <c r="J1832" i="2"/>
  <c r="H1834" i="2" l="1"/>
  <c r="J1833" i="2"/>
  <c r="H1835" i="2" l="1"/>
  <c r="J1834" i="2"/>
  <c r="H1836" i="2" l="1"/>
  <c r="J1835" i="2"/>
  <c r="H1837" i="2" l="1"/>
  <c r="J1836" i="2"/>
  <c r="H1838" i="2" l="1"/>
  <c r="J1837" i="2"/>
  <c r="H1839" i="2" l="1"/>
  <c r="J1838" i="2"/>
  <c r="H1840" i="2" l="1"/>
  <c r="J1839" i="2"/>
  <c r="H1841" i="2" l="1"/>
  <c r="J1840" i="2"/>
  <c r="H1842" i="2" l="1"/>
  <c r="J1841" i="2"/>
  <c r="H1843" i="2" l="1"/>
  <c r="J1842" i="2"/>
  <c r="H1844" i="2" l="1"/>
  <c r="J1843" i="2"/>
  <c r="H1845" i="2" l="1"/>
  <c r="J1844" i="2"/>
  <c r="H1846" i="2" l="1"/>
  <c r="J1845" i="2"/>
  <c r="H1847" i="2" l="1"/>
  <c r="J1846" i="2"/>
  <c r="H1848" i="2" l="1"/>
  <c r="J1847" i="2"/>
  <c r="H1849" i="2" l="1"/>
  <c r="J1848" i="2"/>
  <c r="H1850" i="2" l="1"/>
  <c r="J1849" i="2"/>
  <c r="H1851" i="2" l="1"/>
  <c r="J1850" i="2"/>
  <c r="H1852" i="2" l="1"/>
  <c r="J1851" i="2"/>
  <c r="H1853" i="2" l="1"/>
  <c r="J1852" i="2"/>
  <c r="H1854" i="2" l="1"/>
  <c r="J1853" i="2"/>
  <c r="H1855" i="2" l="1"/>
  <c r="J1854" i="2"/>
  <c r="H1856" i="2" l="1"/>
  <c r="J1855" i="2"/>
  <c r="H1857" i="2" l="1"/>
  <c r="J1856" i="2"/>
  <c r="H1858" i="2" l="1"/>
  <c r="J1857" i="2"/>
  <c r="H1859" i="2" l="1"/>
  <c r="J1858" i="2"/>
  <c r="H1860" i="2" l="1"/>
  <c r="J1859" i="2"/>
  <c r="H1861" i="2" l="1"/>
  <c r="J1860" i="2"/>
  <c r="H1862" i="2" l="1"/>
  <c r="J1861" i="2"/>
  <c r="H1863" i="2" l="1"/>
  <c r="J1862" i="2"/>
  <c r="H1864" i="2" l="1"/>
  <c r="J1863" i="2"/>
  <c r="H1865" i="2" l="1"/>
  <c r="J1864" i="2"/>
  <c r="H1866" i="2" l="1"/>
  <c r="J1865" i="2"/>
  <c r="H1867" i="2" l="1"/>
  <c r="J1866" i="2"/>
  <c r="H1868" i="2" l="1"/>
  <c r="J1867" i="2"/>
  <c r="H1869" i="2" l="1"/>
  <c r="J1868" i="2"/>
  <c r="H1870" i="2" l="1"/>
  <c r="J1869" i="2"/>
  <c r="H1871" i="2" l="1"/>
  <c r="J1870" i="2"/>
  <c r="H1872" i="2" l="1"/>
  <c r="J1871" i="2"/>
  <c r="H1873" i="2" l="1"/>
  <c r="J1872" i="2"/>
  <c r="H1874" i="2" l="1"/>
  <c r="J1873" i="2"/>
  <c r="H1875" i="2" l="1"/>
  <c r="J1874" i="2"/>
  <c r="H1876" i="2" l="1"/>
  <c r="J1875" i="2"/>
  <c r="H1877" i="2" l="1"/>
  <c r="J1876" i="2"/>
  <c r="H1878" i="2" l="1"/>
  <c r="J1877" i="2"/>
  <c r="H1879" i="2" l="1"/>
  <c r="J1878" i="2"/>
  <c r="H1880" i="2" l="1"/>
  <c r="J1879" i="2"/>
  <c r="H1881" i="2" l="1"/>
  <c r="J1880" i="2"/>
  <c r="H1882" i="2" l="1"/>
  <c r="J1881" i="2"/>
  <c r="H1883" i="2" l="1"/>
  <c r="J1882" i="2"/>
  <c r="H1884" i="2" l="1"/>
  <c r="J1883" i="2"/>
  <c r="H1885" i="2" l="1"/>
  <c r="J1884" i="2"/>
  <c r="H1886" i="2" l="1"/>
  <c r="J1885" i="2"/>
  <c r="H1887" i="2" l="1"/>
  <c r="J1886" i="2"/>
  <c r="H1888" i="2" l="1"/>
  <c r="J1887" i="2"/>
  <c r="H1889" i="2" l="1"/>
  <c r="J1888" i="2"/>
  <c r="H1890" i="2" l="1"/>
  <c r="J1889" i="2"/>
  <c r="H1891" i="2" l="1"/>
  <c r="J1890" i="2"/>
  <c r="H1892" i="2" l="1"/>
  <c r="J1891" i="2"/>
  <c r="H1893" i="2" l="1"/>
  <c r="J1892" i="2"/>
  <c r="H1894" i="2" l="1"/>
  <c r="J1893" i="2"/>
  <c r="H1895" i="2" l="1"/>
  <c r="J1894" i="2"/>
  <c r="H1896" i="2" l="1"/>
  <c r="J1895" i="2"/>
  <c r="H1897" i="2" l="1"/>
  <c r="J1896" i="2"/>
  <c r="H1898" i="2" l="1"/>
  <c r="J1897" i="2"/>
  <c r="H1899" i="2" l="1"/>
  <c r="J1898" i="2"/>
  <c r="H1900" i="2" l="1"/>
  <c r="J1899" i="2"/>
  <c r="H1901" i="2" l="1"/>
  <c r="J1900" i="2"/>
  <c r="H1902" i="2" l="1"/>
  <c r="J1901" i="2"/>
  <c r="H1903" i="2" l="1"/>
  <c r="J1902" i="2"/>
  <c r="H1904" i="2" l="1"/>
  <c r="J1903" i="2"/>
  <c r="H1905" i="2" l="1"/>
  <c r="J1904" i="2"/>
  <c r="H1906" i="2" l="1"/>
  <c r="J1905" i="2"/>
  <c r="H1907" i="2" l="1"/>
  <c r="J1906" i="2"/>
  <c r="H1908" i="2" l="1"/>
  <c r="J1907" i="2"/>
  <c r="H1909" i="2" l="1"/>
  <c r="J1908" i="2"/>
  <c r="H1910" i="2" l="1"/>
  <c r="J1909" i="2"/>
  <c r="H1911" i="2" l="1"/>
  <c r="J1910" i="2"/>
  <c r="H1912" i="2" l="1"/>
  <c r="J1911" i="2"/>
  <c r="H1913" i="2" l="1"/>
  <c r="J1912" i="2"/>
  <c r="H1914" i="2" l="1"/>
  <c r="J1913" i="2"/>
  <c r="H1915" i="2" l="1"/>
  <c r="J1914" i="2"/>
  <c r="H1916" i="2" l="1"/>
  <c r="J1915" i="2"/>
  <c r="H1917" i="2" l="1"/>
  <c r="J1916" i="2"/>
  <c r="H1918" i="2" l="1"/>
  <c r="J1917" i="2"/>
  <c r="H1919" i="2" l="1"/>
  <c r="J1918" i="2"/>
  <c r="H1920" i="2" l="1"/>
  <c r="J1919" i="2"/>
  <c r="H1921" i="2" l="1"/>
  <c r="J1920" i="2"/>
  <c r="H1922" i="2" l="1"/>
  <c r="J1921" i="2"/>
  <c r="H1923" i="2" l="1"/>
  <c r="J1922" i="2"/>
  <c r="H1924" i="2" l="1"/>
  <c r="J1923" i="2"/>
  <c r="H1925" i="2" l="1"/>
  <c r="J1924" i="2"/>
  <c r="H1926" i="2" l="1"/>
  <c r="J1925" i="2"/>
  <c r="H1927" i="2" l="1"/>
  <c r="J1926" i="2"/>
  <c r="H1928" i="2" l="1"/>
  <c r="J1927" i="2"/>
  <c r="H1929" i="2" l="1"/>
  <c r="J1928" i="2"/>
  <c r="H1930" i="2" l="1"/>
  <c r="J1929" i="2"/>
  <c r="H1931" i="2" l="1"/>
  <c r="J1930" i="2"/>
  <c r="H1932" i="2" l="1"/>
  <c r="J1931" i="2"/>
  <c r="H1933" i="2" l="1"/>
  <c r="J1932" i="2"/>
  <c r="H1934" i="2" l="1"/>
  <c r="J1933" i="2"/>
  <c r="H1935" i="2" l="1"/>
  <c r="J1934" i="2"/>
  <c r="H1936" i="2" l="1"/>
  <c r="J1935" i="2"/>
  <c r="H1937" i="2" l="1"/>
  <c r="J1936" i="2"/>
  <c r="H1938" i="2" l="1"/>
  <c r="J1937" i="2"/>
  <c r="H1939" i="2" l="1"/>
  <c r="J1938" i="2"/>
  <c r="H1940" i="2" l="1"/>
  <c r="J1939" i="2"/>
  <c r="H1941" i="2" l="1"/>
  <c r="J1940" i="2"/>
  <c r="H1942" i="2" l="1"/>
  <c r="J1941" i="2"/>
  <c r="H1943" i="2" l="1"/>
  <c r="J1942" i="2"/>
  <c r="H1944" i="2" l="1"/>
  <c r="J1943" i="2"/>
  <c r="H1945" i="2" l="1"/>
  <c r="J1944" i="2"/>
  <c r="H1946" i="2" l="1"/>
  <c r="J1945" i="2"/>
  <c r="H1947" i="2" l="1"/>
  <c r="J1946" i="2"/>
  <c r="H1948" i="2" l="1"/>
  <c r="J1947" i="2"/>
  <c r="H1949" i="2" l="1"/>
  <c r="J1948" i="2"/>
  <c r="H1950" i="2" l="1"/>
  <c r="J1949" i="2"/>
  <c r="H1951" i="2" l="1"/>
  <c r="J1950" i="2"/>
  <c r="H1952" i="2" l="1"/>
  <c r="J1951" i="2"/>
  <c r="H1953" i="2" l="1"/>
  <c r="J1952" i="2"/>
  <c r="H1954" i="2" l="1"/>
  <c r="J1953" i="2"/>
  <c r="H1955" i="2" l="1"/>
  <c r="J1954" i="2"/>
  <c r="H1956" i="2" l="1"/>
  <c r="J1955" i="2"/>
  <c r="H1957" i="2" l="1"/>
  <c r="J1956" i="2"/>
  <c r="H1958" i="2" l="1"/>
  <c r="J1957" i="2"/>
  <c r="H1959" i="2" l="1"/>
  <c r="J1958" i="2"/>
  <c r="H1960" i="2" l="1"/>
  <c r="J1959" i="2"/>
  <c r="H1961" i="2" l="1"/>
  <c r="J1960" i="2"/>
  <c r="H1962" i="2" l="1"/>
  <c r="J1961" i="2"/>
  <c r="H1963" i="2" l="1"/>
  <c r="J1962" i="2"/>
  <c r="H1964" i="2" l="1"/>
  <c r="J1963" i="2"/>
  <c r="H1965" i="2" l="1"/>
  <c r="J1964" i="2"/>
  <c r="H1966" i="2" l="1"/>
  <c r="J1965" i="2"/>
  <c r="H1967" i="2" l="1"/>
  <c r="J1966" i="2"/>
  <c r="H1968" i="2" l="1"/>
  <c r="J1967" i="2"/>
  <c r="H1969" i="2" l="1"/>
  <c r="J1968" i="2"/>
  <c r="H1970" i="2" l="1"/>
  <c r="J1969" i="2"/>
  <c r="H1971" i="2" l="1"/>
  <c r="J1970" i="2"/>
  <c r="H1972" i="2" l="1"/>
  <c r="J1971" i="2"/>
  <c r="H1973" i="2" l="1"/>
  <c r="J1972" i="2"/>
  <c r="H1974" i="2" l="1"/>
  <c r="J1973" i="2"/>
  <c r="H1975" i="2" l="1"/>
  <c r="J1974" i="2"/>
  <c r="H1976" i="2" l="1"/>
  <c r="J1975" i="2"/>
  <c r="H1977" i="2" l="1"/>
  <c r="J1976" i="2"/>
  <c r="H1978" i="2" l="1"/>
  <c r="J1977" i="2"/>
  <c r="H1979" i="2" l="1"/>
  <c r="J1978" i="2"/>
  <c r="H1980" i="2" l="1"/>
  <c r="J1979" i="2"/>
  <c r="H1981" i="2" l="1"/>
  <c r="J1980" i="2"/>
  <c r="H1982" i="2" l="1"/>
  <c r="J1981" i="2"/>
  <c r="H1983" i="2" l="1"/>
  <c r="J1982" i="2"/>
  <c r="H1984" i="2" l="1"/>
  <c r="J1983" i="2"/>
  <c r="H1985" i="2" l="1"/>
  <c r="J1984" i="2"/>
  <c r="H1986" i="2" l="1"/>
  <c r="J1985" i="2"/>
  <c r="H1987" i="2" l="1"/>
  <c r="J1986" i="2"/>
  <c r="H1988" i="2" l="1"/>
  <c r="J1987" i="2"/>
  <c r="H1989" i="2" l="1"/>
  <c r="J1988" i="2"/>
  <c r="H1990" i="2" l="1"/>
  <c r="J1989" i="2"/>
  <c r="H1991" i="2" l="1"/>
  <c r="J1990" i="2"/>
  <c r="H1992" i="2" l="1"/>
  <c r="J1991" i="2"/>
  <c r="H1993" i="2" l="1"/>
  <c r="J1992" i="2"/>
  <c r="H1994" i="2" l="1"/>
  <c r="J1993" i="2"/>
  <c r="H1995" i="2" l="1"/>
  <c r="J1994" i="2"/>
  <c r="H1996" i="2" l="1"/>
  <c r="J1995" i="2"/>
  <c r="H1997" i="2" l="1"/>
  <c r="J1996" i="2"/>
  <c r="H1998" i="2" l="1"/>
  <c r="J1997" i="2"/>
  <c r="H1999" i="2" l="1"/>
  <c r="J1998" i="2"/>
  <c r="H2000" i="2" l="1"/>
  <c r="J1999" i="2"/>
  <c r="H2001" i="2" l="1"/>
  <c r="J2000" i="2"/>
  <c r="H2002" i="2" l="1"/>
  <c r="J2001" i="2"/>
  <c r="H2003" i="2" l="1"/>
  <c r="J2002" i="2"/>
  <c r="H2004" i="2" l="1"/>
  <c r="J2003" i="2"/>
  <c r="H2005" i="2" l="1"/>
  <c r="J2004" i="2"/>
  <c r="H2006" i="2" l="1"/>
  <c r="J2005" i="2"/>
  <c r="H2007" i="2" l="1"/>
  <c r="J2006" i="2"/>
  <c r="H2008" i="2" l="1"/>
  <c r="J2007" i="2"/>
  <c r="H2009" i="2" l="1"/>
  <c r="J2008" i="2"/>
  <c r="H2010" i="2" l="1"/>
  <c r="J2009" i="2"/>
  <c r="H2011" i="2" l="1"/>
  <c r="J2010" i="2"/>
  <c r="H2012" i="2" l="1"/>
  <c r="J2011" i="2"/>
  <c r="H2013" i="2" l="1"/>
  <c r="J2012" i="2"/>
  <c r="H2014" i="2" l="1"/>
  <c r="J2013" i="2"/>
  <c r="H2015" i="2" l="1"/>
  <c r="J2014" i="2"/>
  <c r="H2016" i="2" l="1"/>
  <c r="J2015" i="2"/>
  <c r="H2017" i="2" l="1"/>
  <c r="J2016" i="2"/>
  <c r="H2018" i="2" l="1"/>
  <c r="J2017" i="2"/>
  <c r="H2019" i="2" l="1"/>
  <c r="J2018" i="2"/>
  <c r="H2020" i="2" l="1"/>
  <c r="J2019" i="2"/>
  <c r="H2021" i="2" l="1"/>
  <c r="J2020" i="2"/>
  <c r="H2022" i="2" l="1"/>
  <c r="J2021" i="2"/>
  <c r="H2023" i="2" l="1"/>
  <c r="J2022" i="2"/>
  <c r="H2024" i="2" l="1"/>
  <c r="J2023" i="2"/>
  <c r="H2025" i="2" l="1"/>
  <c r="J2024" i="2"/>
  <c r="H2026" i="2" l="1"/>
  <c r="J2025" i="2"/>
  <c r="H2027" i="2" l="1"/>
  <c r="J2026" i="2"/>
  <c r="H2028" i="2" l="1"/>
  <c r="J2027" i="2"/>
  <c r="H2029" i="2" l="1"/>
  <c r="J2028" i="2"/>
  <c r="H2030" i="2" l="1"/>
  <c r="J2029" i="2"/>
  <c r="H2031" i="2" l="1"/>
  <c r="J2030" i="2"/>
  <c r="H2032" i="2" l="1"/>
  <c r="J2031" i="2"/>
  <c r="H2033" i="2" l="1"/>
  <c r="J2032" i="2"/>
  <c r="H2034" i="2" l="1"/>
  <c r="J2033" i="2"/>
  <c r="H2035" i="2" l="1"/>
  <c r="J2034" i="2"/>
  <c r="H2036" i="2" l="1"/>
  <c r="J2035" i="2"/>
  <c r="H2037" i="2" l="1"/>
  <c r="J2036" i="2"/>
  <c r="H2038" i="2" l="1"/>
  <c r="J2037" i="2"/>
  <c r="H2039" i="2" l="1"/>
  <c r="J2038" i="2"/>
  <c r="H2040" i="2" l="1"/>
  <c r="J2039" i="2"/>
  <c r="H2041" i="2" l="1"/>
  <c r="J2040" i="2"/>
  <c r="H2042" i="2" l="1"/>
  <c r="J2041" i="2"/>
  <c r="H2043" i="2" l="1"/>
  <c r="J2042" i="2"/>
  <c r="H2044" i="2" l="1"/>
  <c r="J2043" i="2"/>
  <c r="H2045" i="2" l="1"/>
  <c r="J2044" i="2"/>
  <c r="H2046" i="2" l="1"/>
  <c r="J2045" i="2"/>
  <c r="H2047" i="2" l="1"/>
  <c r="J2046" i="2"/>
  <c r="H2048" i="2" l="1"/>
  <c r="J2047" i="2"/>
  <c r="H2049" i="2" l="1"/>
  <c r="J2048" i="2"/>
  <c r="H2050" i="2" l="1"/>
  <c r="J2049" i="2"/>
  <c r="H2051" i="2" l="1"/>
  <c r="J2050" i="2"/>
  <c r="H2052" i="2" l="1"/>
  <c r="J2051" i="2"/>
  <c r="H2053" i="2" l="1"/>
  <c r="J2052" i="2"/>
  <c r="H2054" i="2" l="1"/>
  <c r="J2053" i="2"/>
  <c r="H2055" i="2" l="1"/>
  <c r="J2054" i="2"/>
  <c r="H2056" i="2" l="1"/>
  <c r="J2055" i="2"/>
  <c r="H2057" i="2" l="1"/>
  <c r="J2056" i="2"/>
  <c r="H2058" i="2" l="1"/>
  <c r="J2057" i="2"/>
  <c r="H2059" i="2" l="1"/>
  <c r="J2058" i="2"/>
  <c r="H2060" i="2" l="1"/>
  <c r="J2059" i="2"/>
  <c r="H2061" i="2" l="1"/>
  <c r="J2060" i="2"/>
  <c r="H2062" i="2" l="1"/>
  <c r="J2061" i="2"/>
  <c r="H2063" i="2" l="1"/>
  <c r="J2062" i="2"/>
  <c r="H2064" i="2" l="1"/>
  <c r="J2063" i="2"/>
  <c r="H2065" i="2" l="1"/>
  <c r="J2064" i="2"/>
  <c r="H2066" i="2" l="1"/>
  <c r="J2065" i="2"/>
  <c r="H2067" i="2" l="1"/>
  <c r="J2066" i="2"/>
  <c r="H2068" i="2" l="1"/>
  <c r="J2067" i="2"/>
  <c r="H2069" i="2" l="1"/>
  <c r="J2068" i="2"/>
  <c r="H2070" i="2" l="1"/>
  <c r="J2069" i="2"/>
  <c r="H2071" i="2" l="1"/>
  <c r="J2070" i="2"/>
  <c r="H2072" i="2" l="1"/>
  <c r="J2071" i="2"/>
  <c r="H2073" i="2" l="1"/>
  <c r="J2072" i="2"/>
  <c r="H2074" i="2" l="1"/>
  <c r="J2073" i="2"/>
  <c r="H2075" i="2" l="1"/>
  <c r="J2074" i="2"/>
  <c r="H2076" i="2" l="1"/>
  <c r="J2075" i="2"/>
  <c r="H2077" i="2" l="1"/>
  <c r="J2076" i="2"/>
  <c r="H2078" i="2" l="1"/>
  <c r="J2077" i="2"/>
  <c r="H2079" i="2" l="1"/>
  <c r="J2078" i="2"/>
  <c r="H2080" i="2" l="1"/>
  <c r="J2079" i="2"/>
  <c r="H2081" i="2" l="1"/>
  <c r="J2080" i="2"/>
  <c r="H2082" i="2" l="1"/>
  <c r="J2081" i="2"/>
  <c r="H2083" i="2" l="1"/>
  <c r="J2082" i="2"/>
  <c r="H2084" i="2" l="1"/>
  <c r="J2083" i="2"/>
  <c r="H2085" i="2" l="1"/>
  <c r="J2084" i="2"/>
  <c r="H2086" i="2" l="1"/>
  <c r="J2085" i="2"/>
  <c r="H2087" i="2" l="1"/>
  <c r="J2086" i="2"/>
  <c r="H2088" i="2" l="1"/>
  <c r="J2087" i="2"/>
  <c r="H2089" i="2" l="1"/>
  <c r="J2088" i="2"/>
  <c r="H2090" i="2" l="1"/>
  <c r="J2089" i="2"/>
  <c r="H2091" i="2" l="1"/>
  <c r="J2090" i="2"/>
  <c r="H2092" i="2" l="1"/>
  <c r="J2091" i="2"/>
  <c r="H2093" i="2" l="1"/>
  <c r="J2092" i="2"/>
  <c r="H2094" i="2" l="1"/>
  <c r="J2093" i="2"/>
  <c r="H2095" i="2" l="1"/>
  <c r="J2094" i="2"/>
  <c r="H2096" i="2" l="1"/>
  <c r="J2095" i="2"/>
  <c r="H2097" i="2" l="1"/>
  <c r="J2096" i="2"/>
  <c r="H2098" i="2" l="1"/>
  <c r="J2097" i="2"/>
  <c r="H2099" i="2" l="1"/>
  <c r="J2098" i="2"/>
  <c r="H2100" i="2" l="1"/>
  <c r="J2099" i="2"/>
  <c r="H2101" i="2" l="1"/>
  <c r="J2100" i="2"/>
  <c r="H2102" i="2" l="1"/>
  <c r="J2101" i="2"/>
  <c r="H2103" i="2" l="1"/>
  <c r="J2102" i="2"/>
  <c r="H2104" i="2" l="1"/>
  <c r="J2103" i="2"/>
  <c r="H2105" i="2" l="1"/>
  <c r="J2104" i="2"/>
  <c r="H2106" i="2" l="1"/>
  <c r="J2105" i="2"/>
  <c r="H2107" i="2" l="1"/>
  <c r="J2106" i="2"/>
  <c r="H2108" i="2" l="1"/>
  <c r="J2107" i="2"/>
  <c r="H2109" i="2" l="1"/>
  <c r="J2108" i="2"/>
  <c r="H2110" i="2" l="1"/>
  <c r="J2109" i="2"/>
  <c r="H2111" i="2" l="1"/>
  <c r="J2110" i="2"/>
  <c r="H2112" i="2" l="1"/>
  <c r="J2111" i="2"/>
  <c r="H2113" i="2" l="1"/>
  <c r="J2112" i="2"/>
  <c r="H2114" i="2" l="1"/>
  <c r="J2113" i="2"/>
  <c r="H2115" i="2" l="1"/>
  <c r="J2114" i="2"/>
  <c r="H2116" i="2" l="1"/>
  <c r="J2115" i="2"/>
  <c r="H2117" i="2" l="1"/>
  <c r="J2116" i="2"/>
  <c r="H2118" i="2" l="1"/>
  <c r="J2117" i="2"/>
  <c r="H2119" i="2" l="1"/>
  <c r="J2118" i="2"/>
  <c r="H2120" i="2" l="1"/>
  <c r="J2119" i="2"/>
  <c r="H2121" i="2" l="1"/>
  <c r="J2120" i="2"/>
  <c r="H2122" i="2" l="1"/>
  <c r="J2121" i="2"/>
  <c r="H2123" i="2" l="1"/>
  <c r="J2122" i="2"/>
  <c r="H2124" i="2" l="1"/>
  <c r="J2123" i="2"/>
  <c r="H2125" i="2" l="1"/>
  <c r="J2124" i="2"/>
  <c r="H2126" i="2" l="1"/>
  <c r="J2125" i="2"/>
  <c r="H2127" i="2" l="1"/>
  <c r="J2126" i="2"/>
  <c r="H2128" i="2" l="1"/>
  <c r="J2127" i="2"/>
  <c r="H2129" i="2" l="1"/>
  <c r="J2128" i="2"/>
  <c r="H2130" i="2" l="1"/>
  <c r="J2129" i="2"/>
  <c r="H2131" i="2" l="1"/>
  <c r="J2130" i="2"/>
  <c r="H2132" i="2" l="1"/>
  <c r="J2131" i="2"/>
  <c r="H2133" i="2" l="1"/>
  <c r="J2132" i="2"/>
  <c r="H2134" i="2" l="1"/>
  <c r="J2133" i="2"/>
  <c r="H2135" i="2" l="1"/>
  <c r="J2134" i="2"/>
  <c r="H2136" i="2" l="1"/>
  <c r="J2135" i="2"/>
  <c r="H2137" i="2" l="1"/>
  <c r="J2136" i="2"/>
  <c r="H2138" i="2" l="1"/>
  <c r="J2137" i="2"/>
  <c r="H2139" i="2" l="1"/>
  <c r="J2138" i="2"/>
  <c r="H2140" i="2" l="1"/>
  <c r="J2139" i="2"/>
  <c r="H2141" i="2" l="1"/>
  <c r="J2140" i="2"/>
  <c r="H2142" i="2" l="1"/>
  <c r="J2141" i="2"/>
  <c r="H2143" i="2" l="1"/>
  <c r="J2142" i="2"/>
  <c r="H2144" i="2" l="1"/>
  <c r="J2143" i="2"/>
  <c r="H2145" i="2" l="1"/>
  <c r="J2144" i="2"/>
  <c r="H2146" i="2" l="1"/>
  <c r="J2145" i="2"/>
  <c r="H2147" i="2" l="1"/>
  <c r="J2146" i="2"/>
  <c r="H2148" i="2" l="1"/>
  <c r="J2147" i="2"/>
  <c r="H2149" i="2" l="1"/>
  <c r="J2148" i="2"/>
  <c r="H2150" i="2" l="1"/>
  <c r="J2149" i="2"/>
  <c r="H2151" i="2" l="1"/>
  <c r="J2150" i="2"/>
  <c r="H2152" i="2" l="1"/>
  <c r="J2151" i="2"/>
  <c r="H2153" i="2" l="1"/>
  <c r="J2152" i="2"/>
  <c r="H2154" i="2" l="1"/>
  <c r="J2153" i="2"/>
  <c r="H2155" i="2" l="1"/>
  <c r="J2154" i="2"/>
  <c r="H2156" i="2" l="1"/>
  <c r="J2155" i="2"/>
  <c r="H2157" i="2" l="1"/>
  <c r="J2156" i="2"/>
  <c r="H2158" i="2" l="1"/>
  <c r="J2157" i="2"/>
  <c r="H2159" i="2" l="1"/>
  <c r="J2158" i="2"/>
  <c r="H2160" i="2" l="1"/>
  <c r="J2159" i="2"/>
  <c r="H2161" i="2" l="1"/>
  <c r="J2160" i="2"/>
  <c r="H2162" i="2" l="1"/>
  <c r="J2161" i="2"/>
  <c r="H2163" i="2" l="1"/>
  <c r="J2162" i="2"/>
  <c r="H2164" i="2" l="1"/>
  <c r="J2163" i="2"/>
  <c r="H2165" i="2" l="1"/>
  <c r="J2164" i="2"/>
  <c r="H2166" i="2" l="1"/>
  <c r="J2165" i="2"/>
  <c r="H2167" i="2" l="1"/>
  <c r="J2166" i="2"/>
  <c r="H2168" i="2" l="1"/>
  <c r="J2167" i="2"/>
  <c r="H2169" i="2" l="1"/>
  <c r="J2168" i="2"/>
  <c r="H2170" i="2" l="1"/>
  <c r="J2169" i="2"/>
  <c r="H2171" i="2" l="1"/>
  <c r="J2170" i="2"/>
  <c r="H2172" i="2" l="1"/>
  <c r="J2171" i="2"/>
  <c r="H2173" i="2" l="1"/>
  <c r="J2172" i="2"/>
  <c r="H2174" i="2" l="1"/>
  <c r="J2173" i="2"/>
  <c r="H2175" i="2" l="1"/>
  <c r="J2174" i="2"/>
  <c r="H2176" i="2" l="1"/>
  <c r="J2175" i="2"/>
  <c r="H2177" i="2" l="1"/>
  <c r="J2176" i="2"/>
  <c r="H2178" i="2" l="1"/>
  <c r="J2177" i="2"/>
  <c r="H2179" i="2" l="1"/>
  <c r="J2178" i="2"/>
  <c r="H2180" i="2" l="1"/>
  <c r="J2179" i="2"/>
  <c r="H2181" i="2" l="1"/>
  <c r="J2180" i="2"/>
  <c r="H2182" i="2" l="1"/>
  <c r="J2181" i="2"/>
  <c r="H2183" i="2" l="1"/>
  <c r="J2182" i="2"/>
  <c r="H2184" i="2" l="1"/>
  <c r="J2183" i="2"/>
  <c r="H2185" i="2" l="1"/>
  <c r="J2184" i="2"/>
  <c r="H2186" i="2" l="1"/>
  <c r="J2185" i="2"/>
  <c r="H2187" i="2" l="1"/>
  <c r="J2186" i="2"/>
  <c r="H2188" i="2" l="1"/>
  <c r="J2187" i="2"/>
  <c r="H2189" i="2" l="1"/>
  <c r="J2188" i="2"/>
  <c r="H2190" i="2" l="1"/>
  <c r="J2189" i="2"/>
  <c r="H2191" i="2" l="1"/>
  <c r="J2190" i="2"/>
  <c r="H2192" i="2" l="1"/>
  <c r="J2191" i="2"/>
  <c r="H2193" i="2" l="1"/>
  <c r="J2192" i="2"/>
  <c r="H2194" i="2" l="1"/>
  <c r="J2193" i="2"/>
  <c r="H2195" i="2" l="1"/>
  <c r="J2194" i="2"/>
  <c r="H2196" i="2" l="1"/>
  <c r="J2195" i="2"/>
  <c r="H2197" i="2" l="1"/>
  <c r="J2196" i="2"/>
  <c r="H2198" i="2" l="1"/>
  <c r="J2197" i="2"/>
  <c r="H2199" i="2" l="1"/>
  <c r="J2198" i="2"/>
  <c r="H2200" i="2" l="1"/>
  <c r="J2199" i="2"/>
  <c r="H2201" i="2" l="1"/>
  <c r="J2200" i="2"/>
  <c r="H2202" i="2" l="1"/>
  <c r="J2201" i="2"/>
  <c r="H2203" i="2" l="1"/>
  <c r="J2202" i="2"/>
  <c r="H2204" i="2" l="1"/>
  <c r="J2203" i="2"/>
  <c r="H2205" i="2" l="1"/>
  <c r="J2204" i="2"/>
  <c r="H2206" i="2" l="1"/>
  <c r="J2205" i="2"/>
  <c r="H2207" i="2" l="1"/>
  <c r="J2206" i="2"/>
  <c r="H2208" i="2" l="1"/>
  <c r="J2207" i="2"/>
  <c r="H2209" i="2" l="1"/>
  <c r="J2208" i="2"/>
  <c r="H2210" i="2" l="1"/>
  <c r="J2209" i="2"/>
  <c r="H2211" i="2" l="1"/>
  <c r="J2210" i="2"/>
  <c r="H2212" i="2" l="1"/>
  <c r="J2211" i="2"/>
  <c r="H2213" i="2" l="1"/>
  <c r="J2212" i="2"/>
  <c r="H2214" i="2" l="1"/>
  <c r="J2213" i="2"/>
  <c r="H2215" i="2" l="1"/>
  <c r="J2214" i="2"/>
  <c r="H2216" i="2" l="1"/>
  <c r="J2215" i="2"/>
  <c r="H2217" i="2" l="1"/>
  <c r="J2216" i="2"/>
  <c r="H2218" i="2" l="1"/>
  <c r="J2217" i="2"/>
  <c r="H2219" i="2" l="1"/>
  <c r="J2218" i="2"/>
  <c r="H2220" i="2" l="1"/>
  <c r="J2219" i="2"/>
  <c r="H2221" i="2" l="1"/>
  <c r="J2220" i="2"/>
  <c r="H2222" i="2" l="1"/>
  <c r="J2221" i="2"/>
  <c r="H2223" i="2" l="1"/>
  <c r="J2222" i="2"/>
  <c r="H2224" i="2" l="1"/>
  <c r="J2223" i="2"/>
  <c r="H2225" i="2" l="1"/>
  <c r="J2224" i="2"/>
  <c r="H2226" i="2" l="1"/>
  <c r="J2225" i="2"/>
  <c r="H2227" i="2" l="1"/>
  <c r="J2226" i="2"/>
  <c r="H2228" i="2" l="1"/>
  <c r="J2227" i="2"/>
  <c r="H2229" i="2" l="1"/>
  <c r="J2228" i="2"/>
  <c r="H2230" i="2" l="1"/>
  <c r="J2229" i="2"/>
  <c r="H2231" i="2" l="1"/>
  <c r="J2230" i="2"/>
  <c r="H2232" i="2" l="1"/>
  <c r="J2231" i="2"/>
  <c r="H2233" i="2" l="1"/>
  <c r="J2232" i="2"/>
  <c r="H2234" i="2" l="1"/>
  <c r="J2233" i="2"/>
  <c r="H2235" i="2" l="1"/>
  <c r="J2234" i="2"/>
  <c r="H2236" i="2" l="1"/>
  <c r="J2235" i="2"/>
  <c r="H2237" i="2" l="1"/>
  <c r="J2236" i="2"/>
  <c r="H2238" i="2" l="1"/>
  <c r="J2237" i="2"/>
  <c r="H2239" i="2" l="1"/>
  <c r="J2238" i="2"/>
  <c r="H2240" i="2" l="1"/>
  <c r="J2239" i="2"/>
  <c r="H2241" i="2" l="1"/>
  <c r="J2240" i="2"/>
  <c r="H2242" i="2" l="1"/>
  <c r="J2241" i="2"/>
  <c r="H2243" i="2" l="1"/>
  <c r="J2242" i="2"/>
  <c r="H2244" i="2" l="1"/>
  <c r="J2243" i="2"/>
  <c r="H2245" i="2" l="1"/>
  <c r="J2244" i="2"/>
  <c r="H2246" i="2" l="1"/>
  <c r="J2245" i="2"/>
  <c r="H2247" i="2" l="1"/>
  <c r="J2246" i="2"/>
  <c r="H2248" i="2" l="1"/>
  <c r="J2247" i="2"/>
  <c r="H2249" i="2" l="1"/>
  <c r="J2248" i="2"/>
  <c r="H2250" i="2" l="1"/>
  <c r="J2249" i="2"/>
  <c r="H2251" i="2" l="1"/>
  <c r="J2250" i="2"/>
  <c r="H2252" i="2" l="1"/>
  <c r="J2251" i="2"/>
  <c r="H2253" i="2" l="1"/>
  <c r="J2252" i="2"/>
  <c r="H2254" i="2" l="1"/>
  <c r="J2253" i="2"/>
  <c r="H2255" i="2" l="1"/>
  <c r="J2254" i="2"/>
  <c r="H2256" i="2" l="1"/>
  <c r="J2255" i="2"/>
  <c r="H2257" i="2" l="1"/>
  <c r="J2256" i="2"/>
  <c r="H2258" i="2" l="1"/>
  <c r="J2257" i="2"/>
  <c r="H2259" i="2" l="1"/>
  <c r="J2258" i="2"/>
  <c r="H2260" i="2" l="1"/>
  <c r="J2259" i="2"/>
  <c r="H2261" i="2" l="1"/>
  <c r="J2260" i="2"/>
  <c r="H2262" i="2" l="1"/>
  <c r="J2261" i="2"/>
  <c r="H2263" i="2" l="1"/>
  <c r="J2262" i="2"/>
  <c r="H2264" i="2" l="1"/>
  <c r="J2263" i="2"/>
  <c r="H2265" i="2" l="1"/>
  <c r="J2264" i="2"/>
  <c r="H2266" i="2" l="1"/>
  <c r="J2265" i="2"/>
  <c r="H2267" i="2" l="1"/>
  <c r="J2266" i="2"/>
  <c r="H2268" i="2" l="1"/>
  <c r="J2267" i="2"/>
  <c r="H2269" i="2" l="1"/>
  <c r="J2268" i="2"/>
  <c r="H2270" i="2" l="1"/>
  <c r="J2269" i="2"/>
  <c r="H2271" i="2" l="1"/>
  <c r="J2270" i="2"/>
  <c r="H2272" i="2" l="1"/>
  <c r="J2271" i="2"/>
  <c r="H2273" i="2" l="1"/>
  <c r="J2272" i="2"/>
  <c r="H2274" i="2" l="1"/>
  <c r="J2273" i="2"/>
  <c r="H2275" i="2" l="1"/>
  <c r="J2274" i="2"/>
  <c r="H2276" i="2" l="1"/>
  <c r="J2275" i="2"/>
  <c r="H2277" i="2" l="1"/>
  <c r="J2276" i="2"/>
  <c r="H2278" i="2" l="1"/>
  <c r="J2277" i="2"/>
  <c r="H2279" i="2" l="1"/>
  <c r="J2278" i="2"/>
  <c r="H2280" i="2" l="1"/>
  <c r="J2279" i="2"/>
  <c r="H2281" i="2" l="1"/>
  <c r="J2280" i="2"/>
  <c r="H2282" i="2" l="1"/>
  <c r="J2281" i="2"/>
  <c r="H2283" i="2" l="1"/>
  <c r="J2282" i="2"/>
  <c r="H2284" i="2" l="1"/>
  <c r="J2283" i="2"/>
  <c r="H2285" i="2" l="1"/>
  <c r="J2284" i="2"/>
  <c r="H2286" i="2" l="1"/>
  <c r="J2285" i="2"/>
  <c r="H2287" i="2" l="1"/>
  <c r="J2286" i="2"/>
  <c r="H2288" i="2" l="1"/>
  <c r="J2287" i="2"/>
  <c r="H2289" i="2" l="1"/>
  <c r="J2288" i="2"/>
  <c r="H2290" i="2" l="1"/>
  <c r="J2289" i="2"/>
  <c r="H2291" i="2" l="1"/>
  <c r="J2290" i="2"/>
  <c r="H2292" i="2" l="1"/>
  <c r="J2291" i="2"/>
  <c r="H2293" i="2" l="1"/>
  <c r="J2292" i="2"/>
  <c r="H2294" i="2" l="1"/>
  <c r="J2293" i="2"/>
  <c r="H2295" i="2" l="1"/>
  <c r="J2294" i="2"/>
  <c r="H2296" i="2" l="1"/>
  <c r="J2295" i="2"/>
  <c r="H2297" i="2" l="1"/>
  <c r="J2296" i="2"/>
  <c r="H2298" i="2" l="1"/>
  <c r="J2297" i="2"/>
  <c r="H2299" i="2" l="1"/>
  <c r="J2298" i="2"/>
  <c r="H2300" i="2" l="1"/>
  <c r="J2299" i="2"/>
  <c r="H2301" i="2" l="1"/>
  <c r="J2300" i="2"/>
  <c r="H2302" i="2" l="1"/>
  <c r="J2301" i="2"/>
  <c r="H2303" i="2" l="1"/>
  <c r="J2302" i="2"/>
  <c r="H2304" i="2" l="1"/>
  <c r="J2303" i="2"/>
  <c r="H2305" i="2" l="1"/>
  <c r="J2304" i="2"/>
  <c r="H2306" i="2" l="1"/>
  <c r="J2305" i="2"/>
  <c r="H2307" i="2" l="1"/>
  <c r="J2306" i="2"/>
  <c r="H2308" i="2" l="1"/>
  <c r="J2307" i="2"/>
  <c r="H2309" i="2" l="1"/>
  <c r="J2308" i="2"/>
  <c r="H2310" i="2" l="1"/>
  <c r="J2309" i="2"/>
  <c r="H2311" i="2" l="1"/>
  <c r="J2310" i="2"/>
  <c r="H2312" i="2" l="1"/>
  <c r="J2311" i="2"/>
  <c r="H2313" i="2" l="1"/>
  <c r="J2312" i="2"/>
  <c r="H2314" i="2" l="1"/>
  <c r="J2313" i="2"/>
  <c r="H2315" i="2" l="1"/>
  <c r="J2314" i="2"/>
  <c r="H2316" i="2" l="1"/>
  <c r="J2315" i="2"/>
  <c r="H2317" i="2" l="1"/>
  <c r="J2316" i="2"/>
  <c r="H2318" i="2" l="1"/>
  <c r="J2317" i="2"/>
  <c r="H2319" i="2" l="1"/>
  <c r="J2318" i="2"/>
  <c r="H2320" i="2" l="1"/>
  <c r="J2319" i="2"/>
  <c r="H2321" i="2" l="1"/>
  <c r="J2320" i="2"/>
  <c r="H2322" i="2" l="1"/>
  <c r="J2321" i="2"/>
  <c r="H2323" i="2" l="1"/>
  <c r="J2322" i="2"/>
  <c r="H2324" i="2" l="1"/>
  <c r="J2323" i="2"/>
  <c r="H2325" i="2" l="1"/>
  <c r="J2324" i="2"/>
  <c r="H2326" i="2" l="1"/>
  <c r="J2325" i="2"/>
  <c r="H2327" i="2" l="1"/>
  <c r="J2326" i="2"/>
  <c r="H2328" i="2" l="1"/>
  <c r="J2327" i="2"/>
  <c r="H2329" i="2" l="1"/>
  <c r="J2328" i="2"/>
  <c r="H2330" i="2" l="1"/>
  <c r="J2329" i="2"/>
  <c r="H2331" i="2" l="1"/>
  <c r="J2330" i="2"/>
  <c r="H2332" i="2" l="1"/>
  <c r="J2331" i="2"/>
  <c r="H2333" i="2" l="1"/>
  <c r="J2332" i="2"/>
  <c r="H2334" i="2" l="1"/>
  <c r="J2333" i="2"/>
  <c r="H2335" i="2" l="1"/>
  <c r="J2334" i="2"/>
  <c r="H2336" i="2" l="1"/>
  <c r="J2335" i="2"/>
  <c r="H2337" i="2" l="1"/>
  <c r="J2336" i="2"/>
  <c r="H2338" i="2" l="1"/>
  <c r="J2337" i="2"/>
  <c r="H2339" i="2" l="1"/>
  <c r="J2338" i="2"/>
  <c r="H2340" i="2" l="1"/>
  <c r="J2339" i="2"/>
  <c r="H2341" i="2" l="1"/>
  <c r="J2340" i="2"/>
  <c r="H2342" i="2" l="1"/>
  <c r="J2341" i="2"/>
  <c r="H2343" i="2" l="1"/>
  <c r="J2342" i="2"/>
  <c r="H2344" i="2" l="1"/>
  <c r="J2343" i="2"/>
  <c r="H2345" i="2" l="1"/>
  <c r="J2344" i="2"/>
  <c r="H2346" i="2" l="1"/>
  <c r="J2345" i="2"/>
  <c r="H2347" i="2" l="1"/>
  <c r="J2346" i="2"/>
  <c r="H2348" i="2" l="1"/>
  <c r="J2347" i="2"/>
  <c r="H2349" i="2" l="1"/>
  <c r="J2348" i="2"/>
  <c r="H2350" i="2" l="1"/>
  <c r="J2349" i="2"/>
  <c r="H2351" i="2" l="1"/>
  <c r="J2350" i="2"/>
  <c r="H2352" i="2" l="1"/>
  <c r="J2351" i="2"/>
  <c r="H2353" i="2" l="1"/>
  <c r="J2352" i="2"/>
  <c r="H2354" i="2" l="1"/>
  <c r="J2353" i="2"/>
  <c r="H2355" i="2" l="1"/>
  <c r="J2354" i="2"/>
  <c r="H2356" i="2" l="1"/>
  <c r="J2355" i="2"/>
  <c r="H2357" i="2" l="1"/>
  <c r="J2356" i="2"/>
  <c r="H2358" i="2" l="1"/>
  <c r="J2357" i="2"/>
  <c r="H2359" i="2" l="1"/>
  <c r="J2358" i="2"/>
  <c r="H2360" i="2" l="1"/>
  <c r="J2359" i="2"/>
  <c r="H2361" i="2" l="1"/>
  <c r="J2360" i="2"/>
  <c r="H2362" i="2" l="1"/>
  <c r="J2361" i="2"/>
  <c r="H2363" i="2" l="1"/>
  <c r="J2362" i="2"/>
  <c r="H2364" i="2" l="1"/>
  <c r="J2363" i="2"/>
  <c r="H2365" i="2" l="1"/>
  <c r="J2364" i="2"/>
  <c r="H2366" i="2" l="1"/>
  <c r="J2365" i="2"/>
  <c r="H2367" i="2" l="1"/>
  <c r="J2366" i="2"/>
  <c r="H2368" i="2" l="1"/>
  <c r="J2367" i="2"/>
  <c r="H2369" i="2" l="1"/>
  <c r="J2368" i="2"/>
  <c r="H2370" i="2" l="1"/>
  <c r="J2369" i="2"/>
  <c r="H2371" i="2" l="1"/>
  <c r="J2370" i="2"/>
  <c r="H2372" i="2" l="1"/>
  <c r="J2371" i="2"/>
  <c r="H2373" i="2" l="1"/>
  <c r="J2372" i="2"/>
  <c r="H2374" i="2" l="1"/>
  <c r="J2373" i="2"/>
  <c r="H2375" i="2" l="1"/>
  <c r="J2374" i="2"/>
  <c r="H2376" i="2" l="1"/>
  <c r="J2375" i="2"/>
  <c r="H2377" i="2" l="1"/>
  <c r="J2376" i="2"/>
  <c r="H2378" i="2" l="1"/>
  <c r="J2377" i="2"/>
  <c r="H2379" i="2" l="1"/>
  <c r="J2378" i="2"/>
  <c r="H2380" i="2" l="1"/>
  <c r="J2379" i="2"/>
  <c r="H2381" i="2" l="1"/>
  <c r="J2380" i="2"/>
  <c r="H2382" i="2" l="1"/>
  <c r="J2381" i="2"/>
  <c r="H2383" i="2" l="1"/>
  <c r="J2382" i="2"/>
  <c r="H2384" i="2" l="1"/>
  <c r="J2383" i="2"/>
  <c r="H2385" i="2" l="1"/>
  <c r="J2384" i="2"/>
  <c r="H2386" i="2" l="1"/>
  <c r="J2385" i="2"/>
  <c r="H2387" i="2" l="1"/>
  <c r="J2386" i="2"/>
  <c r="H2388" i="2" l="1"/>
  <c r="J2387" i="2"/>
  <c r="H2389" i="2" l="1"/>
  <c r="J2388" i="2"/>
  <c r="H2390" i="2" l="1"/>
  <c r="J2389" i="2"/>
  <c r="H2391" i="2" l="1"/>
  <c r="J2390" i="2"/>
  <c r="H2392" i="2" l="1"/>
  <c r="J2391" i="2"/>
  <c r="H2393" i="2" l="1"/>
  <c r="J2392" i="2"/>
  <c r="H2394" i="2" l="1"/>
  <c r="J2393" i="2"/>
  <c r="H2395" i="2" l="1"/>
  <c r="J2394" i="2"/>
  <c r="H2396" i="2" l="1"/>
  <c r="J2395" i="2"/>
  <c r="H2397" i="2" l="1"/>
  <c r="J2396" i="2"/>
  <c r="H2398" i="2" l="1"/>
  <c r="J2397" i="2"/>
  <c r="H2399" i="2" l="1"/>
  <c r="J2398" i="2"/>
  <c r="H2400" i="2" l="1"/>
  <c r="J2399" i="2"/>
  <c r="H2401" i="2" l="1"/>
  <c r="J2400" i="2"/>
  <c r="H2402" i="2" l="1"/>
  <c r="J2401" i="2"/>
  <c r="H2403" i="2" l="1"/>
  <c r="J2402" i="2"/>
  <c r="H2404" i="2" l="1"/>
  <c r="J2403" i="2"/>
  <c r="H2405" i="2" l="1"/>
  <c r="J2404" i="2"/>
  <c r="H2406" i="2" l="1"/>
  <c r="J2405" i="2"/>
  <c r="H2407" i="2" l="1"/>
  <c r="J2406" i="2"/>
  <c r="H2408" i="2" l="1"/>
  <c r="J2407" i="2"/>
  <c r="H2409" i="2" l="1"/>
  <c r="J2408" i="2"/>
  <c r="H2410" i="2" l="1"/>
  <c r="J2409" i="2"/>
  <c r="H2411" i="2" l="1"/>
  <c r="J2410" i="2"/>
  <c r="H2412" i="2" l="1"/>
  <c r="J2411" i="2"/>
  <c r="H2413" i="2" l="1"/>
  <c r="J2412" i="2"/>
  <c r="H2414" i="2" l="1"/>
  <c r="J2413" i="2"/>
  <c r="H2415" i="2" l="1"/>
  <c r="J2414" i="2"/>
  <c r="H2416" i="2" l="1"/>
  <c r="J2415" i="2"/>
  <c r="H2417" i="2" l="1"/>
  <c r="J2416" i="2"/>
  <c r="H2418" i="2" l="1"/>
  <c r="J2417" i="2"/>
  <c r="H2419" i="2" l="1"/>
  <c r="J2418" i="2"/>
  <c r="H2420" i="2" l="1"/>
  <c r="J2419" i="2"/>
  <c r="H2421" i="2" l="1"/>
  <c r="J2420" i="2"/>
  <c r="H2422" i="2" l="1"/>
  <c r="J2421" i="2"/>
  <c r="H2423" i="2" l="1"/>
  <c r="J2422" i="2"/>
  <c r="H2424" i="2" l="1"/>
  <c r="J2423" i="2"/>
  <c r="H2425" i="2" l="1"/>
  <c r="J2424" i="2"/>
  <c r="H2426" i="2" l="1"/>
  <c r="J2425" i="2"/>
  <c r="H2427" i="2" l="1"/>
  <c r="J2426" i="2"/>
  <c r="H2428" i="2" l="1"/>
  <c r="J2427" i="2"/>
  <c r="H2429" i="2" l="1"/>
  <c r="J2428" i="2"/>
  <c r="H2430" i="2" l="1"/>
  <c r="J2429" i="2"/>
  <c r="H2431" i="2" l="1"/>
  <c r="J2430" i="2"/>
  <c r="H2432" i="2" l="1"/>
  <c r="J2431" i="2"/>
  <c r="H2433" i="2" l="1"/>
  <c r="J2432" i="2"/>
  <c r="H2434" i="2" l="1"/>
  <c r="J2433" i="2"/>
  <c r="H2435" i="2" l="1"/>
  <c r="J2434" i="2"/>
  <c r="H2436" i="2" l="1"/>
  <c r="J2435" i="2"/>
  <c r="H2437" i="2" l="1"/>
  <c r="J2436" i="2"/>
  <c r="H2438" i="2" l="1"/>
  <c r="J2437" i="2"/>
  <c r="H2439" i="2" l="1"/>
  <c r="J2438" i="2"/>
  <c r="H2440" i="2" l="1"/>
  <c r="J2439" i="2"/>
  <c r="H2441" i="2" l="1"/>
  <c r="J2440" i="2"/>
  <c r="H2442" i="2" l="1"/>
  <c r="J2441" i="2"/>
  <c r="H2443" i="2" l="1"/>
  <c r="J2442" i="2"/>
  <c r="H2444" i="2" l="1"/>
  <c r="J2443" i="2"/>
  <c r="H2445" i="2" l="1"/>
  <c r="J2444" i="2"/>
  <c r="H2446" i="2" l="1"/>
  <c r="J2445" i="2"/>
  <c r="H2447" i="2" l="1"/>
  <c r="J2446" i="2"/>
  <c r="H2448" i="2" l="1"/>
  <c r="J2447" i="2"/>
  <c r="H2449" i="2" l="1"/>
  <c r="J2448" i="2"/>
  <c r="H2450" i="2" l="1"/>
  <c r="J2449" i="2"/>
  <c r="H2451" i="2" l="1"/>
  <c r="J2450" i="2"/>
  <c r="H2452" i="2" l="1"/>
  <c r="J2451" i="2"/>
  <c r="H2453" i="2" l="1"/>
  <c r="J2452" i="2"/>
  <c r="H2454" i="2" l="1"/>
  <c r="J2453" i="2"/>
  <c r="H2455" i="2" l="1"/>
  <c r="J2454" i="2"/>
  <c r="H2456" i="2" l="1"/>
  <c r="J2455" i="2"/>
  <c r="H2457" i="2" l="1"/>
  <c r="J2456" i="2"/>
  <c r="H2458" i="2" l="1"/>
  <c r="J2457" i="2"/>
  <c r="H2459" i="2" l="1"/>
  <c r="J2458" i="2"/>
  <c r="H2460" i="2" l="1"/>
  <c r="J2459" i="2"/>
  <c r="H2461" i="2" l="1"/>
  <c r="J2460" i="2"/>
  <c r="H2462" i="2" l="1"/>
  <c r="J2461" i="2"/>
  <c r="H2463" i="2" l="1"/>
  <c r="J2462" i="2"/>
  <c r="H2464" i="2" l="1"/>
  <c r="J2463" i="2"/>
  <c r="H2465" i="2" l="1"/>
  <c r="J2464" i="2"/>
  <c r="H2466" i="2" l="1"/>
  <c r="J2465" i="2"/>
  <c r="H2467" i="2" l="1"/>
  <c r="J2466" i="2"/>
  <c r="H2468" i="2" l="1"/>
  <c r="J2467" i="2"/>
  <c r="H2469" i="2" l="1"/>
  <c r="J2468" i="2"/>
  <c r="H2470" i="2" l="1"/>
  <c r="J2469" i="2"/>
  <c r="H2471" i="2" l="1"/>
  <c r="J2470" i="2"/>
  <c r="H2472" i="2" l="1"/>
  <c r="J2471" i="2"/>
  <c r="H2473" i="2" l="1"/>
  <c r="J2472" i="2"/>
  <c r="H2474" i="2" l="1"/>
  <c r="J2473" i="2"/>
  <c r="H2475" i="2" l="1"/>
  <c r="J2474" i="2"/>
  <c r="H2476" i="2" l="1"/>
  <c r="J2475" i="2"/>
  <c r="H2477" i="2" l="1"/>
  <c r="J2476" i="2"/>
  <c r="H2478" i="2" l="1"/>
  <c r="J2477" i="2"/>
  <c r="H2479" i="2" l="1"/>
  <c r="J2478" i="2"/>
  <c r="H2480" i="2" l="1"/>
  <c r="J2479" i="2"/>
  <c r="H2481" i="2" l="1"/>
  <c r="J2480" i="2"/>
  <c r="H2482" i="2" l="1"/>
  <c r="J2481" i="2"/>
  <c r="H2483" i="2" l="1"/>
  <c r="J2482" i="2"/>
  <c r="H2484" i="2" l="1"/>
  <c r="J2483" i="2"/>
  <c r="H2485" i="2" l="1"/>
  <c r="J2484" i="2"/>
  <c r="H2486" i="2" l="1"/>
  <c r="J2485" i="2"/>
  <c r="H2487" i="2" l="1"/>
  <c r="J2486" i="2"/>
  <c r="H2488" i="2" l="1"/>
  <c r="J2487" i="2"/>
  <c r="H2489" i="2" l="1"/>
  <c r="J2488" i="2"/>
  <c r="H2490" i="2" l="1"/>
  <c r="J2489" i="2"/>
  <c r="H2491" i="2" l="1"/>
  <c r="J2490" i="2"/>
  <c r="H2492" i="2" l="1"/>
  <c r="J2491" i="2"/>
  <c r="H2493" i="2" l="1"/>
  <c r="J2492" i="2"/>
  <c r="H2494" i="2" l="1"/>
  <c r="J2493" i="2"/>
  <c r="H2495" i="2" l="1"/>
  <c r="J2494" i="2"/>
  <c r="H2496" i="2" l="1"/>
  <c r="J2495" i="2"/>
  <c r="H2497" i="2" l="1"/>
  <c r="J2496" i="2"/>
  <c r="H2498" i="2" l="1"/>
  <c r="J2497" i="2"/>
  <c r="H2499" i="2" l="1"/>
  <c r="J2498" i="2"/>
  <c r="H2500" i="2" l="1"/>
  <c r="J2499" i="2"/>
  <c r="H2501" i="2" l="1"/>
  <c r="J2500" i="2"/>
  <c r="H2502" i="2" l="1"/>
  <c r="J2501" i="2"/>
  <c r="H2503" i="2" l="1"/>
  <c r="J2502" i="2"/>
  <c r="H2504" i="2" l="1"/>
  <c r="J2503" i="2"/>
  <c r="H2505" i="2" l="1"/>
  <c r="J2504" i="2"/>
  <c r="H2506" i="2" l="1"/>
  <c r="J2505" i="2"/>
  <c r="H2507" i="2" l="1"/>
  <c r="J2506" i="2"/>
  <c r="H2508" i="2" l="1"/>
  <c r="J2507" i="2"/>
  <c r="H2509" i="2" l="1"/>
  <c r="J2508" i="2"/>
  <c r="H2510" i="2" l="1"/>
  <c r="J2509" i="2"/>
  <c r="H2511" i="2" l="1"/>
  <c r="J2510" i="2"/>
  <c r="H2512" i="2" l="1"/>
  <c r="J2511" i="2"/>
  <c r="H2513" i="2" l="1"/>
  <c r="J2512" i="2"/>
  <c r="H2514" i="2" l="1"/>
  <c r="J2513" i="2"/>
  <c r="H2515" i="2" l="1"/>
  <c r="J2514" i="2"/>
  <c r="H2516" i="2" l="1"/>
  <c r="J2515" i="2"/>
  <c r="H2517" i="2" l="1"/>
  <c r="J2516" i="2"/>
  <c r="H2518" i="2" l="1"/>
  <c r="J2517" i="2"/>
  <c r="H2519" i="2" l="1"/>
  <c r="J2518" i="2"/>
  <c r="H2520" i="2" l="1"/>
  <c r="J2519" i="2"/>
  <c r="H2521" i="2" l="1"/>
  <c r="J2520" i="2"/>
  <c r="H2522" i="2" l="1"/>
  <c r="J2521" i="2"/>
  <c r="H2523" i="2" l="1"/>
  <c r="J2522" i="2"/>
  <c r="H2524" i="2" l="1"/>
  <c r="J2523" i="2"/>
  <c r="H2525" i="2" l="1"/>
  <c r="J2524" i="2"/>
  <c r="H2526" i="2" l="1"/>
  <c r="J2525" i="2"/>
  <c r="H2527" i="2" l="1"/>
  <c r="J2526" i="2"/>
  <c r="H2528" i="2" l="1"/>
  <c r="J2527" i="2"/>
  <c r="H2529" i="2" l="1"/>
  <c r="J2528" i="2"/>
  <c r="H2530" i="2" l="1"/>
  <c r="J2529" i="2"/>
  <c r="H2531" i="2" l="1"/>
  <c r="J2530" i="2"/>
  <c r="H2532" i="2" l="1"/>
  <c r="J2531" i="2"/>
  <c r="H2533" i="2" l="1"/>
  <c r="J2532" i="2"/>
  <c r="H2534" i="2" l="1"/>
  <c r="J2533" i="2"/>
  <c r="H2535" i="2" l="1"/>
  <c r="J2534" i="2"/>
  <c r="H2536" i="2" l="1"/>
  <c r="J2535" i="2"/>
  <c r="H2537" i="2" l="1"/>
  <c r="J2536" i="2"/>
  <c r="H2538" i="2" l="1"/>
  <c r="J2537" i="2"/>
  <c r="H2539" i="2" l="1"/>
  <c r="J2538" i="2"/>
  <c r="H2540" i="2" l="1"/>
  <c r="J2539" i="2"/>
  <c r="H2541" i="2" l="1"/>
  <c r="J2540" i="2"/>
  <c r="H2542" i="2" l="1"/>
  <c r="J2541" i="2"/>
  <c r="H2543" i="2" l="1"/>
  <c r="J2542" i="2"/>
  <c r="H2544" i="2" l="1"/>
  <c r="J2543" i="2"/>
  <c r="H2545" i="2" l="1"/>
  <c r="J2544" i="2"/>
  <c r="H2546" i="2" l="1"/>
  <c r="J2545" i="2"/>
  <c r="H2547" i="2" l="1"/>
  <c r="J2546" i="2"/>
  <c r="H2548" i="2" l="1"/>
  <c r="J2547" i="2"/>
  <c r="H2549" i="2" l="1"/>
  <c r="J2548" i="2"/>
  <c r="H2550" i="2" l="1"/>
  <c r="J2549" i="2"/>
  <c r="H2551" i="2" l="1"/>
  <c r="J2550" i="2"/>
  <c r="H2552" i="2" l="1"/>
  <c r="J2551" i="2"/>
  <c r="H2553" i="2" l="1"/>
  <c r="J2552" i="2"/>
  <c r="H2554" i="2" l="1"/>
  <c r="J2553" i="2"/>
  <c r="H2555" i="2" l="1"/>
  <c r="J2554" i="2"/>
  <c r="H2556" i="2" l="1"/>
  <c r="J2555" i="2"/>
  <c r="H2557" i="2" l="1"/>
  <c r="J2556" i="2"/>
  <c r="H2558" i="2" l="1"/>
  <c r="J2557" i="2"/>
  <c r="H2559" i="2" l="1"/>
  <c r="J2558" i="2"/>
  <c r="H2560" i="2" l="1"/>
  <c r="J2559" i="2"/>
  <c r="H2561" i="2" l="1"/>
  <c r="J2560" i="2"/>
  <c r="H2562" i="2" l="1"/>
  <c r="J2561" i="2"/>
  <c r="H2563" i="2" l="1"/>
  <c r="J2562" i="2"/>
  <c r="H2564" i="2" l="1"/>
  <c r="J2563" i="2"/>
  <c r="H2565" i="2" l="1"/>
  <c r="J2564" i="2"/>
  <c r="H2566" i="2" l="1"/>
  <c r="J2565" i="2"/>
  <c r="H2567" i="2" l="1"/>
  <c r="J2566" i="2"/>
  <c r="H2568" i="2" l="1"/>
  <c r="J2567" i="2"/>
  <c r="H2569" i="2" l="1"/>
  <c r="J2568" i="2"/>
  <c r="H2570" i="2" l="1"/>
  <c r="J2569" i="2"/>
  <c r="H2571" i="2" l="1"/>
  <c r="J2570" i="2"/>
  <c r="H2572" i="2" l="1"/>
  <c r="J2571" i="2"/>
  <c r="H2573" i="2" l="1"/>
  <c r="J2572" i="2"/>
  <c r="H2574" i="2" l="1"/>
  <c r="J2573" i="2"/>
  <c r="H2575" i="2" l="1"/>
  <c r="J2574" i="2"/>
  <c r="H2576" i="2" l="1"/>
  <c r="J2575" i="2"/>
  <c r="H2577" i="2" l="1"/>
  <c r="J2576" i="2"/>
  <c r="H2578" i="2" l="1"/>
  <c r="J2577" i="2"/>
  <c r="H2579" i="2" l="1"/>
  <c r="J2578" i="2"/>
  <c r="H2580" i="2" l="1"/>
  <c r="J2579" i="2"/>
  <c r="H2581" i="2" l="1"/>
  <c r="J2580" i="2"/>
  <c r="H2582" i="2" l="1"/>
  <c r="J2581" i="2"/>
  <c r="H2583" i="2" l="1"/>
  <c r="J2582" i="2"/>
  <c r="H2584" i="2" l="1"/>
  <c r="J2583" i="2"/>
  <c r="H2585" i="2" l="1"/>
  <c r="J2584" i="2"/>
  <c r="H2586" i="2" l="1"/>
  <c r="J2585" i="2"/>
  <c r="H2587" i="2" l="1"/>
  <c r="J2586" i="2"/>
  <c r="H2588" i="2" l="1"/>
  <c r="J2587" i="2"/>
  <c r="H2589" i="2" l="1"/>
  <c r="J2588" i="2"/>
  <c r="H2590" i="2" l="1"/>
  <c r="J2589" i="2"/>
  <c r="H2591" i="2" l="1"/>
  <c r="J2590" i="2"/>
  <c r="H2592" i="2" l="1"/>
  <c r="J2591" i="2"/>
  <c r="H2593" i="2" l="1"/>
  <c r="J2592" i="2"/>
  <c r="H2594" i="2" l="1"/>
  <c r="J2593" i="2"/>
  <c r="H2595" i="2" l="1"/>
  <c r="J2594" i="2"/>
  <c r="H2596" i="2" l="1"/>
  <c r="J2595" i="2"/>
  <c r="H2597" i="2" l="1"/>
  <c r="J2596" i="2"/>
  <c r="H2598" i="2" l="1"/>
  <c r="J2597" i="2"/>
  <c r="H2599" i="2" l="1"/>
  <c r="J2598" i="2"/>
  <c r="H2600" i="2" l="1"/>
  <c r="J2599" i="2"/>
  <c r="H2601" i="2" l="1"/>
  <c r="J2600" i="2"/>
  <c r="H2602" i="2" l="1"/>
  <c r="J2601" i="2"/>
  <c r="H2603" i="2" l="1"/>
  <c r="J2602" i="2"/>
  <c r="H2604" i="2" l="1"/>
  <c r="J2603" i="2"/>
  <c r="H2605" i="2" l="1"/>
  <c r="J2604" i="2"/>
  <c r="H2606" i="2" l="1"/>
  <c r="J2605" i="2"/>
  <c r="H2607" i="2" l="1"/>
  <c r="J2606" i="2"/>
  <c r="H2608" i="2" l="1"/>
  <c r="J2607" i="2"/>
  <c r="H2609" i="2" l="1"/>
  <c r="J2608" i="2"/>
  <c r="H2610" i="2" l="1"/>
  <c r="J2609" i="2"/>
  <c r="H2611" i="2" l="1"/>
  <c r="J2610" i="2"/>
  <c r="H2612" i="2" l="1"/>
  <c r="J2611" i="2"/>
  <c r="H2613" i="2" l="1"/>
  <c r="J2612" i="2"/>
  <c r="H2614" i="2" l="1"/>
  <c r="J2613" i="2"/>
  <c r="H2615" i="2" l="1"/>
  <c r="J2614" i="2"/>
  <c r="H2616" i="2" l="1"/>
  <c r="J2615" i="2"/>
  <c r="H2617" i="2" l="1"/>
  <c r="J2616" i="2"/>
  <c r="H2618" i="2" l="1"/>
  <c r="J2617" i="2"/>
  <c r="H2619" i="2" l="1"/>
  <c r="J2618" i="2"/>
  <c r="H2620" i="2" l="1"/>
  <c r="J2619" i="2"/>
  <c r="H2621" i="2" l="1"/>
  <c r="J2620" i="2"/>
  <c r="H2622" i="2" l="1"/>
  <c r="J2621" i="2"/>
  <c r="H2623" i="2" l="1"/>
  <c r="J2622" i="2"/>
  <c r="H2624" i="2" l="1"/>
  <c r="J2623" i="2"/>
  <c r="H2625" i="2" l="1"/>
  <c r="J2624" i="2"/>
  <c r="H2626" i="2" l="1"/>
  <c r="J2625" i="2"/>
  <c r="H2627" i="2" l="1"/>
  <c r="J2626" i="2"/>
  <c r="H2628" i="2" l="1"/>
  <c r="J2627" i="2"/>
  <c r="H2629" i="2" l="1"/>
  <c r="J2628" i="2"/>
  <c r="H2630" i="2" l="1"/>
  <c r="J2629" i="2"/>
  <c r="H2631" i="2" l="1"/>
  <c r="J2630" i="2"/>
  <c r="H2632" i="2" l="1"/>
  <c r="J2631" i="2"/>
  <c r="H2633" i="2" l="1"/>
  <c r="J2632" i="2"/>
  <c r="H2634" i="2" l="1"/>
  <c r="J2633" i="2"/>
  <c r="H2635" i="2" l="1"/>
  <c r="J2634" i="2"/>
  <c r="H2636" i="2" l="1"/>
  <c r="J2635" i="2"/>
  <c r="H2637" i="2" l="1"/>
  <c r="J2636" i="2"/>
  <c r="H2638" i="2" l="1"/>
  <c r="J2637" i="2"/>
  <c r="H2639" i="2" l="1"/>
  <c r="J2638" i="2"/>
  <c r="H2640" i="2" l="1"/>
  <c r="J2639" i="2"/>
  <c r="H2641" i="2" l="1"/>
  <c r="J2640" i="2"/>
  <c r="H2642" i="2" l="1"/>
  <c r="J2641" i="2"/>
  <c r="H2643" i="2" l="1"/>
  <c r="J2642" i="2"/>
  <c r="H2644" i="2" l="1"/>
  <c r="J2643" i="2"/>
  <c r="H2645" i="2" l="1"/>
  <c r="J2644" i="2"/>
  <c r="H2646" i="2" l="1"/>
  <c r="J2645" i="2"/>
  <c r="H2647" i="2" l="1"/>
  <c r="J2646" i="2"/>
  <c r="H2648" i="2" l="1"/>
  <c r="J2647" i="2"/>
  <c r="H2649" i="2" l="1"/>
  <c r="J2648" i="2"/>
  <c r="H2650" i="2" l="1"/>
  <c r="J2649" i="2"/>
  <c r="H2651" i="2" l="1"/>
  <c r="J2650" i="2"/>
  <c r="H2652" i="2" l="1"/>
  <c r="J2651" i="2"/>
  <c r="H2653" i="2" l="1"/>
  <c r="J2652" i="2"/>
  <c r="H2654" i="2" l="1"/>
  <c r="J2653" i="2"/>
  <c r="H2655" i="2" l="1"/>
  <c r="J2654" i="2"/>
  <c r="H2656" i="2" l="1"/>
  <c r="J2655" i="2"/>
  <c r="H2657" i="2" l="1"/>
  <c r="J2656" i="2"/>
  <c r="H2658" i="2" l="1"/>
  <c r="J2657" i="2"/>
  <c r="H2659" i="2" l="1"/>
  <c r="J2658" i="2"/>
  <c r="H2660" i="2" l="1"/>
  <c r="J2659" i="2"/>
  <c r="H2661" i="2" l="1"/>
  <c r="J2660" i="2"/>
  <c r="H2662" i="2" l="1"/>
  <c r="J2661" i="2"/>
  <c r="H2663" i="2" l="1"/>
  <c r="J2662" i="2"/>
  <c r="H2664" i="2" l="1"/>
  <c r="J2663" i="2"/>
  <c r="H2665" i="2" l="1"/>
  <c r="J2664" i="2"/>
  <c r="H2666" i="2" l="1"/>
  <c r="J2665" i="2"/>
  <c r="H2667" i="2" l="1"/>
  <c r="J2666" i="2"/>
  <c r="H2668" i="2" l="1"/>
  <c r="J2667" i="2"/>
  <c r="H2669" i="2" l="1"/>
  <c r="J2668" i="2"/>
  <c r="H2670" i="2" l="1"/>
  <c r="J2669" i="2"/>
  <c r="H2671" i="2" l="1"/>
  <c r="J2670" i="2"/>
  <c r="H2672" i="2" l="1"/>
  <c r="J2671" i="2"/>
  <c r="H2673" i="2" l="1"/>
  <c r="J2672" i="2"/>
  <c r="H2674" i="2" l="1"/>
  <c r="J2673" i="2"/>
  <c r="H2675" i="2" l="1"/>
  <c r="J2674" i="2"/>
  <c r="H2676" i="2" l="1"/>
  <c r="J2675" i="2"/>
  <c r="H2677" i="2" l="1"/>
  <c r="J2676" i="2"/>
  <c r="H2678" i="2" l="1"/>
  <c r="J2677" i="2"/>
  <c r="H2679" i="2" l="1"/>
  <c r="J2678" i="2"/>
  <c r="H2680" i="2" l="1"/>
  <c r="J2679" i="2"/>
  <c r="H2681" i="2" l="1"/>
  <c r="J2680" i="2"/>
  <c r="H2682" i="2" l="1"/>
  <c r="J2681" i="2"/>
  <c r="H2683" i="2" l="1"/>
  <c r="J2682" i="2"/>
  <c r="H2684" i="2" l="1"/>
  <c r="J2683" i="2"/>
  <c r="H2685" i="2" l="1"/>
  <c r="J2684" i="2"/>
  <c r="H2686" i="2" l="1"/>
  <c r="J2685" i="2"/>
  <c r="H2687" i="2" l="1"/>
  <c r="J2686" i="2"/>
  <c r="H2688" i="2" l="1"/>
  <c r="J2687" i="2"/>
  <c r="H2689" i="2" l="1"/>
  <c r="J2688" i="2"/>
  <c r="H2690" i="2" l="1"/>
  <c r="J2689" i="2"/>
  <c r="H2691" i="2" l="1"/>
  <c r="J2690" i="2"/>
  <c r="H2692" i="2" l="1"/>
  <c r="J2691" i="2"/>
  <c r="H2693" i="2" l="1"/>
  <c r="J2692" i="2"/>
  <c r="H2694" i="2" l="1"/>
  <c r="J2693" i="2"/>
  <c r="H2695" i="2" l="1"/>
  <c r="J2694" i="2"/>
  <c r="H2696" i="2" l="1"/>
  <c r="J2695" i="2"/>
  <c r="H2697" i="2" l="1"/>
  <c r="J2696" i="2"/>
  <c r="H2698" i="2" l="1"/>
  <c r="J2697" i="2"/>
  <c r="H2699" i="2" l="1"/>
  <c r="J2698" i="2"/>
  <c r="H2700" i="2" l="1"/>
  <c r="J2699" i="2"/>
  <c r="H2701" i="2" l="1"/>
  <c r="J2700" i="2"/>
  <c r="H2702" i="2" l="1"/>
  <c r="J2701" i="2"/>
  <c r="H2703" i="2" l="1"/>
  <c r="J2702" i="2"/>
  <c r="H2704" i="2" l="1"/>
  <c r="J2703" i="2"/>
  <c r="H2705" i="2" l="1"/>
  <c r="J2704" i="2"/>
  <c r="H2706" i="2" l="1"/>
  <c r="J2705" i="2"/>
  <c r="H2707" i="2" l="1"/>
  <c r="J2706" i="2"/>
  <c r="H2708" i="2" l="1"/>
  <c r="J2707" i="2"/>
  <c r="H2709" i="2" l="1"/>
  <c r="J2708" i="2"/>
  <c r="H2710" i="2" l="1"/>
  <c r="J2709" i="2"/>
  <c r="H2711" i="2" l="1"/>
  <c r="J2710" i="2"/>
  <c r="H2712" i="2" l="1"/>
  <c r="J2711" i="2"/>
  <c r="H2713" i="2" l="1"/>
  <c r="J2712" i="2"/>
  <c r="H2714" i="2" l="1"/>
  <c r="J2713" i="2"/>
  <c r="H2715" i="2" l="1"/>
  <c r="J2714" i="2"/>
  <c r="H2716" i="2" l="1"/>
  <c r="J2715" i="2"/>
  <c r="H2717" i="2" l="1"/>
  <c r="J2716" i="2"/>
  <c r="H2718" i="2" l="1"/>
  <c r="J2717" i="2"/>
  <c r="H2719" i="2" l="1"/>
  <c r="J2718" i="2"/>
  <c r="H2720" i="2" l="1"/>
  <c r="J2719" i="2"/>
  <c r="H2721" i="2" l="1"/>
  <c r="J2720" i="2"/>
  <c r="H2722" i="2" l="1"/>
  <c r="J2721" i="2"/>
  <c r="H2723" i="2" l="1"/>
  <c r="J2722" i="2"/>
  <c r="H2724" i="2" l="1"/>
  <c r="J2723" i="2"/>
  <c r="H2725" i="2" l="1"/>
  <c r="J2724" i="2"/>
  <c r="H2726" i="2" l="1"/>
  <c r="J2725" i="2"/>
  <c r="H2727" i="2" l="1"/>
  <c r="J2726" i="2"/>
  <c r="H2728" i="2" l="1"/>
  <c r="J2727" i="2"/>
  <c r="H2729" i="2" l="1"/>
  <c r="J2728" i="2"/>
  <c r="H2730" i="2" l="1"/>
  <c r="J2729" i="2"/>
  <c r="H2731" i="2" l="1"/>
  <c r="J2730" i="2"/>
  <c r="H2732" i="2" l="1"/>
  <c r="J2731" i="2"/>
  <c r="H2733" i="2" l="1"/>
  <c r="J2732" i="2"/>
  <c r="H2734" i="2" l="1"/>
  <c r="J2733" i="2"/>
  <c r="H2735" i="2" l="1"/>
  <c r="J2734" i="2"/>
  <c r="H2736" i="2" l="1"/>
  <c r="J2735" i="2"/>
  <c r="H2737" i="2" l="1"/>
  <c r="J2736" i="2"/>
  <c r="H2738" i="2" l="1"/>
  <c r="J2737" i="2"/>
  <c r="H2739" i="2" l="1"/>
  <c r="J2738" i="2"/>
  <c r="H2740" i="2" l="1"/>
  <c r="J2739" i="2"/>
  <c r="H2741" i="2" l="1"/>
  <c r="J2740" i="2"/>
  <c r="H2742" i="2" l="1"/>
  <c r="J2741" i="2"/>
  <c r="H2743" i="2" l="1"/>
  <c r="J2742" i="2"/>
  <c r="H2744" i="2" l="1"/>
  <c r="J2743" i="2"/>
  <c r="H2745" i="2" l="1"/>
  <c r="J2744" i="2"/>
  <c r="H2746" i="2" l="1"/>
  <c r="J2745" i="2"/>
  <c r="H2747" i="2" l="1"/>
  <c r="J2746" i="2"/>
  <c r="H2748" i="2" l="1"/>
  <c r="J2747" i="2"/>
  <c r="H2749" i="2" l="1"/>
  <c r="J2748" i="2"/>
  <c r="H2750" i="2" l="1"/>
  <c r="J2749" i="2"/>
  <c r="H2751" i="2" l="1"/>
  <c r="J2750" i="2"/>
  <c r="H2752" i="2" l="1"/>
  <c r="J2751" i="2"/>
  <c r="H2753" i="2" l="1"/>
  <c r="J2752" i="2"/>
  <c r="H2754" i="2" l="1"/>
  <c r="J2753" i="2"/>
  <c r="H2755" i="2" l="1"/>
  <c r="J2754" i="2"/>
  <c r="H2756" i="2" l="1"/>
  <c r="J2755" i="2"/>
  <c r="H2757" i="2" l="1"/>
  <c r="J2756" i="2"/>
  <c r="H2758" i="2" l="1"/>
  <c r="J2757" i="2"/>
  <c r="H2759" i="2" l="1"/>
  <c r="J2758" i="2"/>
  <c r="H2760" i="2" l="1"/>
  <c r="J2759" i="2"/>
  <c r="H2761" i="2" l="1"/>
  <c r="J2760" i="2"/>
  <c r="H2762" i="2" l="1"/>
  <c r="J2761" i="2"/>
  <c r="H2763" i="2" l="1"/>
  <c r="J2762" i="2"/>
  <c r="H2764" i="2" l="1"/>
  <c r="J2763" i="2"/>
  <c r="H2765" i="2" l="1"/>
  <c r="J2764" i="2"/>
  <c r="H2766" i="2" l="1"/>
  <c r="J2765" i="2"/>
  <c r="H2767" i="2" l="1"/>
  <c r="J2766" i="2"/>
  <c r="H2768" i="2" l="1"/>
  <c r="J2767" i="2"/>
  <c r="H2769" i="2" l="1"/>
  <c r="J2768" i="2"/>
  <c r="H2770" i="2" l="1"/>
  <c r="J2769" i="2"/>
  <c r="H2771" i="2" l="1"/>
  <c r="J2770" i="2"/>
  <c r="H2772" i="2" l="1"/>
  <c r="J2771" i="2"/>
  <c r="H2773" i="2" l="1"/>
  <c r="J2772" i="2"/>
  <c r="H2774" i="2" l="1"/>
  <c r="J2773" i="2"/>
  <c r="H2775" i="2" l="1"/>
  <c r="J2774" i="2"/>
  <c r="H2776" i="2" l="1"/>
  <c r="J2775" i="2"/>
  <c r="H2777" i="2" l="1"/>
  <c r="J2776" i="2"/>
  <c r="H2778" i="2" l="1"/>
  <c r="J2777" i="2"/>
  <c r="H2779" i="2" l="1"/>
  <c r="J2778" i="2"/>
  <c r="H2780" i="2" l="1"/>
  <c r="J2779" i="2"/>
  <c r="H2781" i="2" l="1"/>
  <c r="J2780" i="2"/>
  <c r="H2782" i="2" l="1"/>
  <c r="J2781" i="2"/>
  <c r="H2783" i="2" l="1"/>
  <c r="J2782" i="2"/>
  <c r="H2784" i="2" l="1"/>
  <c r="J2783" i="2"/>
  <c r="H2785" i="2" l="1"/>
  <c r="J2784" i="2"/>
  <c r="H2786" i="2" l="1"/>
  <c r="J2785" i="2"/>
  <c r="H2787" i="2" l="1"/>
  <c r="J2786" i="2"/>
  <c r="H2788" i="2" l="1"/>
  <c r="J2787" i="2"/>
  <c r="H2789" i="2" l="1"/>
  <c r="J2788" i="2"/>
  <c r="H2790" i="2" l="1"/>
  <c r="J2789" i="2"/>
  <c r="H2791" i="2" l="1"/>
  <c r="J2790" i="2"/>
  <c r="H2792" i="2" l="1"/>
  <c r="J2791" i="2"/>
  <c r="H2793" i="2" l="1"/>
  <c r="J2792" i="2"/>
  <c r="H2794" i="2" l="1"/>
  <c r="J2793" i="2"/>
  <c r="H2795" i="2" l="1"/>
  <c r="J2794" i="2"/>
  <c r="H2796" i="2" l="1"/>
  <c r="J2795" i="2"/>
  <c r="H2797" i="2" l="1"/>
  <c r="J2796" i="2"/>
  <c r="H2798" i="2" l="1"/>
  <c r="J2797" i="2"/>
  <c r="H2799" i="2" l="1"/>
  <c r="J2798" i="2"/>
  <c r="H2800" i="2" l="1"/>
  <c r="J2799" i="2"/>
  <c r="H2801" i="2" l="1"/>
  <c r="J2800" i="2"/>
  <c r="H2802" i="2" l="1"/>
  <c r="J2801" i="2"/>
  <c r="H2803" i="2" l="1"/>
  <c r="J2802" i="2"/>
  <c r="H2804" i="2" l="1"/>
  <c r="J2803" i="2"/>
  <c r="H2805" i="2" l="1"/>
  <c r="J2804" i="2"/>
  <c r="H2806" i="2" l="1"/>
  <c r="J2805" i="2"/>
  <c r="H2807" i="2" l="1"/>
  <c r="J2806" i="2"/>
  <c r="H2808" i="2" l="1"/>
  <c r="J2807" i="2"/>
  <c r="H2809" i="2" l="1"/>
  <c r="J2808" i="2"/>
  <c r="H2810" i="2" l="1"/>
  <c r="J2809" i="2"/>
  <c r="H2811" i="2" l="1"/>
  <c r="J2810" i="2"/>
  <c r="H2812" i="2" l="1"/>
  <c r="J2811" i="2"/>
  <c r="H2813" i="2" l="1"/>
  <c r="J2812" i="2"/>
  <c r="H2814" i="2" l="1"/>
  <c r="J2813" i="2"/>
  <c r="H2815" i="2" l="1"/>
  <c r="J2814" i="2"/>
  <c r="H2816" i="2" l="1"/>
  <c r="J2815" i="2"/>
  <c r="H2817" i="2" l="1"/>
  <c r="J2816" i="2"/>
  <c r="H2818" i="2" l="1"/>
  <c r="J2817" i="2"/>
  <c r="H2819" i="2" l="1"/>
  <c r="J2818" i="2"/>
  <c r="H2820" i="2" l="1"/>
  <c r="J2819" i="2"/>
  <c r="H2821" i="2" l="1"/>
  <c r="J2820" i="2"/>
  <c r="H2822" i="2" l="1"/>
  <c r="J2821" i="2"/>
  <c r="H2823" i="2" l="1"/>
  <c r="J2822" i="2"/>
  <c r="H2824" i="2" l="1"/>
  <c r="J2823" i="2"/>
  <c r="H2825" i="2" l="1"/>
  <c r="J2824" i="2"/>
  <c r="H2826" i="2" l="1"/>
  <c r="J2825" i="2"/>
  <c r="H2827" i="2" l="1"/>
  <c r="J2826" i="2"/>
  <c r="H2828" i="2" l="1"/>
  <c r="J2827" i="2"/>
  <c r="H2829" i="2" l="1"/>
  <c r="J2828" i="2"/>
  <c r="H2830" i="2" l="1"/>
  <c r="J2829" i="2"/>
  <c r="H2831" i="2" l="1"/>
  <c r="J2830" i="2"/>
  <c r="H2832" i="2" l="1"/>
  <c r="J2831" i="2"/>
  <c r="H2833" i="2" l="1"/>
  <c r="J2832" i="2"/>
  <c r="H2834" i="2" l="1"/>
  <c r="J2833" i="2"/>
  <c r="H2835" i="2" l="1"/>
  <c r="J2834" i="2"/>
  <c r="H2836" i="2" l="1"/>
  <c r="J2835" i="2"/>
  <c r="H2837" i="2" l="1"/>
  <c r="J2836" i="2"/>
  <c r="H2838" i="2" l="1"/>
  <c r="J2837" i="2"/>
  <c r="H2839" i="2" l="1"/>
  <c r="J2838" i="2"/>
  <c r="H2840" i="2" l="1"/>
  <c r="J2839" i="2"/>
  <c r="H2841" i="2" l="1"/>
  <c r="J2840" i="2"/>
  <c r="H2842" i="2" l="1"/>
  <c r="J2841" i="2"/>
  <c r="H2843" i="2" l="1"/>
  <c r="J2842" i="2"/>
  <c r="H2844" i="2" l="1"/>
  <c r="J2843" i="2"/>
  <c r="H2845" i="2" l="1"/>
  <c r="J2844" i="2"/>
  <c r="H2846" i="2" l="1"/>
  <c r="J2845" i="2"/>
  <c r="H2847" i="2" l="1"/>
  <c r="J2846" i="2"/>
  <c r="H2848" i="2" l="1"/>
  <c r="J2847" i="2"/>
  <c r="H2849" i="2" l="1"/>
  <c r="J2848" i="2"/>
  <c r="H2850" i="2" l="1"/>
  <c r="J2849" i="2"/>
  <c r="H2851" i="2" l="1"/>
  <c r="J2850" i="2"/>
  <c r="H2852" i="2" l="1"/>
  <c r="J2851" i="2"/>
  <c r="H2853" i="2" l="1"/>
  <c r="J2852" i="2"/>
  <c r="H2854" i="2" l="1"/>
  <c r="J2853" i="2"/>
  <c r="H2855" i="2" l="1"/>
  <c r="J2854" i="2"/>
  <c r="H2856" i="2" l="1"/>
  <c r="J2855" i="2"/>
  <c r="H2857" i="2" l="1"/>
  <c r="J2856" i="2"/>
  <c r="H2858" i="2" l="1"/>
  <c r="J2857" i="2"/>
  <c r="H2859" i="2" l="1"/>
  <c r="J2858" i="2"/>
  <c r="H2860" i="2" l="1"/>
  <c r="J2859" i="2"/>
  <c r="H2861" i="2" l="1"/>
  <c r="J2860" i="2"/>
  <c r="H2862" i="2" l="1"/>
  <c r="J2861" i="2"/>
  <c r="H2863" i="2" l="1"/>
  <c r="J2862" i="2"/>
  <c r="H2864" i="2" l="1"/>
  <c r="J2863" i="2"/>
  <c r="H2865" i="2" l="1"/>
  <c r="J2864" i="2"/>
  <c r="H2866" i="2" l="1"/>
  <c r="J2865" i="2"/>
  <c r="H2867" i="2" l="1"/>
  <c r="J2866" i="2"/>
  <c r="H2868" i="2" l="1"/>
  <c r="J2867" i="2"/>
  <c r="H2869" i="2" l="1"/>
  <c r="J2868" i="2"/>
  <c r="H2870" i="2" l="1"/>
  <c r="J2869" i="2"/>
  <c r="H2871" i="2" l="1"/>
  <c r="J2870" i="2"/>
  <c r="H2872" i="2" l="1"/>
  <c r="J2871" i="2"/>
  <c r="H2873" i="2" l="1"/>
  <c r="J2872" i="2"/>
  <c r="H2874" i="2" l="1"/>
  <c r="J2873" i="2"/>
  <c r="H2875" i="2" l="1"/>
  <c r="J2874" i="2"/>
  <c r="H2876" i="2" l="1"/>
  <c r="J2875" i="2"/>
  <c r="H2877" i="2" l="1"/>
  <c r="J2876" i="2"/>
  <c r="H2878" i="2" l="1"/>
  <c r="J2877" i="2"/>
  <c r="H2879" i="2" l="1"/>
  <c r="J2878" i="2"/>
  <c r="H2880" i="2" l="1"/>
  <c r="J2879" i="2"/>
  <c r="H2881" i="2" l="1"/>
  <c r="J2880" i="2"/>
  <c r="H2882" i="2" l="1"/>
  <c r="J2881" i="2"/>
  <c r="H2883" i="2" l="1"/>
  <c r="J2882" i="2"/>
  <c r="H2884" i="2" l="1"/>
  <c r="J2883" i="2"/>
  <c r="H2885" i="2" l="1"/>
  <c r="J2884" i="2"/>
  <c r="H2886" i="2" l="1"/>
  <c r="J2885" i="2"/>
  <c r="H2887" i="2" l="1"/>
  <c r="J2886" i="2"/>
  <c r="H2888" i="2" l="1"/>
  <c r="J2887" i="2"/>
  <c r="H2889" i="2" l="1"/>
  <c r="J2888" i="2"/>
  <c r="H2890" i="2" l="1"/>
  <c r="J2889" i="2"/>
  <c r="H2891" i="2" l="1"/>
  <c r="J2890" i="2"/>
  <c r="H2892" i="2" l="1"/>
  <c r="J2891" i="2"/>
  <c r="H2893" i="2" l="1"/>
  <c r="J2892" i="2"/>
  <c r="H2894" i="2" l="1"/>
  <c r="J2893" i="2"/>
  <c r="H2895" i="2" l="1"/>
  <c r="J2894" i="2"/>
  <c r="H2896" i="2" l="1"/>
  <c r="J2895" i="2"/>
  <c r="H2897" i="2" l="1"/>
  <c r="J2896" i="2"/>
  <c r="H2898" i="2" l="1"/>
  <c r="J2897" i="2"/>
  <c r="H2899" i="2" l="1"/>
  <c r="J2898" i="2"/>
  <c r="H2900" i="2" l="1"/>
  <c r="J2899" i="2"/>
  <c r="H2901" i="2" l="1"/>
  <c r="J2900" i="2"/>
  <c r="H2902" i="2" l="1"/>
  <c r="J2901" i="2"/>
  <c r="H2903" i="2" l="1"/>
  <c r="J2902" i="2"/>
  <c r="H2904" i="2" l="1"/>
  <c r="J2903" i="2"/>
  <c r="H2905" i="2" l="1"/>
  <c r="J2904" i="2"/>
  <c r="H2906" i="2" l="1"/>
  <c r="J2905" i="2"/>
  <c r="H2907" i="2" l="1"/>
  <c r="J2906" i="2"/>
  <c r="H2908" i="2" l="1"/>
  <c r="J2907" i="2"/>
  <c r="H2909" i="2" l="1"/>
  <c r="J2908" i="2"/>
  <c r="H2910" i="2" l="1"/>
  <c r="J2909" i="2"/>
  <c r="H2911" i="2" l="1"/>
  <c r="J2910" i="2"/>
  <c r="H2912" i="2" l="1"/>
  <c r="J2911" i="2"/>
  <c r="H2913" i="2" l="1"/>
  <c r="J2912" i="2"/>
  <c r="H2914" i="2" l="1"/>
  <c r="J2913" i="2"/>
  <c r="H2915" i="2" l="1"/>
  <c r="J2914" i="2"/>
  <c r="H2916" i="2" l="1"/>
  <c r="J2915" i="2"/>
  <c r="H2917" i="2" l="1"/>
  <c r="J2916" i="2"/>
  <c r="H2918" i="2" l="1"/>
  <c r="J2917" i="2"/>
  <c r="H2919" i="2" l="1"/>
  <c r="J2918" i="2"/>
  <c r="H2920" i="2" l="1"/>
  <c r="J2919" i="2"/>
  <c r="H2921" i="2" l="1"/>
  <c r="J2920" i="2"/>
  <c r="H2922" i="2" l="1"/>
  <c r="J2921" i="2"/>
  <c r="H2923" i="2" l="1"/>
  <c r="J2922" i="2"/>
  <c r="H2924" i="2" l="1"/>
  <c r="J2923" i="2"/>
  <c r="H2925" i="2" l="1"/>
  <c r="J2924" i="2"/>
  <c r="H2926" i="2" l="1"/>
  <c r="J2925" i="2"/>
  <c r="H2927" i="2" l="1"/>
  <c r="J2926" i="2"/>
  <c r="H2928" i="2" l="1"/>
  <c r="J2927" i="2"/>
  <c r="H2929" i="2" l="1"/>
  <c r="J2928" i="2"/>
  <c r="H2930" i="2" l="1"/>
  <c r="J2929" i="2"/>
  <c r="H2931" i="2" l="1"/>
  <c r="J2930" i="2"/>
  <c r="H2932" i="2" l="1"/>
  <c r="J2931" i="2"/>
  <c r="H2933" i="2" l="1"/>
  <c r="J2932" i="2"/>
  <c r="H2934" i="2" l="1"/>
  <c r="J2933" i="2"/>
  <c r="H2935" i="2" l="1"/>
  <c r="J2934" i="2"/>
  <c r="H2936" i="2" l="1"/>
  <c r="J2935" i="2"/>
  <c r="H2937" i="2" l="1"/>
  <c r="J2936" i="2"/>
  <c r="H2938" i="2" l="1"/>
  <c r="J2937" i="2"/>
  <c r="H2939" i="2" l="1"/>
  <c r="J2938" i="2"/>
  <c r="H2940" i="2" l="1"/>
  <c r="J2939" i="2"/>
  <c r="H2941" i="2" l="1"/>
  <c r="J2940" i="2"/>
  <c r="H2942" i="2" l="1"/>
  <c r="J2941" i="2"/>
  <c r="H2943" i="2" l="1"/>
  <c r="J2942" i="2"/>
  <c r="H2944" i="2" l="1"/>
  <c r="J2943" i="2"/>
  <c r="H2945" i="2" l="1"/>
  <c r="J2944" i="2"/>
  <c r="H2946" i="2" l="1"/>
  <c r="J2945" i="2"/>
  <c r="H2947" i="2" l="1"/>
  <c r="J2946" i="2"/>
  <c r="H2948" i="2" l="1"/>
  <c r="J2947" i="2"/>
  <c r="H2949" i="2" l="1"/>
  <c r="J2948" i="2"/>
  <c r="H2950" i="2" l="1"/>
  <c r="J2949" i="2"/>
  <c r="H2951" i="2" l="1"/>
  <c r="J2950" i="2"/>
  <c r="H2952" i="2" l="1"/>
  <c r="J2951" i="2"/>
  <c r="H2953" i="2" l="1"/>
  <c r="J2952" i="2"/>
  <c r="H2954" i="2" l="1"/>
  <c r="J2953" i="2"/>
  <c r="H2955" i="2" l="1"/>
  <c r="J2954" i="2"/>
  <c r="H2956" i="2" l="1"/>
  <c r="J2955" i="2"/>
  <c r="H2957" i="2" l="1"/>
  <c r="J2956" i="2"/>
  <c r="H2958" i="2" l="1"/>
  <c r="J2957" i="2"/>
  <c r="H2959" i="2" l="1"/>
  <c r="J2958" i="2"/>
  <c r="H2960" i="2" l="1"/>
  <c r="J2959" i="2"/>
  <c r="H2961" i="2" l="1"/>
  <c r="J2960" i="2"/>
  <c r="H2962" i="2" l="1"/>
  <c r="J2961" i="2"/>
  <c r="H2963" i="2" l="1"/>
  <c r="J2962" i="2"/>
  <c r="H2964" i="2" l="1"/>
  <c r="J2963" i="2"/>
  <c r="H2965" i="2" l="1"/>
  <c r="J2964" i="2"/>
  <c r="H2966" i="2" l="1"/>
  <c r="J2965" i="2"/>
  <c r="H2967" i="2" l="1"/>
  <c r="J2966" i="2"/>
  <c r="H2968" i="2" l="1"/>
  <c r="J2967" i="2"/>
  <c r="H2969" i="2" l="1"/>
  <c r="J2968" i="2"/>
  <c r="H2970" i="2" l="1"/>
  <c r="J2969" i="2"/>
  <c r="H2971" i="2" l="1"/>
  <c r="J2970" i="2"/>
  <c r="H2972" i="2" l="1"/>
  <c r="J2971" i="2"/>
  <c r="H2973" i="2" l="1"/>
  <c r="J2972" i="2"/>
  <c r="H2974" i="2" l="1"/>
  <c r="J2973" i="2"/>
  <c r="H2975" i="2" l="1"/>
  <c r="J2974" i="2"/>
  <c r="H2976" i="2" l="1"/>
  <c r="J2975" i="2"/>
  <c r="H2977" i="2" l="1"/>
  <c r="J2976" i="2"/>
  <c r="H2978" i="2" l="1"/>
  <c r="J2977" i="2"/>
  <c r="H2979" i="2" l="1"/>
  <c r="J2978" i="2"/>
  <c r="H2980" i="2" l="1"/>
  <c r="J2979" i="2"/>
  <c r="H2981" i="2" l="1"/>
  <c r="J2980" i="2"/>
  <c r="H2982" i="2" l="1"/>
  <c r="J2981" i="2"/>
  <c r="H2983" i="2" l="1"/>
  <c r="J2982" i="2"/>
  <c r="H2984" i="2" l="1"/>
  <c r="J2983" i="2"/>
  <c r="H2985" i="2" l="1"/>
  <c r="J2984" i="2"/>
  <c r="H2986" i="2" l="1"/>
  <c r="J2985" i="2"/>
  <c r="H2987" i="2" l="1"/>
  <c r="J2986" i="2"/>
  <c r="H2988" i="2" l="1"/>
  <c r="J2987" i="2"/>
  <c r="H2989" i="2" l="1"/>
  <c r="J2988" i="2"/>
  <c r="H2990" i="2" l="1"/>
  <c r="J2989" i="2"/>
  <c r="H2991" i="2" l="1"/>
  <c r="J2990" i="2"/>
  <c r="H2992" i="2" l="1"/>
  <c r="J2991" i="2"/>
  <c r="H2993" i="2" l="1"/>
  <c r="J2992" i="2"/>
  <c r="H2994" i="2" l="1"/>
  <c r="J2993" i="2"/>
  <c r="H2995" i="2" l="1"/>
  <c r="J2994" i="2"/>
  <c r="H2996" i="2" l="1"/>
  <c r="J2995" i="2"/>
  <c r="H2997" i="2" l="1"/>
  <c r="J2996" i="2"/>
  <c r="H2998" i="2" l="1"/>
  <c r="J2997" i="2"/>
  <c r="H2999" i="2" l="1"/>
  <c r="J2998" i="2"/>
  <c r="H3000" i="2" l="1"/>
  <c r="J2999" i="2"/>
  <c r="H3001" i="2" l="1"/>
  <c r="J3000" i="2"/>
  <c r="H3002" i="2" l="1"/>
  <c r="J3001" i="2"/>
  <c r="H3003" i="2" l="1"/>
  <c r="J3002" i="2"/>
  <c r="H3004" i="2" l="1"/>
  <c r="J3003" i="2"/>
  <c r="H3005" i="2" l="1"/>
  <c r="J3004" i="2"/>
  <c r="H3006" i="2" l="1"/>
  <c r="J3005" i="2"/>
  <c r="H3007" i="2" l="1"/>
  <c r="J3006" i="2"/>
  <c r="H3008" i="2" l="1"/>
  <c r="J3007" i="2"/>
  <c r="H3009" i="2" l="1"/>
  <c r="J3008" i="2"/>
  <c r="H3010" i="2" l="1"/>
  <c r="J3009" i="2"/>
  <c r="H3011" i="2" l="1"/>
  <c r="J3010" i="2"/>
  <c r="H3012" i="2" l="1"/>
  <c r="J3011" i="2"/>
  <c r="H3013" i="2" l="1"/>
  <c r="J3012" i="2"/>
  <c r="H3014" i="2" l="1"/>
  <c r="J3013" i="2"/>
  <c r="H3015" i="2" l="1"/>
  <c r="J3014" i="2"/>
  <c r="H3016" i="2" l="1"/>
  <c r="J3015" i="2"/>
  <c r="H3017" i="2" l="1"/>
  <c r="J3016" i="2"/>
  <c r="H3018" i="2" l="1"/>
  <c r="J3017" i="2"/>
  <c r="H3019" i="2" l="1"/>
  <c r="J3018" i="2"/>
  <c r="H3020" i="2" l="1"/>
  <c r="J3019" i="2"/>
  <c r="H3021" i="2" l="1"/>
  <c r="J3020" i="2"/>
  <c r="H3022" i="2" l="1"/>
  <c r="J3021" i="2"/>
  <c r="H3023" i="2" l="1"/>
  <c r="J3022" i="2"/>
  <c r="H3024" i="2" l="1"/>
  <c r="J3023" i="2"/>
  <c r="H3025" i="2" l="1"/>
  <c r="J3024" i="2"/>
  <c r="H3026" i="2" l="1"/>
  <c r="J3025" i="2"/>
  <c r="H3027" i="2" l="1"/>
  <c r="J3026" i="2"/>
  <c r="H3028" i="2" l="1"/>
  <c r="J3027" i="2"/>
  <c r="H3029" i="2" l="1"/>
  <c r="J3028" i="2"/>
  <c r="H3030" i="2" l="1"/>
  <c r="J3029" i="2"/>
  <c r="H3031" i="2" l="1"/>
  <c r="J3030" i="2"/>
  <c r="H3032" i="2" l="1"/>
  <c r="J3031" i="2"/>
  <c r="H3033" i="2" l="1"/>
  <c r="J3032" i="2"/>
  <c r="H3034" i="2" l="1"/>
  <c r="J3033" i="2"/>
  <c r="H3035" i="2" l="1"/>
  <c r="J3034" i="2"/>
  <c r="H3036" i="2" l="1"/>
  <c r="J3035" i="2"/>
  <c r="H3037" i="2" l="1"/>
  <c r="J3036" i="2"/>
  <c r="H3038" i="2" l="1"/>
  <c r="J3037" i="2"/>
  <c r="H3039" i="2" l="1"/>
  <c r="J3038" i="2"/>
  <c r="H3040" i="2" l="1"/>
  <c r="J3039" i="2"/>
  <c r="H3041" i="2" l="1"/>
  <c r="J3040" i="2"/>
  <c r="H3042" i="2" l="1"/>
  <c r="J3041" i="2"/>
  <c r="H3043" i="2" l="1"/>
  <c r="J3042" i="2"/>
  <c r="H3044" i="2" l="1"/>
  <c r="J3043" i="2"/>
  <c r="H3045" i="2" l="1"/>
  <c r="J3044" i="2"/>
  <c r="H3046" i="2" l="1"/>
  <c r="J3045" i="2"/>
  <c r="H3047" i="2" l="1"/>
  <c r="J3046" i="2"/>
  <c r="H3048" i="2" l="1"/>
  <c r="J3047" i="2"/>
  <c r="H3049" i="2" l="1"/>
  <c r="J3048" i="2"/>
  <c r="H3050" i="2" l="1"/>
  <c r="J3049" i="2"/>
  <c r="H3051" i="2" l="1"/>
  <c r="J3050" i="2"/>
  <c r="H3052" i="2" l="1"/>
  <c r="J3051" i="2"/>
  <c r="H3053" i="2" l="1"/>
  <c r="J3052" i="2"/>
  <c r="H3054" i="2" l="1"/>
  <c r="J3053" i="2"/>
  <c r="H3055" i="2" l="1"/>
  <c r="J3054" i="2"/>
  <c r="H3056" i="2" l="1"/>
  <c r="J3055" i="2"/>
  <c r="H3057" i="2" l="1"/>
  <c r="J3056" i="2"/>
  <c r="H3058" i="2" l="1"/>
  <c r="J3057" i="2"/>
  <c r="H3059" i="2" l="1"/>
  <c r="J3058" i="2"/>
  <c r="H3060" i="2" l="1"/>
  <c r="J3059" i="2"/>
  <c r="H3061" i="2" l="1"/>
  <c r="J3060" i="2"/>
  <c r="H3062" i="2" l="1"/>
  <c r="J3061" i="2"/>
  <c r="H3063" i="2" l="1"/>
  <c r="J3062" i="2"/>
  <c r="H3064" i="2" l="1"/>
  <c r="J3063" i="2"/>
  <c r="H3065" i="2" l="1"/>
  <c r="J3064" i="2"/>
  <c r="H3066" i="2" l="1"/>
  <c r="J3065" i="2"/>
  <c r="H3067" i="2" l="1"/>
  <c r="J3066" i="2"/>
  <c r="H3068" i="2" l="1"/>
  <c r="J3067" i="2"/>
  <c r="H3069" i="2" l="1"/>
  <c r="J3068" i="2"/>
  <c r="H3070" i="2" l="1"/>
  <c r="J3069" i="2"/>
  <c r="H3071" i="2" l="1"/>
  <c r="J3070" i="2"/>
  <c r="H3072" i="2" l="1"/>
  <c r="J3071" i="2"/>
  <c r="H3073" i="2" l="1"/>
  <c r="J3072" i="2"/>
  <c r="H3074" i="2" l="1"/>
  <c r="J3073" i="2"/>
  <c r="H3075" i="2" l="1"/>
  <c r="J3074" i="2"/>
  <c r="H3076" i="2" l="1"/>
  <c r="J3075" i="2"/>
  <c r="H3077" i="2" l="1"/>
  <c r="J3076" i="2"/>
  <c r="H3078" i="2" l="1"/>
  <c r="J3077" i="2"/>
  <c r="H3079" i="2" l="1"/>
  <c r="J3078" i="2"/>
  <c r="H3080" i="2" l="1"/>
  <c r="J3079" i="2"/>
  <c r="H3081" i="2" l="1"/>
  <c r="J3080" i="2"/>
  <c r="H3082" i="2" l="1"/>
  <c r="J3081" i="2"/>
  <c r="H3083" i="2" l="1"/>
  <c r="J3082" i="2"/>
  <c r="H3084" i="2" l="1"/>
  <c r="J3083" i="2"/>
  <c r="H3085" i="2" l="1"/>
  <c r="J3084" i="2"/>
  <c r="H3086" i="2" l="1"/>
  <c r="J3085" i="2"/>
  <c r="H3087" i="2" l="1"/>
  <c r="J3086" i="2"/>
  <c r="H3088" i="2" l="1"/>
  <c r="J3087" i="2"/>
  <c r="H3089" i="2" l="1"/>
  <c r="J3088" i="2"/>
  <c r="H3090" i="2" l="1"/>
  <c r="J3089" i="2"/>
  <c r="H3091" i="2" l="1"/>
  <c r="J3090" i="2"/>
  <c r="H3092" i="2" l="1"/>
  <c r="J3091" i="2"/>
  <c r="H3093" i="2" l="1"/>
  <c r="J3092" i="2"/>
  <c r="H3094" i="2" l="1"/>
  <c r="J3093" i="2"/>
  <c r="H3095" i="2" l="1"/>
  <c r="J3094" i="2"/>
  <c r="H3096" i="2" l="1"/>
  <c r="J3095" i="2"/>
  <c r="H3097" i="2" l="1"/>
  <c r="J3096" i="2"/>
  <c r="H3098" i="2" l="1"/>
  <c r="J3097" i="2"/>
  <c r="H3099" i="2" l="1"/>
  <c r="J3098" i="2"/>
  <c r="H3100" i="2" l="1"/>
  <c r="J3099" i="2"/>
  <c r="H3101" i="2" l="1"/>
  <c r="J3100" i="2"/>
  <c r="H3102" i="2" l="1"/>
  <c r="J3101" i="2"/>
  <c r="H3103" i="2" l="1"/>
  <c r="J3102" i="2"/>
  <c r="H3104" i="2" l="1"/>
  <c r="J3103" i="2"/>
  <c r="H3105" i="2" l="1"/>
  <c r="J3104" i="2"/>
  <c r="H3106" i="2" l="1"/>
  <c r="J3105" i="2"/>
  <c r="H3107" i="2" l="1"/>
  <c r="J3106" i="2"/>
  <c r="H3108" i="2" l="1"/>
  <c r="J3107" i="2"/>
  <c r="H3109" i="2" l="1"/>
  <c r="J3108" i="2"/>
  <c r="H3110" i="2" l="1"/>
  <c r="J3109" i="2"/>
  <c r="H3111" i="2" l="1"/>
  <c r="J3110" i="2"/>
  <c r="H3112" i="2" l="1"/>
  <c r="J3111" i="2"/>
  <c r="H3113" i="2" l="1"/>
  <c r="J3112" i="2"/>
  <c r="H3114" i="2" l="1"/>
  <c r="J3113" i="2"/>
  <c r="H3115" i="2" l="1"/>
  <c r="J3114" i="2"/>
  <c r="H3116" i="2" l="1"/>
  <c r="J3115" i="2"/>
  <c r="H3117" i="2" l="1"/>
  <c r="J3116" i="2"/>
  <c r="H3118" i="2" l="1"/>
  <c r="J3117" i="2"/>
  <c r="H3119" i="2" l="1"/>
  <c r="J3118" i="2"/>
  <c r="H3120" i="2" l="1"/>
  <c r="J3119" i="2"/>
  <c r="H3121" i="2" l="1"/>
  <c r="J3120" i="2"/>
  <c r="H3122" i="2" l="1"/>
  <c r="J3121" i="2"/>
  <c r="H3123" i="2" l="1"/>
  <c r="J3122" i="2"/>
  <c r="H3124" i="2" l="1"/>
  <c r="J3123" i="2"/>
  <c r="H3125" i="2" l="1"/>
  <c r="J3124" i="2"/>
  <c r="H3126" i="2" l="1"/>
  <c r="J3125" i="2"/>
  <c r="H3127" i="2" l="1"/>
  <c r="J3126" i="2"/>
  <c r="H3128" i="2" l="1"/>
  <c r="J3127" i="2"/>
  <c r="H3129" i="2" l="1"/>
  <c r="J3128" i="2"/>
  <c r="H3130" i="2" l="1"/>
  <c r="J3129" i="2"/>
  <c r="H3131" i="2" l="1"/>
  <c r="J3130" i="2"/>
  <c r="H3132" i="2" l="1"/>
  <c r="J3131" i="2"/>
  <c r="H3133" i="2" l="1"/>
  <c r="J3132" i="2"/>
  <c r="H3134" i="2" l="1"/>
  <c r="J3133" i="2"/>
  <c r="H3135" i="2" l="1"/>
  <c r="J3134" i="2"/>
  <c r="H3136" i="2" l="1"/>
  <c r="J3135" i="2"/>
  <c r="H3137" i="2" l="1"/>
  <c r="J3136" i="2"/>
  <c r="H3138" i="2" l="1"/>
  <c r="J3137" i="2"/>
  <c r="H3139" i="2" l="1"/>
  <c r="J3138" i="2"/>
  <c r="H3140" i="2" l="1"/>
  <c r="J3139" i="2"/>
  <c r="H3141" i="2" l="1"/>
  <c r="J3140" i="2"/>
  <c r="H3142" i="2" l="1"/>
  <c r="J3141" i="2"/>
  <c r="H3143" i="2" l="1"/>
  <c r="J3142" i="2"/>
  <c r="H3144" i="2" l="1"/>
  <c r="J3143" i="2"/>
  <c r="H3145" i="2" l="1"/>
  <c r="J3144" i="2"/>
  <c r="H3146" i="2" l="1"/>
  <c r="J3145" i="2"/>
  <c r="H3147" i="2" l="1"/>
  <c r="J3146" i="2"/>
  <c r="H3148" i="2" l="1"/>
  <c r="J3147" i="2"/>
  <c r="H3149" i="2" l="1"/>
  <c r="J3148" i="2"/>
  <c r="H3150" i="2" l="1"/>
  <c r="J3149" i="2"/>
  <c r="H3151" i="2" l="1"/>
  <c r="J3150" i="2"/>
  <c r="H3152" i="2" l="1"/>
  <c r="J3151" i="2"/>
  <c r="H3153" i="2" l="1"/>
  <c r="J3152" i="2"/>
  <c r="H3154" i="2" l="1"/>
  <c r="J3153" i="2"/>
  <c r="H3155" i="2" l="1"/>
  <c r="J3154" i="2"/>
  <c r="H3156" i="2" l="1"/>
  <c r="J3155" i="2"/>
  <c r="H3157" i="2" l="1"/>
  <c r="J3156" i="2"/>
  <c r="H3158" i="2" l="1"/>
  <c r="J3157" i="2"/>
  <c r="H3159" i="2" l="1"/>
  <c r="J3158" i="2"/>
  <c r="H3160" i="2" l="1"/>
  <c r="J3159" i="2"/>
  <c r="H3161" i="2" l="1"/>
  <c r="J3160" i="2"/>
  <c r="H3162" i="2" l="1"/>
  <c r="J3161" i="2"/>
  <c r="H3163" i="2" l="1"/>
  <c r="J3162" i="2"/>
  <c r="H3164" i="2" l="1"/>
  <c r="J3163" i="2"/>
  <c r="H3165" i="2" l="1"/>
  <c r="J3164" i="2"/>
  <c r="H3166" i="2" l="1"/>
  <c r="J3165" i="2"/>
  <c r="H3167" i="2" l="1"/>
  <c r="J3166" i="2"/>
  <c r="H3168" i="2" l="1"/>
  <c r="J3167" i="2"/>
  <c r="H3169" i="2" l="1"/>
  <c r="J3168" i="2"/>
  <c r="H3170" i="2" l="1"/>
  <c r="J3169" i="2"/>
  <c r="H3171" i="2" l="1"/>
  <c r="J3170" i="2"/>
  <c r="H3172" i="2" l="1"/>
  <c r="J3171" i="2"/>
  <c r="H3173" i="2" l="1"/>
  <c r="J3172" i="2"/>
  <c r="H3174" i="2" l="1"/>
  <c r="J3173" i="2"/>
  <c r="H3175" i="2" l="1"/>
  <c r="J3174" i="2"/>
  <c r="H3176" i="2" l="1"/>
  <c r="J3175" i="2"/>
  <c r="H3177" i="2" l="1"/>
  <c r="J3176" i="2"/>
  <c r="H3178" i="2" l="1"/>
  <c r="J3177" i="2"/>
  <c r="H3179" i="2" l="1"/>
  <c r="J3178" i="2"/>
  <c r="H3180" i="2" l="1"/>
  <c r="J3179" i="2"/>
  <c r="H3181" i="2" l="1"/>
  <c r="J3180" i="2"/>
  <c r="H3182" i="2" l="1"/>
  <c r="J3181" i="2"/>
  <c r="H3183" i="2" l="1"/>
  <c r="J3182" i="2"/>
  <c r="H3184" i="2" l="1"/>
  <c r="J3183" i="2"/>
  <c r="H3185" i="2" l="1"/>
  <c r="J3184" i="2"/>
  <c r="H3186" i="2" l="1"/>
  <c r="J3185" i="2"/>
  <c r="H3187" i="2" l="1"/>
  <c r="J3186" i="2"/>
  <c r="H3188" i="2" l="1"/>
  <c r="J3187" i="2"/>
  <c r="H3189" i="2" l="1"/>
  <c r="J3188" i="2"/>
  <c r="H3190" i="2" l="1"/>
  <c r="J3189" i="2"/>
  <c r="H3191" i="2" l="1"/>
  <c r="J3190" i="2"/>
  <c r="H3192" i="2" l="1"/>
  <c r="J3191" i="2"/>
  <c r="H3193" i="2" l="1"/>
  <c r="J3192" i="2"/>
  <c r="H3194" i="2" l="1"/>
  <c r="J3193" i="2"/>
  <c r="H3195" i="2" l="1"/>
  <c r="J3194" i="2"/>
  <c r="H3196" i="2" l="1"/>
  <c r="J3195" i="2"/>
  <c r="H3197" i="2" l="1"/>
  <c r="J3196" i="2"/>
  <c r="H3198" i="2" l="1"/>
  <c r="J3197" i="2"/>
  <c r="H3199" i="2" l="1"/>
  <c r="J3198" i="2"/>
  <c r="H3200" i="2" l="1"/>
  <c r="J3199" i="2"/>
  <c r="H3201" i="2" l="1"/>
  <c r="J3200" i="2"/>
  <c r="H3202" i="2" l="1"/>
  <c r="J3201" i="2"/>
  <c r="H3203" i="2" l="1"/>
  <c r="J3202" i="2"/>
  <c r="H3204" i="2" l="1"/>
  <c r="J3203" i="2"/>
  <c r="H3205" i="2" l="1"/>
  <c r="J3204" i="2"/>
  <c r="H3206" i="2" l="1"/>
  <c r="J3205" i="2"/>
  <c r="H3207" i="2" l="1"/>
  <c r="J3206" i="2"/>
  <c r="H3208" i="2" l="1"/>
  <c r="J3207" i="2"/>
  <c r="H3209" i="2" l="1"/>
  <c r="J3208" i="2"/>
  <c r="H3210" i="2" l="1"/>
  <c r="J3209" i="2"/>
  <c r="H3211" i="2" l="1"/>
  <c r="J3210" i="2"/>
  <c r="H3212" i="2" l="1"/>
  <c r="J3211" i="2"/>
  <c r="H3213" i="2" l="1"/>
  <c r="J3212" i="2"/>
  <c r="H3214" i="2" l="1"/>
  <c r="J3213" i="2"/>
  <c r="H3215" i="2" l="1"/>
  <c r="J3214" i="2"/>
  <c r="H3216" i="2" l="1"/>
  <c r="J3215" i="2"/>
  <c r="H3217" i="2" l="1"/>
  <c r="J3216" i="2"/>
  <c r="H3218" i="2" l="1"/>
  <c r="J3217" i="2"/>
  <c r="H3219" i="2" l="1"/>
  <c r="J3218" i="2"/>
  <c r="H3220" i="2" l="1"/>
  <c r="J3219" i="2"/>
  <c r="H3221" i="2" l="1"/>
  <c r="J3220" i="2"/>
  <c r="H3222" i="2" l="1"/>
  <c r="J3221" i="2"/>
  <c r="H3223" i="2" l="1"/>
  <c r="J3222" i="2"/>
  <c r="H3224" i="2" l="1"/>
  <c r="J3223" i="2"/>
  <c r="H3225" i="2" l="1"/>
  <c r="J3224" i="2"/>
  <c r="H3226" i="2" l="1"/>
  <c r="J3225" i="2"/>
  <c r="H3227" i="2" l="1"/>
  <c r="J3226" i="2"/>
  <c r="H3228" i="2" l="1"/>
  <c r="J3227" i="2"/>
  <c r="H3229" i="2" l="1"/>
  <c r="J3228" i="2"/>
  <c r="H3230" i="2" l="1"/>
  <c r="J3229" i="2"/>
  <c r="H3231" i="2" l="1"/>
  <c r="J3230" i="2"/>
  <c r="H3232" i="2" l="1"/>
  <c r="J3231" i="2"/>
  <c r="H3233" i="2" l="1"/>
  <c r="J3232" i="2"/>
  <c r="H3234" i="2" l="1"/>
  <c r="J3233" i="2"/>
  <c r="H3235" i="2" l="1"/>
  <c r="J3234" i="2"/>
  <c r="H3236" i="2" l="1"/>
  <c r="J3235" i="2"/>
  <c r="H3237" i="2" l="1"/>
  <c r="J3236" i="2"/>
  <c r="H3238" i="2" l="1"/>
  <c r="J3237" i="2"/>
  <c r="H3239" i="2" l="1"/>
  <c r="J3238" i="2"/>
  <c r="H3240" i="2" l="1"/>
  <c r="J3239" i="2"/>
  <c r="H3241" i="2" l="1"/>
  <c r="J3240" i="2"/>
  <c r="H3242" i="2" l="1"/>
  <c r="J3241" i="2"/>
  <c r="H3243" i="2" l="1"/>
  <c r="J3242" i="2"/>
  <c r="H3244" i="2" l="1"/>
  <c r="J3243" i="2"/>
  <c r="H3245" i="2" l="1"/>
  <c r="J3244" i="2"/>
  <c r="H3246" i="2" l="1"/>
  <c r="J3245" i="2"/>
  <c r="H3247" i="2" l="1"/>
  <c r="J3246" i="2"/>
  <c r="H3248" i="2" l="1"/>
  <c r="J3247" i="2"/>
  <c r="H3249" i="2" l="1"/>
  <c r="J3248" i="2"/>
  <c r="H3250" i="2" l="1"/>
  <c r="J3249" i="2"/>
  <c r="H3251" i="2" l="1"/>
  <c r="J3250" i="2"/>
  <c r="H3252" i="2" l="1"/>
  <c r="J3251" i="2"/>
  <c r="H3253" i="2" l="1"/>
  <c r="J3252" i="2"/>
  <c r="H3254" i="2" l="1"/>
  <c r="J3253" i="2"/>
  <c r="H3255" i="2" l="1"/>
  <c r="J3254" i="2"/>
  <c r="H3256" i="2" l="1"/>
  <c r="J3255" i="2"/>
  <c r="H3257" i="2" l="1"/>
  <c r="J3256" i="2"/>
  <c r="H3258" i="2" l="1"/>
  <c r="J3257" i="2"/>
  <c r="H3259" i="2" l="1"/>
  <c r="J3258" i="2"/>
  <c r="H3260" i="2" l="1"/>
  <c r="J3259" i="2"/>
  <c r="H3261" i="2" l="1"/>
  <c r="J3260" i="2"/>
  <c r="H3262" i="2" l="1"/>
  <c r="J3261" i="2"/>
  <c r="H3263" i="2" l="1"/>
  <c r="J3262" i="2"/>
  <c r="H3264" i="2" l="1"/>
  <c r="J3263" i="2"/>
  <c r="H3265" i="2" l="1"/>
  <c r="J3264" i="2"/>
  <c r="H3266" i="2" l="1"/>
  <c r="J3265" i="2"/>
  <c r="H3267" i="2" l="1"/>
  <c r="J3266" i="2"/>
  <c r="H3268" i="2" l="1"/>
  <c r="J3267" i="2"/>
  <c r="H3269" i="2" l="1"/>
  <c r="J3268" i="2"/>
  <c r="H3270" i="2" l="1"/>
  <c r="J3269" i="2"/>
  <c r="H3271" i="2" l="1"/>
  <c r="J3270" i="2"/>
  <c r="H3272" i="2" l="1"/>
  <c r="J3271" i="2"/>
  <c r="H3273" i="2" l="1"/>
  <c r="J3272" i="2"/>
  <c r="H3274" i="2" l="1"/>
  <c r="J3273" i="2"/>
  <c r="H3275" i="2" l="1"/>
  <c r="J3274" i="2"/>
  <c r="H3276" i="2" l="1"/>
  <c r="J3275" i="2"/>
  <c r="H3277" i="2" l="1"/>
  <c r="J3276" i="2"/>
  <c r="H3278" i="2" l="1"/>
  <c r="J3277" i="2"/>
  <c r="H3279" i="2" l="1"/>
  <c r="J3278" i="2"/>
  <c r="H3280" i="2" l="1"/>
  <c r="J3279" i="2"/>
  <c r="H3281" i="2" l="1"/>
  <c r="J3280" i="2"/>
  <c r="H3282" i="2" l="1"/>
  <c r="J3281" i="2"/>
  <c r="H3283" i="2" l="1"/>
  <c r="J3282" i="2"/>
  <c r="H3284" i="2" l="1"/>
  <c r="J3283" i="2"/>
  <c r="H3285" i="2" l="1"/>
  <c r="J3284" i="2"/>
  <c r="H3286" i="2" l="1"/>
  <c r="J3285" i="2"/>
  <c r="H3287" i="2" l="1"/>
  <c r="J3286" i="2"/>
  <c r="H3288" i="2" l="1"/>
  <c r="J3287" i="2"/>
  <c r="H3289" i="2" l="1"/>
  <c r="J3288" i="2"/>
  <c r="H3290" i="2" l="1"/>
  <c r="J3289" i="2"/>
  <c r="H3291" i="2" l="1"/>
  <c r="J3290" i="2"/>
  <c r="H3292" i="2" l="1"/>
  <c r="J3291" i="2"/>
  <c r="H3293" i="2" l="1"/>
  <c r="J3292" i="2"/>
  <c r="H3294" i="2" l="1"/>
  <c r="J3293" i="2"/>
  <c r="H3295" i="2" l="1"/>
  <c r="J3294" i="2"/>
  <c r="H3296" i="2" l="1"/>
  <c r="J3295" i="2"/>
  <c r="H3297" i="2" l="1"/>
  <c r="J3296" i="2"/>
  <c r="H3298" i="2" l="1"/>
  <c r="J3297" i="2"/>
  <c r="H3299" i="2" l="1"/>
  <c r="J3298" i="2"/>
  <c r="H3300" i="2" l="1"/>
  <c r="J3299" i="2"/>
  <c r="H3301" i="2" l="1"/>
  <c r="J3300" i="2"/>
  <c r="H3302" i="2" l="1"/>
  <c r="J3301" i="2"/>
  <c r="H3303" i="2" l="1"/>
  <c r="J3302" i="2"/>
  <c r="H3304" i="2" l="1"/>
  <c r="J3303" i="2"/>
  <c r="H3305" i="2" l="1"/>
  <c r="J3304" i="2"/>
  <c r="H3306" i="2" l="1"/>
  <c r="J3305" i="2"/>
  <c r="H3307" i="2" l="1"/>
  <c r="J3306" i="2"/>
  <c r="H3308" i="2" l="1"/>
  <c r="J3307" i="2"/>
  <c r="H3309" i="2" l="1"/>
  <c r="J3308" i="2"/>
  <c r="H3310" i="2" l="1"/>
  <c r="J3309" i="2"/>
  <c r="H3311" i="2" l="1"/>
  <c r="J3310" i="2"/>
  <c r="H3312" i="2" l="1"/>
  <c r="J3311" i="2"/>
  <c r="H3313" i="2" l="1"/>
  <c r="J3312" i="2"/>
  <c r="H3314" i="2" l="1"/>
  <c r="J3313" i="2"/>
  <c r="H3315" i="2" l="1"/>
  <c r="J3314" i="2"/>
  <c r="H3316" i="2" l="1"/>
  <c r="J3315" i="2"/>
  <c r="H3317" i="2" l="1"/>
  <c r="J3316" i="2"/>
  <c r="H3318" i="2" l="1"/>
  <c r="J3317" i="2"/>
  <c r="H3319" i="2" l="1"/>
  <c r="J3318" i="2"/>
  <c r="H3320" i="2" l="1"/>
  <c r="J3319" i="2"/>
  <c r="H3321" i="2" l="1"/>
  <c r="J3320" i="2"/>
  <c r="H3322" i="2" l="1"/>
  <c r="J3321" i="2"/>
  <c r="H3323" i="2" l="1"/>
  <c r="J3322" i="2"/>
  <c r="H3324" i="2" l="1"/>
  <c r="J3323" i="2"/>
  <c r="H3325" i="2" l="1"/>
  <c r="J3324" i="2"/>
  <c r="H3326" i="2" l="1"/>
  <c r="J3325" i="2"/>
  <c r="H3327" i="2" l="1"/>
  <c r="J3326" i="2"/>
  <c r="H3328" i="2" l="1"/>
  <c r="J3327" i="2"/>
  <c r="H3329" i="2" l="1"/>
  <c r="J3328" i="2"/>
  <c r="H3330" i="2" l="1"/>
  <c r="J3329" i="2"/>
  <c r="H3331" i="2" l="1"/>
  <c r="J3330" i="2"/>
  <c r="H3332" i="2" l="1"/>
  <c r="J3331" i="2"/>
  <c r="H3333" i="2" l="1"/>
  <c r="J3332" i="2"/>
  <c r="H3334" i="2" l="1"/>
  <c r="J3333" i="2"/>
  <c r="H3335" i="2" l="1"/>
  <c r="J3334" i="2"/>
  <c r="H3336" i="2" l="1"/>
  <c r="J3335" i="2"/>
  <c r="H3337" i="2" l="1"/>
  <c r="J3336" i="2"/>
  <c r="H3338" i="2" l="1"/>
  <c r="J3337" i="2"/>
  <c r="H3339" i="2" l="1"/>
  <c r="J3338" i="2"/>
  <c r="H3340" i="2" l="1"/>
  <c r="J3339" i="2"/>
  <c r="H3341" i="2" l="1"/>
  <c r="J3340" i="2"/>
  <c r="H3342" i="2" l="1"/>
  <c r="J3341" i="2"/>
  <c r="H3343" i="2" l="1"/>
  <c r="J3342" i="2"/>
  <c r="H3344" i="2" l="1"/>
  <c r="J3343" i="2"/>
  <c r="H3345" i="2" l="1"/>
  <c r="J3344" i="2"/>
  <c r="H3346" i="2" l="1"/>
  <c r="J3345" i="2"/>
  <c r="H3347" i="2" l="1"/>
  <c r="J3346" i="2"/>
  <c r="H3348" i="2" l="1"/>
  <c r="J3347" i="2"/>
  <c r="H3349" i="2" l="1"/>
  <c r="J3348" i="2"/>
  <c r="H3350" i="2" l="1"/>
  <c r="J3349" i="2"/>
  <c r="H3351" i="2" l="1"/>
  <c r="J3350" i="2"/>
  <c r="H3352" i="2" l="1"/>
  <c r="J3351" i="2"/>
  <c r="H3353" i="2" l="1"/>
  <c r="J3352" i="2"/>
  <c r="H3354" i="2" l="1"/>
  <c r="J3353" i="2"/>
  <c r="H3355" i="2" l="1"/>
  <c r="J3354" i="2"/>
  <c r="H3356" i="2" l="1"/>
  <c r="J3355" i="2"/>
  <c r="H3357" i="2" l="1"/>
  <c r="J3356" i="2"/>
  <c r="H3358" i="2" l="1"/>
  <c r="J3357" i="2"/>
  <c r="H3359" i="2" l="1"/>
  <c r="J3358" i="2"/>
  <c r="H3360" i="2" l="1"/>
  <c r="J3359" i="2"/>
  <c r="H3361" i="2" l="1"/>
  <c r="J3360" i="2"/>
  <c r="H3362" i="2" l="1"/>
  <c r="J3361" i="2"/>
  <c r="H3363" i="2" l="1"/>
  <c r="J3362" i="2"/>
  <c r="H3364" i="2" l="1"/>
  <c r="J3363" i="2"/>
  <c r="H3365" i="2" l="1"/>
  <c r="J3364" i="2"/>
  <c r="H3366" i="2" l="1"/>
  <c r="J3365" i="2"/>
  <c r="H3367" i="2" l="1"/>
  <c r="J3366" i="2"/>
  <c r="H3368" i="2" l="1"/>
  <c r="J3367" i="2"/>
  <c r="H3369" i="2" l="1"/>
  <c r="J3368" i="2"/>
  <c r="H3370" i="2" l="1"/>
  <c r="J3369" i="2"/>
  <c r="H3371" i="2" l="1"/>
  <c r="J3370" i="2"/>
  <c r="H3372" i="2" l="1"/>
  <c r="J3371" i="2"/>
  <c r="H3373" i="2" l="1"/>
  <c r="J3372" i="2"/>
  <c r="H3374" i="2" l="1"/>
  <c r="J3373" i="2"/>
  <c r="H3375" i="2" l="1"/>
  <c r="J3374" i="2"/>
  <c r="H3376" i="2" l="1"/>
  <c r="J3375" i="2"/>
  <c r="H3377" i="2" l="1"/>
  <c r="J3376" i="2"/>
  <c r="H3378" i="2" l="1"/>
  <c r="J3377" i="2"/>
  <c r="H3379" i="2" l="1"/>
  <c r="J3378" i="2"/>
  <c r="H3380" i="2" l="1"/>
  <c r="J3379" i="2"/>
  <c r="H3381" i="2" l="1"/>
  <c r="J3380" i="2"/>
  <c r="H3382" i="2" l="1"/>
  <c r="J3381" i="2"/>
  <c r="H3383" i="2" l="1"/>
  <c r="J3382" i="2"/>
  <c r="H3384" i="2" l="1"/>
  <c r="J3383" i="2"/>
  <c r="H3385" i="2" l="1"/>
  <c r="J3384" i="2"/>
  <c r="H3386" i="2" l="1"/>
  <c r="J3385" i="2"/>
  <c r="H3387" i="2" l="1"/>
  <c r="J3386" i="2"/>
  <c r="H3388" i="2" l="1"/>
  <c r="J3387" i="2"/>
  <c r="H3389" i="2" l="1"/>
  <c r="J3388" i="2"/>
  <c r="H3390" i="2" l="1"/>
  <c r="J3389" i="2"/>
  <c r="H3391" i="2" l="1"/>
  <c r="J3390" i="2"/>
  <c r="H3392" i="2" l="1"/>
  <c r="J3391" i="2"/>
  <c r="H3393" i="2" l="1"/>
  <c r="J3392" i="2"/>
  <c r="H3394" i="2" l="1"/>
  <c r="J3393" i="2"/>
  <c r="H3395" i="2" l="1"/>
  <c r="J3394" i="2"/>
  <c r="H3396" i="2" l="1"/>
  <c r="J3395" i="2"/>
  <c r="H3397" i="2" l="1"/>
  <c r="J3396" i="2"/>
  <c r="H3398" i="2" l="1"/>
  <c r="J3397" i="2"/>
  <c r="H3399" i="2" l="1"/>
  <c r="J3398" i="2"/>
  <c r="H3400" i="2" l="1"/>
  <c r="J3399" i="2"/>
  <c r="H3401" i="2" l="1"/>
  <c r="J3400" i="2"/>
  <c r="H3402" i="2" l="1"/>
  <c r="J3401" i="2"/>
  <c r="H3403" i="2" l="1"/>
  <c r="J3402" i="2"/>
  <c r="H3404" i="2" l="1"/>
  <c r="J3403" i="2"/>
  <c r="H3405" i="2" l="1"/>
  <c r="J3404" i="2"/>
  <c r="H3406" i="2" l="1"/>
  <c r="J3405" i="2"/>
  <c r="H3407" i="2" l="1"/>
  <c r="J3406" i="2"/>
  <c r="H3408" i="2" l="1"/>
  <c r="J3407" i="2"/>
  <c r="H3409" i="2" l="1"/>
  <c r="J3408" i="2"/>
  <c r="H3410" i="2" l="1"/>
  <c r="J3409" i="2"/>
  <c r="H3411" i="2" l="1"/>
  <c r="J3410" i="2"/>
  <c r="H3412" i="2" l="1"/>
  <c r="J3411" i="2"/>
  <c r="H3413" i="2" l="1"/>
  <c r="J3412" i="2"/>
  <c r="H3414" i="2" l="1"/>
  <c r="J3413" i="2"/>
  <c r="H3415" i="2" l="1"/>
  <c r="J3414" i="2"/>
  <c r="H3416" i="2" l="1"/>
  <c r="J3415" i="2"/>
  <c r="H3417" i="2" l="1"/>
  <c r="J3416" i="2"/>
  <c r="H3418" i="2" l="1"/>
  <c r="J3417" i="2"/>
  <c r="H3419" i="2" l="1"/>
  <c r="J3418" i="2"/>
  <c r="H3420" i="2" l="1"/>
  <c r="J3419" i="2"/>
  <c r="H3421" i="2" l="1"/>
  <c r="J3420" i="2"/>
  <c r="H3422" i="2" l="1"/>
  <c r="J3421" i="2"/>
  <c r="H3423" i="2" l="1"/>
  <c r="J3422" i="2"/>
  <c r="H3424" i="2" l="1"/>
  <c r="J3423" i="2"/>
  <c r="H3425" i="2" l="1"/>
  <c r="J3424" i="2"/>
  <c r="H3426" i="2" l="1"/>
  <c r="J3425" i="2"/>
  <c r="H3427" i="2" l="1"/>
  <c r="J3426" i="2"/>
  <c r="H3428" i="2" l="1"/>
  <c r="J3427" i="2"/>
  <c r="H3429" i="2" l="1"/>
  <c r="J3428" i="2"/>
  <c r="H3430" i="2" l="1"/>
  <c r="J3429" i="2"/>
  <c r="H3431" i="2" l="1"/>
  <c r="J3430" i="2"/>
  <c r="H3432" i="2" l="1"/>
  <c r="J3431" i="2"/>
  <c r="H3433" i="2" l="1"/>
  <c r="J3432" i="2"/>
  <c r="H3434" i="2" l="1"/>
  <c r="J3433" i="2"/>
  <c r="H3435" i="2" l="1"/>
  <c r="J3434" i="2"/>
  <c r="H3436" i="2" l="1"/>
  <c r="J3435" i="2"/>
  <c r="H3437" i="2" l="1"/>
  <c r="J3436" i="2"/>
  <c r="H3438" i="2" l="1"/>
  <c r="J3437" i="2"/>
  <c r="H3439" i="2" l="1"/>
  <c r="J3438" i="2"/>
  <c r="H3440" i="2" l="1"/>
  <c r="J3439" i="2"/>
  <c r="H3441" i="2" l="1"/>
  <c r="J3440" i="2"/>
  <c r="H3442" i="2" l="1"/>
  <c r="J3441" i="2"/>
  <c r="H3443" i="2" l="1"/>
  <c r="J3442" i="2"/>
  <c r="H3444" i="2" l="1"/>
  <c r="J3443" i="2"/>
  <c r="H3445" i="2" l="1"/>
  <c r="J3444" i="2"/>
  <c r="H3446" i="2" l="1"/>
  <c r="J3445" i="2"/>
  <c r="H3447" i="2" l="1"/>
  <c r="J3446" i="2"/>
  <c r="H3448" i="2" l="1"/>
  <c r="J3447" i="2"/>
  <c r="H3449" i="2" l="1"/>
  <c r="J3448" i="2"/>
  <c r="H3450" i="2" l="1"/>
  <c r="J3449" i="2"/>
  <c r="H3451" i="2" l="1"/>
  <c r="J3450" i="2"/>
  <c r="H3452" i="2" l="1"/>
  <c r="J3451" i="2"/>
  <c r="H3453" i="2" l="1"/>
  <c r="J3452" i="2"/>
  <c r="H3454" i="2" l="1"/>
  <c r="J3453" i="2"/>
  <c r="H3455" i="2" l="1"/>
  <c r="J3454" i="2"/>
  <c r="H3456" i="2" l="1"/>
  <c r="J3455" i="2"/>
  <c r="H3457" i="2" l="1"/>
  <c r="J3456" i="2"/>
  <c r="H3458" i="2" l="1"/>
  <c r="J3457" i="2"/>
  <c r="H3459" i="2" l="1"/>
  <c r="J3458" i="2"/>
  <c r="H3460" i="2" l="1"/>
  <c r="J3459" i="2"/>
  <c r="H3461" i="2" l="1"/>
  <c r="J3460" i="2"/>
  <c r="H3462" i="2" l="1"/>
  <c r="J3461" i="2"/>
  <c r="H3463" i="2" l="1"/>
  <c r="J3462" i="2"/>
  <c r="H3464" i="2" l="1"/>
  <c r="J3463" i="2"/>
  <c r="H3465" i="2" l="1"/>
  <c r="J3464" i="2"/>
  <c r="H3466" i="2" l="1"/>
  <c r="J3465" i="2"/>
  <c r="H3467" i="2" l="1"/>
  <c r="J3466" i="2"/>
  <c r="H3468" i="2" l="1"/>
  <c r="J3467" i="2"/>
  <c r="H3469" i="2" l="1"/>
  <c r="J3468" i="2"/>
  <c r="H3470" i="2" l="1"/>
  <c r="J3469" i="2"/>
  <c r="H3471" i="2" l="1"/>
  <c r="J3470" i="2"/>
  <c r="H3472" i="2" l="1"/>
  <c r="J3471" i="2"/>
  <c r="H3473" i="2" l="1"/>
  <c r="J3472" i="2"/>
  <c r="H3474" i="2" l="1"/>
  <c r="J3473" i="2"/>
  <c r="H3475" i="2" l="1"/>
  <c r="J3474" i="2"/>
  <c r="H3476" i="2" l="1"/>
  <c r="J3475" i="2"/>
  <c r="H3477" i="2" l="1"/>
  <c r="J3476" i="2"/>
  <c r="H3478" i="2" l="1"/>
  <c r="J3477" i="2"/>
  <c r="H3479" i="2" l="1"/>
  <c r="J3478" i="2"/>
  <c r="H3480" i="2" l="1"/>
  <c r="J3479" i="2"/>
  <c r="H3481" i="2" l="1"/>
  <c r="J3480" i="2"/>
  <c r="H3482" i="2" l="1"/>
  <c r="J3481" i="2"/>
  <c r="H3483" i="2" l="1"/>
  <c r="J3482" i="2"/>
  <c r="H3484" i="2" l="1"/>
  <c r="J3483" i="2"/>
  <c r="H3485" i="2" l="1"/>
  <c r="J3484" i="2"/>
  <c r="H3486" i="2" l="1"/>
  <c r="J3485" i="2"/>
  <c r="H3487" i="2" l="1"/>
  <c r="J3486" i="2"/>
  <c r="H3488" i="2" l="1"/>
  <c r="J3487" i="2"/>
  <c r="H3489" i="2" l="1"/>
  <c r="J3488" i="2"/>
  <c r="H3490" i="2" l="1"/>
  <c r="J3489" i="2"/>
  <c r="H3491" i="2" l="1"/>
  <c r="J3490" i="2"/>
  <c r="H3492" i="2" l="1"/>
  <c r="J3491" i="2"/>
  <c r="H3493" i="2" l="1"/>
  <c r="J3492" i="2"/>
  <c r="H3494" i="2" l="1"/>
  <c r="J3493" i="2"/>
  <c r="H3495" i="2" l="1"/>
  <c r="J3494" i="2"/>
  <c r="H3496" i="2" l="1"/>
  <c r="J3495" i="2"/>
  <c r="H3497" i="2" l="1"/>
  <c r="J3496" i="2"/>
  <c r="H3498" i="2" l="1"/>
  <c r="J3497" i="2"/>
  <c r="H3499" i="2" l="1"/>
  <c r="J3498" i="2"/>
  <c r="H3500" i="2" l="1"/>
  <c r="J3499" i="2"/>
  <c r="H3501" i="2" l="1"/>
  <c r="J3500" i="2"/>
  <c r="H3502" i="2" l="1"/>
  <c r="J3501" i="2"/>
  <c r="H3503" i="2" l="1"/>
  <c r="J3502" i="2"/>
  <c r="H3504" i="2" l="1"/>
  <c r="J3503" i="2"/>
  <c r="H3505" i="2" l="1"/>
  <c r="J3504" i="2"/>
  <c r="H3506" i="2" l="1"/>
  <c r="J3505" i="2"/>
  <c r="H3507" i="2" l="1"/>
  <c r="J3506" i="2"/>
  <c r="H3508" i="2" l="1"/>
  <c r="J3507" i="2"/>
  <c r="H3509" i="2" l="1"/>
  <c r="J3508" i="2"/>
  <c r="H3510" i="2" l="1"/>
  <c r="J3509" i="2"/>
  <c r="H3511" i="2" l="1"/>
  <c r="J3510" i="2"/>
  <c r="H3512" i="2" l="1"/>
  <c r="J3511" i="2"/>
  <c r="H3513" i="2" l="1"/>
  <c r="J3512" i="2"/>
  <c r="H3514" i="2" l="1"/>
  <c r="J3513" i="2"/>
  <c r="H3515" i="2" l="1"/>
  <c r="J3514" i="2"/>
  <c r="H3516" i="2" l="1"/>
  <c r="J3515" i="2"/>
  <c r="H3517" i="2" l="1"/>
  <c r="J3516" i="2"/>
  <c r="H3518" i="2" l="1"/>
  <c r="J3517" i="2"/>
  <c r="H3519" i="2" l="1"/>
  <c r="J3518" i="2"/>
  <c r="H3520" i="2" l="1"/>
  <c r="J3519" i="2"/>
  <c r="H3521" i="2" l="1"/>
  <c r="J3520" i="2"/>
  <c r="H3522" i="2" l="1"/>
  <c r="J3521" i="2"/>
  <c r="H3523" i="2" l="1"/>
  <c r="J3522" i="2"/>
  <c r="H3524" i="2" l="1"/>
  <c r="J3523" i="2"/>
  <c r="H3525" i="2" l="1"/>
  <c r="J3524" i="2"/>
  <c r="H3526" i="2" l="1"/>
  <c r="J3525" i="2"/>
  <c r="H3527" i="2" l="1"/>
  <c r="J3526" i="2"/>
  <c r="H3528" i="2" l="1"/>
  <c r="J3527" i="2"/>
  <c r="H3529" i="2" l="1"/>
  <c r="J3528" i="2"/>
  <c r="H3530" i="2" l="1"/>
  <c r="J3529" i="2"/>
  <c r="H3531" i="2" l="1"/>
  <c r="J3530" i="2"/>
  <c r="H3532" i="2" l="1"/>
  <c r="J3531" i="2"/>
  <c r="H3533" i="2" l="1"/>
  <c r="J3532" i="2"/>
  <c r="H3534" i="2" l="1"/>
  <c r="J3533" i="2"/>
  <c r="H3535" i="2" l="1"/>
  <c r="J3534" i="2"/>
  <c r="H3536" i="2" l="1"/>
  <c r="J3535" i="2"/>
  <c r="H3537" i="2" l="1"/>
  <c r="J3536" i="2"/>
  <c r="H3538" i="2" l="1"/>
  <c r="J3537" i="2"/>
  <c r="H3539" i="2" l="1"/>
  <c r="J3538" i="2"/>
  <c r="H3540" i="2" l="1"/>
  <c r="J3539" i="2"/>
  <c r="H3541" i="2" l="1"/>
  <c r="J3540" i="2"/>
  <c r="H3542" i="2" l="1"/>
  <c r="J3541" i="2"/>
  <c r="H3543" i="2" l="1"/>
  <c r="J3542" i="2"/>
  <c r="H3544" i="2" l="1"/>
  <c r="J3543" i="2"/>
  <c r="H3545" i="2" l="1"/>
  <c r="J3544" i="2"/>
  <c r="H3546" i="2" l="1"/>
  <c r="J3545" i="2"/>
  <c r="H3547" i="2" l="1"/>
  <c r="J3546" i="2"/>
  <c r="H3548" i="2" l="1"/>
  <c r="J3547" i="2"/>
  <c r="H3549" i="2" l="1"/>
  <c r="J3548" i="2"/>
  <c r="H3550" i="2" l="1"/>
  <c r="J3549" i="2"/>
  <c r="H3551" i="2" l="1"/>
  <c r="J3550" i="2"/>
  <c r="H3552" i="2" l="1"/>
  <c r="J3551" i="2"/>
  <c r="H3553" i="2" l="1"/>
  <c r="J3552" i="2"/>
  <c r="H3554" i="2" l="1"/>
  <c r="J3553" i="2"/>
  <c r="H3555" i="2" l="1"/>
  <c r="J3554" i="2"/>
  <c r="H3556" i="2" l="1"/>
  <c r="J3555" i="2"/>
  <c r="H3557" i="2" l="1"/>
  <c r="J3556" i="2"/>
  <c r="H3558" i="2" l="1"/>
  <c r="J3557" i="2"/>
  <c r="H3559" i="2" l="1"/>
  <c r="J3558" i="2"/>
  <c r="H3560" i="2" l="1"/>
  <c r="J3559" i="2"/>
  <c r="H3561" i="2" l="1"/>
  <c r="J3560" i="2"/>
  <c r="H3562" i="2" l="1"/>
  <c r="J3561" i="2"/>
  <c r="H3563" i="2" l="1"/>
  <c r="J3562" i="2"/>
  <c r="H3564" i="2" l="1"/>
  <c r="J3563" i="2"/>
  <c r="H3565" i="2" l="1"/>
  <c r="J3564" i="2"/>
  <c r="H3566" i="2" l="1"/>
  <c r="J3565" i="2"/>
  <c r="H3567" i="2" l="1"/>
  <c r="J3566" i="2"/>
  <c r="H3568" i="2" l="1"/>
  <c r="J3567" i="2"/>
  <c r="H3569" i="2" l="1"/>
  <c r="J3568" i="2"/>
  <c r="H3570" i="2" l="1"/>
  <c r="J3569" i="2"/>
  <c r="H3571" i="2" l="1"/>
  <c r="J3570" i="2"/>
  <c r="H3572" i="2" l="1"/>
  <c r="J3571" i="2"/>
  <c r="H3573" i="2" l="1"/>
  <c r="J3572" i="2"/>
  <c r="H3574" i="2" l="1"/>
  <c r="J3573" i="2"/>
  <c r="H3575" i="2" l="1"/>
  <c r="J3574" i="2"/>
  <c r="H3576" i="2" l="1"/>
  <c r="J3575" i="2"/>
  <c r="H3577" i="2" l="1"/>
  <c r="J3576" i="2"/>
  <c r="H3578" i="2" l="1"/>
  <c r="J3577" i="2"/>
  <c r="H3579" i="2" l="1"/>
  <c r="J3578" i="2"/>
  <c r="H3580" i="2" l="1"/>
  <c r="J3579" i="2"/>
  <c r="H3581" i="2" l="1"/>
  <c r="J3580" i="2"/>
  <c r="H3582" i="2" l="1"/>
  <c r="J3581" i="2"/>
  <c r="H3583" i="2" l="1"/>
  <c r="J3582" i="2"/>
  <c r="H3584" i="2" l="1"/>
  <c r="J3583" i="2"/>
  <c r="H3585" i="2" l="1"/>
  <c r="J3584" i="2"/>
  <c r="H3586" i="2" l="1"/>
  <c r="J3585" i="2"/>
  <c r="H3587" i="2" l="1"/>
  <c r="J3586" i="2"/>
  <c r="H3588" i="2" l="1"/>
  <c r="J3587" i="2"/>
  <c r="H3589" i="2" l="1"/>
  <c r="J3588" i="2"/>
  <c r="H3590" i="2" l="1"/>
  <c r="J3589" i="2"/>
  <c r="H3591" i="2" l="1"/>
  <c r="J3590" i="2"/>
  <c r="H3592" i="2" l="1"/>
  <c r="J3591" i="2"/>
  <c r="H3593" i="2" l="1"/>
  <c r="J3592" i="2"/>
  <c r="H3594" i="2" l="1"/>
  <c r="J3593" i="2"/>
  <c r="H3595" i="2" l="1"/>
  <c r="J3594" i="2"/>
  <c r="H3596" i="2" l="1"/>
  <c r="J3595" i="2"/>
  <c r="H3597" i="2" l="1"/>
  <c r="J3596" i="2"/>
  <c r="H3598" i="2" l="1"/>
  <c r="J3597" i="2"/>
  <c r="H3599" i="2" l="1"/>
  <c r="J3598" i="2"/>
  <c r="H3600" i="2" l="1"/>
  <c r="J3599" i="2"/>
  <c r="H3601" i="2" l="1"/>
  <c r="J3600" i="2"/>
  <c r="H3602" i="2" l="1"/>
  <c r="J3601" i="2"/>
  <c r="H3603" i="2" l="1"/>
  <c r="J3602" i="2"/>
  <c r="H3604" i="2" l="1"/>
  <c r="J3603" i="2"/>
  <c r="H3605" i="2" l="1"/>
  <c r="J3604" i="2"/>
  <c r="H3606" i="2" l="1"/>
  <c r="J3605" i="2"/>
  <c r="H3607" i="2" l="1"/>
  <c r="J3606" i="2"/>
  <c r="H3608" i="2" l="1"/>
  <c r="J3607" i="2"/>
  <c r="H3609" i="2" l="1"/>
  <c r="J3608" i="2"/>
  <c r="H3610" i="2" l="1"/>
  <c r="J3609" i="2"/>
  <c r="H3611" i="2" l="1"/>
  <c r="J3610" i="2"/>
  <c r="H3612" i="2" l="1"/>
  <c r="J3611" i="2"/>
  <c r="H3613" i="2" l="1"/>
  <c r="J3612" i="2"/>
  <c r="H3614" i="2" l="1"/>
  <c r="J3613" i="2"/>
  <c r="H3615" i="2" l="1"/>
  <c r="J3614" i="2"/>
  <c r="H3616" i="2" l="1"/>
  <c r="J3615" i="2"/>
  <c r="H3617" i="2" l="1"/>
  <c r="J3616" i="2"/>
  <c r="H3618" i="2" l="1"/>
  <c r="J3617" i="2"/>
  <c r="H3619" i="2" l="1"/>
  <c r="J3618" i="2"/>
  <c r="H3620" i="2" l="1"/>
  <c r="J3619" i="2"/>
  <c r="H3621" i="2" l="1"/>
  <c r="J3620" i="2"/>
  <c r="H3622" i="2" l="1"/>
  <c r="J3621" i="2"/>
  <c r="H3623" i="2" l="1"/>
  <c r="J3622" i="2"/>
  <c r="H3624" i="2" l="1"/>
  <c r="J3623" i="2"/>
  <c r="H3625" i="2" l="1"/>
  <c r="J3624" i="2"/>
  <c r="H3626" i="2" l="1"/>
  <c r="J3625" i="2"/>
  <c r="H3627" i="2" l="1"/>
  <c r="J3626" i="2"/>
  <c r="H3628" i="2" l="1"/>
  <c r="J3627" i="2"/>
  <c r="H3629" i="2" l="1"/>
  <c r="J3628" i="2"/>
  <c r="H3630" i="2" l="1"/>
  <c r="J3629" i="2"/>
  <c r="H3631" i="2" l="1"/>
  <c r="J3630" i="2"/>
  <c r="H3632" i="2" l="1"/>
  <c r="J3631" i="2"/>
  <c r="H3633" i="2" l="1"/>
  <c r="J3632" i="2"/>
  <c r="H3634" i="2" l="1"/>
  <c r="J3633" i="2"/>
  <c r="H3635" i="2" l="1"/>
  <c r="J3634" i="2"/>
  <c r="H3636" i="2" l="1"/>
  <c r="J3635" i="2"/>
  <c r="H3637" i="2" l="1"/>
  <c r="J3636" i="2"/>
  <c r="H3638" i="2" l="1"/>
  <c r="J3637" i="2"/>
  <c r="H3639" i="2" l="1"/>
  <c r="J3638" i="2"/>
  <c r="H3640" i="2" l="1"/>
  <c r="J3639" i="2"/>
  <c r="H3641" i="2" l="1"/>
  <c r="J3640" i="2"/>
  <c r="H3642" i="2" l="1"/>
  <c r="J3641" i="2"/>
  <c r="H3643" i="2" l="1"/>
  <c r="J3642" i="2"/>
  <c r="H3644" i="2" l="1"/>
  <c r="J3643" i="2"/>
  <c r="H3645" i="2" l="1"/>
  <c r="J3644" i="2"/>
  <c r="H3646" i="2" l="1"/>
  <c r="J3645" i="2"/>
  <c r="H3647" i="2" l="1"/>
  <c r="J3646" i="2"/>
  <c r="H3648" i="2" l="1"/>
  <c r="J3647" i="2"/>
  <c r="H3649" i="2" l="1"/>
  <c r="J3648" i="2"/>
  <c r="H3650" i="2" l="1"/>
  <c r="J3649" i="2"/>
  <c r="H3651" i="2" l="1"/>
  <c r="J3650" i="2"/>
  <c r="H3652" i="2" l="1"/>
  <c r="J3651" i="2"/>
  <c r="H3653" i="2" l="1"/>
  <c r="J3652" i="2"/>
  <c r="H3654" i="2" l="1"/>
  <c r="J3653" i="2"/>
  <c r="H3655" i="2" l="1"/>
  <c r="J3654" i="2"/>
  <c r="H3656" i="2" l="1"/>
  <c r="J3655" i="2"/>
  <c r="H3657" i="2" l="1"/>
  <c r="J3656" i="2"/>
  <c r="H3658" i="2" l="1"/>
  <c r="J3657" i="2"/>
  <c r="H3659" i="2" l="1"/>
  <c r="J3658" i="2"/>
  <c r="H3660" i="2" l="1"/>
  <c r="J3659" i="2"/>
  <c r="H3661" i="2" l="1"/>
  <c r="J3660" i="2"/>
  <c r="H3662" i="2" l="1"/>
  <c r="J3661" i="2"/>
  <c r="H3663" i="2" l="1"/>
  <c r="J3662" i="2"/>
  <c r="H3664" i="2" l="1"/>
  <c r="J3663" i="2"/>
  <c r="H3665" i="2" l="1"/>
  <c r="J3664" i="2"/>
  <c r="H3666" i="2" l="1"/>
  <c r="J3665" i="2"/>
  <c r="H3667" i="2" l="1"/>
  <c r="J3666" i="2"/>
  <c r="H3668" i="2" l="1"/>
  <c r="J3667" i="2"/>
  <c r="H3669" i="2" l="1"/>
  <c r="J3668" i="2"/>
  <c r="H3670" i="2" l="1"/>
  <c r="J3669" i="2"/>
  <c r="H3671" i="2" l="1"/>
  <c r="J3670" i="2"/>
  <c r="H3672" i="2" l="1"/>
  <c r="J3671" i="2"/>
  <c r="H3673" i="2" l="1"/>
  <c r="J3672" i="2"/>
  <c r="H3674" i="2" l="1"/>
  <c r="J3673" i="2"/>
  <c r="H3675" i="2" l="1"/>
  <c r="J3674" i="2"/>
  <c r="H3676" i="2" l="1"/>
  <c r="J3675" i="2"/>
  <c r="H3677" i="2" l="1"/>
  <c r="J3676" i="2"/>
  <c r="H3678" i="2" l="1"/>
  <c r="J3677" i="2"/>
  <c r="H3679" i="2" l="1"/>
  <c r="J3678" i="2"/>
  <c r="H3680" i="2" l="1"/>
  <c r="J3679" i="2"/>
  <c r="H3681" i="2" l="1"/>
  <c r="J3680" i="2"/>
  <c r="H3682" i="2" l="1"/>
  <c r="J3681" i="2"/>
  <c r="H3683" i="2" l="1"/>
  <c r="J3682" i="2"/>
  <c r="H3684" i="2" l="1"/>
  <c r="J3683" i="2"/>
  <c r="H3685" i="2" l="1"/>
  <c r="J3684" i="2"/>
  <c r="H3686" i="2" l="1"/>
  <c r="J3685" i="2"/>
  <c r="H3687" i="2" l="1"/>
  <c r="J3686" i="2"/>
  <c r="H3688" i="2" l="1"/>
  <c r="J3687" i="2"/>
  <c r="H3689" i="2" l="1"/>
  <c r="J3688" i="2"/>
  <c r="H3690" i="2" l="1"/>
  <c r="J3689" i="2"/>
  <c r="H3691" i="2" l="1"/>
  <c r="J3690" i="2"/>
  <c r="H3692" i="2" l="1"/>
  <c r="J3691" i="2"/>
  <c r="H3693" i="2" l="1"/>
  <c r="J3692" i="2"/>
  <c r="H3694" i="2" l="1"/>
  <c r="J3693" i="2"/>
  <c r="H3695" i="2" l="1"/>
  <c r="J3694" i="2"/>
  <c r="H3696" i="2" l="1"/>
  <c r="J3695" i="2"/>
  <c r="H3697" i="2" l="1"/>
  <c r="J3696" i="2"/>
  <c r="H3698" i="2" l="1"/>
  <c r="J3697" i="2"/>
  <c r="H3699" i="2" l="1"/>
  <c r="J3698" i="2"/>
  <c r="H3700" i="2" l="1"/>
  <c r="J3699" i="2"/>
  <c r="H3701" i="2" l="1"/>
  <c r="J3700" i="2"/>
  <c r="H3702" i="2" l="1"/>
  <c r="J3701" i="2"/>
  <c r="H3703" i="2" l="1"/>
  <c r="J3702" i="2"/>
  <c r="H3704" i="2" l="1"/>
  <c r="J3703" i="2"/>
  <c r="H3705" i="2" l="1"/>
  <c r="J3704" i="2"/>
  <c r="H3706" i="2" l="1"/>
  <c r="J3705" i="2"/>
  <c r="H3707" i="2" l="1"/>
  <c r="J3706" i="2"/>
  <c r="H3708" i="2" l="1"/>
  <c r="J3707" i="2"/>
  <c r="H3709" i="2" l="1"/>
  <c r="J3708" i="2"/>
  <c r="H3710" i="2" l="1"/>
  <c r="J3709" i="2"/>
  <c r="H3711" i="2" l="1"/>
  <c r="J3710" i="2"/>
  <c r="H3712" i="2" l="1"/>
  <c r="J3711" i="2"/>
  <c r="H3713" i="2" l="1"/>
  <c r="J3712" i="2"/>
  <c r="H3714" i="2" l="1"/>
  <c r="J3713" i="2"/>
  <c r="H3715" i="2" l="1"/>
  <c r="J3714" i="2"/>
  <c r="H3716" i="2" l="1"/>
  <c r="J3715" i="2"/>
  <c r="H3717" i="2" l="1"/>
  <c r="J3716" i="2"/>
  <c r="H3718" i="2" l="1"/>
  <c r="J3717" i="2"/>
  <c r="H3719" i="2" l="1"/>
  <c r="J3718" i="2"/>
  <c r="H3720" i="2" l="1"/>
  <c r="J3719" i="2"/>
  <c r="H3721" i="2" l="1"/>
  <c r="J3720" i="2"/>
  <c r="H3722" i="2" l="1"/>
  <c r="J3721" i="2"/>
  <c r="H3723" i="2" l="1"/>
  <c r="J3722" i="2"/>
  <c r="H3724" i="2" l="1"/>
  <c r="J3723" i="2"/>
  <c r="H3725" i="2" l="1"/>
  <c r="J3724" i="2"/>
  <c r="H3726" i="2" l="1"/>
  <c r="J3725" i="2"/>
  <c r="H3727" i="2" l="1"/>
  <c r="J3726" i="2"/>
  <c r="H3728" i="2" l="1"/>
  <c r="J3727" i="2"/>
  <c r="H3729" i="2" l="1"/>
  <c r="J3728" i="2"/>
  <c r="H3730" i="2" l="1"/>
  <c r="J3729" i="2"/>
  <c r="H3731" i="2" l="1"/>
  <c r="J3730" i="2"/>
  <c r="H3732" i="2" l="1"/>
  <c r="J3731" i="2"/>
  <c r="H3733" i="2" l="1"/>
  <c r="J3732" i="2"/>
  <c r="H3734" i="2" l="1"/>
  <c r="J3733" i="2"/>
  <c r="H3735" i="2" l="1"/>
  <c r="J3734" i="2"/>
  <c r="H3736" i="2" l="1"/>
  <c r="J3735" i="2"/>
  <c r="H3737" i="2" l="1"/>
  <c r="J3736" i="2"/>
  <c r="H3738" i="2" l="1"/>
  <c r="J3737" i="2"/>
  <c r="H3739" i="2" l="1"/>
  <c r="J3738" i="2"/>
  <c r="H3740" i="2" l="1"/>
  <c r="J3739" i="2"/>
  <c r="H3741" i="2" l="1"/>
  <c r="J3740" i="2"/>
  <c r="H3742" i="2" l="1"/>
  <c r="J3741" i="2"/>
  <c r="H3743" i="2" l="1"/>
  <c r="J3742" i="2"/>
  <c r="H3744" i="2" l="1"/>
  <c r="J3743" i="2"/>
  <c r="H3745" i="2" l="1"/>
  <c r="J3744" i="2"/>
  <c r="H3746" i="2" l="1"/>
  <c r="J3745" i="2"/>
  <c r="H3747" i="2" l="1"/>
  <c r="J3746" i="2"/>
  <c r="H3748" i="2" l="1"/>
  <c r="J3747" i="2"/>
  <c r="H3749" i="2" l="1"/>
  <c r="J3748" i="2"/>
  <c r="H3750" i="2" l="1"/>
  <c r="J3749" i="2"/>
  <c r="H3751" i="2" l="1"/>
  <c r="J3750" i="2"/>
  <c r="H3752" i="2" l="1"/>
  <c r="J3751" i="2"/>
  <c r="H3753" i="2" l="1"/>
  <c r="J3752" i="2"/>
  <c r="H3754" i="2" l="1"/>
  <c r="J3753" i="2"/>
  <c r="H3755" i="2" l="1"/>
  <c r="J3754" i="2"/>
  <c r="H3756" i="2" l="1"/>
  <c r="J3755" i="2"/>
  <c r="H3757" i="2" l="1"/>
  <c r="J3756" i="2"/>
  <c r="H3758" i="2" l="1"/>
  <c r="J3757" i="2"/>
  <c r="H3759" i="2" l="1"/>
  <c r="J3758" i="2"/>
  <c r="H3760" i="2" l="1"/>
  <c r="J3759" i="2"/>
  <c r="H3761" i="2" l="1"/>
  <c r="J3760" i="2"/>
  <c r="H3762" i="2" l="1"/>
  <c r="J3761" i="2"/>
  <c r="H3763" i="2" l="1"/>
  <c r="J3762" i="2"/>
  <c r="H3764" i="2" l="1"/>
  <c r="J3763" i="2"/>
  <c r="H3765" i="2" l="1"/>
  <c r="J3764" i="2"/>
  <c r="H3766" i="2" l="1"/>
  <c r="J3765" i="2"/>
  <c r="H3767" i="2" l="1"/>
  <c r="J3766" i="2"/>
  <c r="H3768" i="2" l="1"/>
  <c r="J3767" i="2"/>
  <c r="H3769" i="2" l="1"/>
  <c r="J3768" i="2"/>
  <c r="H3770" i="2" l="1"/>
  <c r="J3769" i="2"/>
  <c r="H3771" i="2" l="1"/>
  <c r="J3770" i="2"/>
  <c r="H3772" i="2" l="1"/>
  <c r="J3771" i="2"/>
  <c r="H3773" i="2" l="1"/>
  <c r="J3772" i="2"/>
  <c r="H3774" i="2" l="1"/>
  <c r="J3773" i="2"/>
  <c r="H3775" i="2" l="1"/>
  <c r="J3774" i="2"/>
  <c r="H3776" i="2" l="1"/>
  <c r="J3775" i="2"/>
  <c r="H3777" i="2" l="1"/>
  <c r="J3776" i="2"/>
  <c r="H3778" i="2" l="1"/>
  <c r="J3777" i="2"/>
  <c r="H3779" i="2" l="1"/>
  <c r="J3778" i="2"/>
  <c r="H3780" i="2" l="1"/>
  <c r="J3779" i="2"/>
  <c r="H3781" i="2" l="1"/>
  <c r="J3780" i="2"/>
  <c r="H3782" i="2" l="1"/>
  <c r="J3781" i="2"/>
  <c r="H3783" i="2" l="1"/>
  <c r="J3782" i="2"/>
  <c r="H3784" i="2" l="1"/>
  <c r="J3783" i="2"/>
  <c r="H3785" i="2" l="1"/>
  <c r="J3784" i="2"/>
  <c r="H3786" i="2" l="1"/>
  <c r="J3785" i="2"/>
  <c r="H3787" i="2" l="1"/>
  <c r="J3786" i="2"/>
  <c r="H3788" i="2" l="1"/>
  <c r="J3787" i="2"/>
  <c r="H3789" i="2" l="1"/>
  <c r="J3788" i="2"/>
  <c r="H3790" i="2" l="1"/>
  <c r="J3789" i="2"/>
  <c r="H3791" i="2" l="1"/>
  <c r="J3790" i="2"/>
  <c r="H3792" i="2" l="1"/>
  <c r="J3791" i="2"/>
  <c r="H3793" i="2" l="1"/>
  <c r="J3792" i="2"/>
  <c r="H3794" i="2" l="1"/>
  <c r="J3793" i="2"/>
  <c r="H3795" i="2" l="1"/>
  <c r="J3794" i="2"/>
  <c r="H3796" i="2" l="1"/>
  <c r="J3795" i="2"/>
  <c r="H3797" i="2" l="1"/>
  <c r="J3796" i="2"/>
  <c r="H3798" i="2" l="1"/>
  <c r="J3797" i="2"/>
  <c r="H3799" i="2" l="1"/>
  <c r="J3798" i="2"/>
  <c r="H3800" i="2" l="1"/>
  <c r="J3799" i="2"/>
  <c r="H3801" i="2" l="1"/>
  <c r="J3800" i="2"/>
  <c r="H3802" i="2" l="1"/>
  <c r="J3801" i="2"/>
  <c r="H3803" i="2" l="1"/>
  <c r="J3802" i="2"/>
  <c r="H3804" i="2" l="1"/>
  <c r="J3803" i="2"/>
  <c r="H3805" i="2" l="1"/>
  <c r="J3804" i="2"/>
  <c r="H3806" i="2" l="1"/>
  <c r="J3805" i="2"/>
  <c r="H3807" i="2" l="1"/>
  <c r="J3806" i="2"/>
  <c r="H3808" i="2" l="1"/>
  <c r="J3807" i="2"/>
  <c r="H3809" i="2" l="1"/>
  <c r="J3808" i="2"/>
  <c r="H3810" i="2" l="1"/>
  <c r="J3809" i="2"/>
  <c r="H3811" i="2" l="1"/>
  <c r="J3810" i="2"/>
  <c r="H3812" i="2" l="1"/>
  <c r="J3811" i="2"/>
  <c r="H3813" i="2" l="1"/>
  <c r="J3812" i="2"/>
  <c r="H3814" i="2" l="1"/>
  <c r="J3813" i="2"/>
  <c r="H3815" i="2" l="1"/>
  <c r="J3814" i="2"/>
  <c r="H3816" i="2" l="1"/>
  <c r="J3815" i="2"/>
  <c r="H3817" i="2" l="1"/>
  <c r="J3816" i="2"/>
  <c r="H3818" i="2" l="1"/>
  <c r="J3817" i="2"/>
  <c r="H3819" i="2" l="1"/>
  <c r="J3818" i="2"/>
  <c r="H3820" i="2" l="1"/>
  <c r="J3819" i="2"/>
  <c r="H3821" i="2" l="1"/>
  <c r="J3820" i="2"/>
  <c r="H3822" i="2" l="1"/>
  <c r="J3821" i="2"/>
  <c r="H3823" i="2" l="1"/>
  <c r="J3822" i="2"/>
  <c r="H3824" i="2" l="1"/>
  <c r="J3823" i="2"/>
  <c r="H3825" i="2" l="1"/>
  <c r="J3824" i="2"/>
  <c r="H3826" i="2" l="1"/>
  <c r="J3825" i="2"/>
  <c r="H3827" i="2" l="1"/>
  <c r="J3826" i="2"/>
  <c r="H3828" i="2" l="1"/>
  <c r="J3827" i="2"/>
  <c r="H3829" i="2" l="1"/>
  <c r="J3828" i="2"/>
  <c r="H3830" i="2" l="1"/>
  <c r="J3829" i="2"/>
  <c r="H3831" i="2" l="1"/>
  <c r="J3830" i="2"/>
  <c r="H3832" i="2" l="1"/>
  <c r="J3831" i="2"/>
  <c r="H3833" i="2" l="1"/>
  <c r="J3832" i="2"/>
  <c r="H3834" i="2" l="1"/>
  <c r="J3833" i="2"/>
  <c r="H3835" i="2" l="1"/>
  <c r="J3834" i="2"/>
  <c r="H3836" i="2" l="1"/>
  <c r="J3835" i="2"/>
  <c r="H3837" i="2" l="1"/>
  <c r="J3836" i="2"/>
  <c r="H3838" i="2" l="1"/>
  <c r="J3837" i="2"/>
  <c r="H3839" i="2" l="1"/>
  <c r="J3838" i="2"/>
  <c r="H3840" i="2" l="1"/>
  <c r="J3839" i="2"/>
  <c r="H3841" i="2" l="1"/>
  <c r="J3840" i="2"/>
  <c r="H3842" i="2" l="1"/>
  <c r="J3841" i="2"/>
  <c r="H3843" i="2" l="1"/>
  <c r="J3842" i="2"/>
  <c r="H3844" i="2" l="1"/>
  <c r="J3843" i="2"/>
  <c r="H3845" i="2" l="1"/>
  <c r="J3844" i="2"/>
  <c r="H3846" i="2" l="1"/>
  <c r="J3845" i="2"/>
  <c r="H3847" i="2" l="1"/>
  <c r="J3846" i="2"/>
  <c r="H3848" i="2" l="1"/>
  <c r="J3847" i="2"/>
  <c r="H3849" i="2" l="1"/>
  <c r="J3848" i="2"/>
  <c r="H3850" i="2" l="1"/>
  <c r="J3849" i="2"/>
  <c r="H3851" i="2" l="1"/>
  <c r="J3850" i="2"/>
  <c r="H3852" i="2" l="1"/>
  <c r="J3851" i="2"/>
  <c r="H3853" i="2" l="1"/>
  <c r="J3852" i="2"/>
  <c r="H3854" i="2" l="1"/>
  <c r="J3853" i="2"/>
  <c r="H3855" i="2" l="1"/>
  <c r="J3854" i="2"/>
  <c r="H3856" i="2" l="1"/>
  <c r="J3855" i="2"/>
  <c r="H3857" i="2" l="1"/>
  <c r="J3856" i="2"/>
  <c r="H3858" i="2" l="1"/>
  <c r="J3857" i="2"/>
  <c r="H3859" i="2" l="1"/>
  <c r="J3858" i="2"/>
  <c r="H3860" i="2" l="1"/>
  <c r="J3859" i="2"/>
  <c r="H3861" i="2" l="1"/>
  <c r="J3860" i="2"/>
  <c r="H3862" i="2" l="1"/>
  <c r="J3861" i="2"/>
  <c r="H3863" i="2" l="1"/>
  <c r="J3862" i="2"/>
  <c r="H3864" i="2" l="1"/>
  <c r="J3863" i="2"/>
  <c r="H3865" i="2" l="1"/>
  <c r="J3864" i="2"/>
  <c r="H3866" i="2" l="1"/>
  <c r="J3865" i="2"/>
  <c r="H3867" i="2" l="1"/>
  <c r="J3866" i="2"/>
  <c r="H3868" i="2" l="1"/>
  <c r="J3867" i="2"/>
  <c r="H3869" i="2" l="1"/>
  <c r="J3868" i="2"/>
  <c r="H3870" i="2" l="1"/>
  <c r="J3869" i="2"/>
  <c r="H3871" i="2" l="1"/>
  <c r="J3870" i="2"/>
  <c r="H3872" i="2" l="1"/>
  <c r="J3871" i="2"/>
  <c r="H3873" i="2" l="1"/>
  <c r="J3872" i="2"/>
  <c r="H3874" i="2" l="1"/>
  <c r="J3873" i="2"/>
  <c r="H3875" i="2" l="1"/>
  <c r="J3874" i="2"/>
  <c r="H3876" i="2" l="1"/>
  <c r="J3875" i="2"/>
  <c r="H3877" i="2" l="1"/>
  <c r="J3876" i="2"/>
  <c r="H3878" i="2" l="1"/>
  <c r="J3877" i="2"/>
  <c r="H3879" i="2" l="1"/>
  <c r="J3878" i="2"/>
  <c r="H3880" i="2" l="1"/>
  <c r="J3879" i="2"/>
  <c r="H3881" i="2" l="1"/>
  <c r="J3880" i="2"/>
  <c r="H3882" i="2" l="1"/>
  <c r="J3881" i="2"/>
  <c r="H3883" i="2" l="1"/>
  <c r="J3882" i="2"/>
  <c r="H3884" i="2" l="1"/>
  <c r="J3883" i="2"/>
  <c r="H3885" i="2" l="1"/>
  <c r="J3884" i="2"/>
  <c r="H3886" i="2" l="1"/>
  <c r="J3885" i="2"/>
  <c r="H3887" i="2" l="1"/>
  <c r="J3886" i="2"/>
  <c r="H3888" i="2" l="1"/>
  <c r="J3887" i="2"/>
  <c r="H3889" i="2" l="1"/>
  <c r="J3888" i="2"/>
  <c r="H3890" i="2" l="1"/>
  <c r="J3889" i="2"/>
  <c r="H3891" i="2" l="1"/>
  <c r="J3890" i="2"/>
  <c r="H3892" i="2" l="1"/>
  <c r="J3891" i="2"/>
  <c r="H3893" i="2" l="1"/>
  <c r="J3892" i="2"/>
  <c r="H3894" i="2" l="1"/>
  <c r="J3893" i="2"/>
  <c r="H3895" i="2" l="1"/>
  <c r="J3894" i="2"/>
  <c r="H3896" i="2" l="1"/>
  <c r="J3895" i="2"/>
  <c r="H3897" i="2" l="1"/>
  <c r="J3896" i="2"/>
  <c r="H3898" i="2" l="1"/>
  <c r="J3897" i="2"/>
  <c r="H3899" i="2" l="1"/>
  <c r="J3898" i="2"/>
  <c r="H3900" i="2" l="1"/>
  <c r="J3899" i="2"/>
  <c r="H3901" i="2" l="1"/>
  <c r="J3900" i="2"/>
  <c r="H3902" i="2" l="1"/>
  <c r="J3901" i="2"/>
  <c r="H3903" i="2" l="1"/>
  <c r="J3902" i="2"/>
  <c r="H3904" i="2" l="1"/>
  <c r="J3903" i="2"/>
  <c r="H3905" i="2" l="1"/>
  <c r="J3904" i="2"/>
  <c r="H3906" i="2" l="1"/>
  <c r="J3905" i="2"/>
  <c r="H3907" i="2" l="1"/>
  <c r="J3906" i="2"/>
  <c r="H3908" i="2" l="1"/>
  <c r="J3907" i="2"/>
  <c r="H3909" i="2" l="1"/>
  <c r="J3908" i="2"/>
  <c r="H3910" i="2" l="1"/>
  <c r="J3909" i="2"/>
  <c r="H3911" i="2" l="1"/>
  <c r="J3910" i="2"/>
  <c r="H3912" i="2" l="1"/>
  <c r="J3911" i="2"/>
  <c r="H3913" i="2" l="1"/>
  <c r="J3912" i="2"/>
  <c r="H3914" i="2" l="1"/>
  <c r="J3913" i="2"/>
  <c r="H3915" i="2" l="1"/>
  <c r="J3914" i="2"/>
  <c r="H3916" i="2" l="1"/>
  <c r="J3915" i="2"/>
  <c r="H3917" i="2" l="1"/>
  <c r="J3916" i="2"/>
  <c r="H3918" i="2" l="1"/>
  <c r="J3917" i="2"/>
  <c r="H3919" i="2" l="1"/>
  <c r="J3918" i="2"/>
  <c r="H3920" i="2" l="1"/>
  <c r="J3919" i="2"/>
  <c r="H3921" i="2" l="1"/>
  <c r="J3920" i="2"/>
  <c r="H3922" i="2" l="1"/>
  <c r="J3921" i="2"/>
  <c r="H3923" i="2" l="1"/>
  <c r="J3922" i="2"/>
  <c r="H3924" i="2" l="1"/>
  <c r="J3923" i="2"/>
  <c r="H3925" i="2" l="1"/>
  <c r="J3924" i="2"/>
  <c r="H3926" i="2" l="1"/>
  <c r="J3925" i="2"/>
  <c r="H3927" i="2" l="1"/>
  <c r="J3926" i="2"/>
  <c r="H3928" i="2" l="1"/>
  <c r="J3927" i="2"/>
  <c r="H3929" i="2" l="1"/>
  <c r="J3928" i="2"/>
  <c r="H3930" i="2" l="1"/>
  <c r="J3929" i="2"/>
  <c r="H3931" i="2" l="1"/>
  <c r="J3930" i="2"/>
  <c r="H3932" i="2" l="1"/>
  <c r="J3931" i="2"/>
  <c r="H3933" i="2" l="1"/>
  <c r="J3932" i="2"/>
  <c r="H3934" i="2" l="1"/>
  <c r="J3933" i="2"/>
  <c r="H3935" i="2" l="1"/>
  <c r="J3934" i="2"/>
  <c r="H3936" i="2" l="1"/>
  <c r="J3935" i="2"/>
  <c r="H3937" i="2" l="1"/>
  <c r="J3936" i="2"/>
  <c r="H3938" i="2" l="1"/>
  <c r="J3937" i="2"/>
  <c r="H3939" i="2" l="1"/>
  <c r="J3938" i="2"/>
  <c r="H3940" i="2" l="1"/>
  <c r="J3939" i="2"/>
  <c r="H3941" i="2" l="1"/>
  <c r="J3940" i="2"/>
  <c r="H3942" i="2" l="1"/>
  <c r="J3941" i="2"/>
  <c r="H3943" i="2" l="1"/>
  <c r="J3942" i="2"/>
  <c r="H3944" i="2" l="1"/>
  <c r="J3943" i="2"/>
  <c r="H3945" i="2" l="1"/>
  <c r="J3944" i="2"/>
  <c r="H3946" i="2" l="1"/>
  <c r="J3945" i="2"/>
  <c r="H3947" i="2" l="1"/>
  <c r="J3946" i="2"/>
  <c r="H3948" i="2" l="1"/>
  <c r="J3947" i="2"/>
  <c r="H3949" i="2" l="1"/>
  <c r="J3948" i="2"/>
  <c r="H3950" i="2" l="1"/>
  <c r="J3949" i="2"/>
  <c r="H3951" i="2" l="1"/>
  <c r="J3950" i="2"/>
  <c r="H3952" i="2" l="1"/>
  <c r="J3951" i="2"/>
  <c r="H3953" i="2" l="1"/>
  <c r="J3952" i="2"/>
  <c r="H3954" i="2" l="1"/>
  <c r="J3953" i="2"/>
  <c r="H3955" i="2" l="1"/>
  <c r="J3954" i="2"/>
  <c r="H3956" i="2" l="1"/>
  <c r="J3955" i="2"/>
  <c r="H3957" i="2" l="1"/>
  <c r="J3956" i="2"/>
  <c r="H3958" i="2" l="1"/>
  <c r="J3957" i="2"/>
  <c r="H3959" i="2" l="1"/>
  <c r="J3958" i="2"/>
  <c r="H3960" i="2" l="1"/>
  <c r="J3959" i="2"/>
  <c r="H3961" i="2" l="1"/>
  <c r="J3960" i="2"/>
  <c r="H3962" i="2" l="1"/>
  <c r="J3961" i="2"/>
  <c r="H3963" i="2" l="1"/>
  <c r="J3962" i="2"/>
  <c r="H3964" i="2" l="1"/>
  <c r="J3963" i="2"/>
  <c r="H3965" i="2" l="1"/>
  <c r="J3964" i="2"/>
  <c r="H3966" i="2" l="1"/>
  <c r="J3965" i="2"/>
  <c r="H3967" i="2" l="1"/>
  <c r="J3966" i="2"/>
  <c r="H3968" i="2" l="1"/>
  <c r="J3967" i="2"/>
  <c r="H3969" i="2" l="1"/>
  <c r="J3968" i="2"/>
  <c r="H3970" i="2" l="1"/>
  <c r="J3969" i="2"/>
  <c r="H3971" i="2" l="1"/>
  <c r="J3970" i="2"/>
  <c r="H3972" i="2" l="1"/>
  <c r="J3971" i="2"/>
  <c r="H3973" i="2" l="1"/>
  <c r="J3972" i="2"/>
  <c r="H3974" i="2" l="1"/>
  <c r="J3973" i="2"/>
  <c r="H3975" i="2" l="1"/>
  <c r="J3974" i="2"/>
  <c r="H3976" i="2" l="1"/>
  <c r="J3975" i="2"/>
  <c r="H3977" i="2" l="1"/>
  <c r="J3976" i="2"/>
  <c r="H3978" i="2" l="1"/>
  <c r="J3977" i="2"/>
  <c r="H3979" i="2" l="1"/>
  <c r="J3978" i="2"/>
  <c r="H3980" i="2" l="1"/>
  <c r="J3979" i="2"/>
  <c r="H3981" i="2" l="1"/>
  <c r="J3980" i="2"/>
  <c r="H3982" i="2" l="1"/>
  <c r="J3981" i="2"/>
  <c r="H3983" i="2" l="1"/>
  <c r="J3982" i="2"/>
  <c r="H3984" i="2" l="1"/>
  <c r="J3983" i="2"/>
  <c r="H3985" i="2" l="1"/>
  <c r="J3984" i="2"/>
  <c r="H3986" i="2" l="1"/>
  <c r="J3985" i="2"/>
  <c r="H3987" i="2" l="1"/>
  <c r="J3986" i="2"/>
  <c r="H3988" i="2" l="1"/>
  <c r="J3987" i="2"/>
  <c r="H3989" i="2" l="1"/>
  <c r="J3988" i="2"/>
  <c r="H3990" i="2" l="1"/>
  <c r="J3989" i="2"/>
  <c r="H3991" i="2" l="1"/>
  <c r="J3990" i="2"/>
  <c r="H3992" i="2" l="1"/>
  <c r="J3991" i="2"/>
  <c r="H3993" i="2" l="1"/>
  <c r="J3992" i="2"/>
  <c r="H3994" i="2" l="1"/>
  <c r="J3993" i="2"/>
  <c r="H3995" i="2" l="1"/>
  <c r="J3994" i="2"/>
  <c r="H3996" i="2" l="1"/>
  <c r="J3995" i="2"/>
  <c r="H3997" i="2" l="1"/>
  <c r="J3996" i="2"/>
  <c r="H3998" i="2" l="1"/>
  <c r="J3997" i="2"/>
  <c r="H3999" i="2" l="1"/>
  <c r="J3998" i="2"/>
  <c r="H4000" i="2" l="1"/>
  <c r="J3999" i="2"/>
  <c r="H4001" i="2" l="1"/>
  <c r="J4000" i="2"/>
  <c r="H4002" i="2" l="1"/>
  <c r="J4001" i="2"/>
  <c r="H4003" i="2" l="1"/>
  <c r="J4002" i="2"/>
  <c r="H4004" i="2" l="1"/>
  <c r="J4003" i="2"/>
  <c r="H4005" i="2" l="1"/>
  <c r="J4004" i="2"/>
  <c r="H4006" i="2" l="1"/>
  <c r="J4005" i="2"/>
  <c r="H4007" i="2" l="1"/>
  <c r="J4006" i="2"/>
  <c r="H4008" i="2" l="1"/>
  <c r="J4007" i="2"/>
  <c r="H4009" i="2" l="1"/>
  <c r="J4008" i="2"/>
  <c r="H4010" i="2" l="1"/>
  <c r="J4009" i="2"/>
  <c r="H4011" i="2" l="1"/>
  <c r="J4010" i="2"/>
  <c r="H4012" i="2" l="1"/>
  <c r="J4011" i="2"/>
  <c r="H4013" i="2" l="1"/>
  <c r="J4012" i="2"/>
  <c r="H4014" i="2" l="1"/>
  <c r="J4013" i="2"/>
  <c r="H4015" i="2" l="1"/>
  <c r="J4014" i="2"/>
  <c r="H4016" i="2" l="1"/>
  <c r="J4015" i="2"/>
  <c r="H4017" i="2" l="1"/>
  <c r="J4016" i="2"/>
  <c r="H4018" i="2" l="1"/>
  <c r="J4017" i="2"/>
  <c r="H4019" i="2" l="1"/>
  <c r="J4018" i="2"/>
  <c r="H4020" i="2" l="1"/>
  <c r="J4019" i="2"/>
  <c r="H4021" i="2" l="1"/>
  <c r="J4020" i="2"/>
  <c r="H4022" i="2" l="1"/>
  <c r="J4021" i="2"/>
  <c r="H4023" i="2" l="1"/>
  <c r="J4022" i="2"/>
  <c r="H4024" i="2" l="1"/>
  <c r="J4023" i="2"/>
  <c r="H4025" i="2" l="1"/>
  <c r="J4024" i="2"/>
  <c r="H4026" i="2" l="1"/>
  <c r="J4025" i="2"/>
  <c r="H4027" i="2" l="1"/>
  <c r="J4026" i="2"/>
  <c r="H4028" i="2" l="1"/>
  <c r="J4027" i="2"/>
  <c r="H4029" i="2" l="1"/>
  <c r="J4028" i="2"/>
  <c r="H4030" i="2" l="1"/>
  <c r="J4029" i="2"/>
  <c r="H4031" i="2" l="1"/>
  <c r="J4030" i="2"/>
  <c r="H4032" i="2" l="1"/>
  <c r="J4031" i="2"/>
  <c r="H4033" i="2" l="1"/>
  <c r="J4032" i="2"/>
  <c r="H4034" i="2" l="1"/>
  <c r="J4033" i="2"/>
  <c r="H4035" i="2" l="1"/>
  <c r="J4034" i="2"/>
  <c r="H4036" i="2" l="1"/>
  <c r="J4035" i="2"/>
  <c r="H4037" i="2" l="1"/>
  <c r="J4036" i="2"/>
  <c r="H4038" i="2" l="1"/>
  <c r="J4037" i="2"/>
  <c r="H4039" i="2" l="1"/>
  <c r="J4038" i="2"/>
  <c r="H4040" i="2" l="1"/>
  <c r="J4039" i="2"/>
  <c r="H4041" i="2" l="1"/>
  <c r="J4040" i="2"/>
  <c r="H4042" i="2" l="1"/>
  <c r="J4041" i="2"/>
  <c r="H4043" i="2" l="1"/>
  <c r="J4042" i="2"/>
  <c r="H4044" i="2" l="1"/>
  <c r="J4043" i="2"/>
  <c r="H4045" i="2" l="1"/>
  <c r="J4044" i="2"/>
  <c r="H4046" i="2" l="1"/>
  <c r="J4045" i="2"/>
  <c r="H4047" i="2" l="1"/>
  <c r="J4046" i="2"/>
  <c r="H4048" i="2" l="1"/>
  <c r="J4047" i="2"/>
  <c r="H4049" i="2" l="1"/>
  <c r="J4048" i="2"/>
  <c r="H4050" i="2" l="1"/>
  <c r="J4049" i="2"/>
  <c r="H4051" i="2" l="1"/>
  <c r="J4050" i="2"/>
  <c r="H4052" i="2" l="1"/>
  <c r="J4051" i="2"/>
  <c r="H4053" i="2" l="1"/>
  <c r="J4052" i="2"/>
  <c r="H4054" i="2" l="1"/>
  <c r="J4053" i="2"/>
  <c r="H4055" i="2" l="1"/>
  <c r="J4054" i="2"/>
  <c r="H4056" i="2" l="1"/>
  <c r="J4055" i="2"/>
  <c r="H4057" i="2" l="1"/>
  <c r="J4056" i="2"/>
  <c r="H4058" i="2" l="1"/>
  <c r="J4057" i="2"/>
  <c r="H4059" i="2" l="1"/>
  <c r="J4058" i="2"/>
  <c r="H4060" i="2" l="1"/>
  <c r="J4059" i="2"/>
  <c r="H4061" i="2" l="1"/>
  <c r="J4060" i="2"/>
  <c r="H4062" i="2" l="1"/>
  <c r="J4061" i="2"/>
  <c r="H4063" i="2" l="1"/>
  <c r="J4062" i="2"/>
  <c r="H4064" i="2" l="1"/>
  <c r="J4063" i="2"/>
  <c r="H4065" i="2" l="1"/>
  <c r="J4064" i="2"/>
  <c r="H4066" i="2" l="1"/>
  <c r="J4065" i="2"/>
  <c r="H4067" i="2" l="1"/>
  <c r="J4066" i="2"/>
  <c r="H4068" i="2" l="1"/>
  <c r="J4067" i="2"/>
  <c r="H4069" i="2" l="1"/>
  <c r="J4068" i="2"/>
  <c r="H4070" i="2" l="1"/>
  <c r="J4069" i="2"/>
  <c r="H4071" i="2" l="1"/>
  <c r="J4070" i="2"/>
  <c r="H4072" i="2" l="1"/>
  <c r="J4071" i="2"/>
  <c r="H4073" i="2" l="1"/>
  <c r="J4072" i="2"/>
  <c r="H4074" i="2" l="1"/>
  <c r="J4073" i="2"/>
  <c r="H4075" i="2" l="1"/>
  <c r="J4074" i="2"/>
  <c r="H4076" i="2" l="1"/>
  <c r="J4075" i="2"/>
  <c r="H4077" i="2" l="1"/>
  <c r="J4076" i="2"/>
  <c r="H4078" i="2" l="1"/>
  <c r="J4077" i="2"/>
  <c r="H4079" i="2" l="1"/>
  <c r="J4078" i="2"/>
  <c r="H4080" i="2" l="1"/>
  <c r="J4079" i="2"/>
  <c r="H4081" i="2" l="1"/>
  <c r="J4080" i="2"/>
  <c r="H4082" i="2" l="1"/>
  <c r="J4081" i="2"/>
  <c r="H4083" i="2" l="1"/>
  <c r="J4082" i="2"/>
  <c r="H4084" i="2" l="1"/>
  <c r="J4083" i="2"/>
  <c r="H4085" i="2" l="1"/>
  <c r="J4084" i="2"/>
  <c r="H4086" i="2" l="1"/>
  <c r="J4085" i="2"/>
  <c r="H4087" i="2" l="1"/>
  <c r="J4086" i="2"/>
  <c r="H4088" i="2" l="1"/>
  <c r="J4087" i="2"/>
  <c r="H4089" i="2" l="1"/>
  <c r="J4088" i="2"/>
  <c r="H4090" i="2" l="1"/>
  <c r="J4089" i="2"/>
  <c r="H4091" i="2" l="1"/>
  <c r="J4090" i="2"/>
  <c r="H4092" i="2" l="1"/>
  <c r="J4091" i="2"/>
  <c r="H4093" i="2" l="1"/>
  <c r="J4092" i="2"/>
  <c r="H4094" i="2" l="1"/>
  <c r="J4093" i="2"/>
  <c r="H4095" i="2" l="1"/>
  <c r="J4094" i="2"/>
  <c r="H4096" i="2" l="1"/>
  <c r="J4095" i="2"/>
  <c r="H4097" i="2" l="1"/>
  <c r="J4096" i="2"/>
  <c r="H4098" i="2" l="1"/>
  <c r="J4097" i="2"/>
  <c r="H4099" i="2" l="1"/>
  <c r="J4098" i="2"/>
  <c r="H4100" i="2" l="1"/>
  <c r="J4099" i="2"/>
  <c r="H4101" i="2" l="1"/>
  <c r="J4100" i="2"/>
  <c r="H4102" i="2" l="1"/>
  <c r="J4101" i="2"/>
  <c r="H4103" i="2" l="1"/>
  <c r="J4102" i="2"/>
  <c r="H4104" i="2" l="1"/>
  <c r="J4103" i="2"/>
  <c r="H4105" i="2" l="1"/>
  <c r="J4104" i="2"/>
  <c r="H4106" i="2" l="1"/>
  <c r="J4105" i="2"/>
  <c r="H4107" i="2" l="1"/>
  <c r="J4106" i="2"/>
  <c r="H4108" i="2" l="1"/>
  <c r="J4107" i="2"/>
  <c r="H4109" i="2" l="1"/>
  <c r="J4108" i="2"/>
  <c r="H4110" i="2" l="1"/>
  <c r="J4109" i="2"/>
  <c r="H4111" i="2" l="1"/>
  <c r="J4110" i="2"/>
  <c r="H4112" i="2" l="1"/>
  <c r="J4111" i="2"/>
  <c r="H4113" i="2" l="1"/>
  <c r="J4112" i="2"/>
  <c r="H4114" i="2" l="1"/>
  <c r="J4113" i="2"/>
  <c r="H4115" i="2" l="1"/>
  <c r="J4114" i="2"/>
  <c r="H4116" i="2" l="1"/>
  <c r="J4115" i="2"/>
  <c r="H4117" i="2" l="1"/>
  <c r="J4116" i="2"/>
  <c r="H4118" i="2" l="1"/>
  <c r="J4117" i="2"/>
  <c r="H4119" i="2" l="1"/>
  <c r="J4118" i="2"/>
  <c r="H4120" i="2" l="1"/>
  <c r="J4119" i="2"/>
  <c r="H4121" i="2" l="1"/>
  <c r="J4120" i="2"/>
  <c r="H4122" i="2" l="1"/>
  <c r="J4121" i="2"/>
  <c r="H4123" i="2" l="1"/>
  <c r="J4122" i="2"/>
  <c r="H4124" i="2" l="1"/>
  <c r="J4123" i="2"/>
  <c r="H4125" i="2" l="1"/>
  <c r="J4124" i="2"/>
  <c r="H4126" i="2" l="1"/>
  <c r="J4125" i="2"/>
  <c r="H4127" i="2" l="1"/>
  <c r="J4126" i="2"/>
  <c r="H4128" i="2" l="1"/>
  <c r="J4127" i="2"/>
  <c r="H4129" i="2" l="1"/>
  <c r="J4128" i="2"/>
  <c r="H4130" i="2" l="1"/>
  <c r="J4129" i="2"/>
  <c r="H4131" i="2" l="1"/>
  <c r="J4130" i="2"/>
  <c r="H4132" i="2" l="1"/>
  <c r="J4131" i="2"/>
  <c r="H4133" i="2" l="1"/>
  <c r="J4132" i="2"/>
  <c r="H4134" i="2" l="1"/>
  <c r="J4133" i="2"/>
  <c r="H4135" i="2" l="1"/>
  <c r="J4134" i="2"/>
  <c r="H4136" i="2" l="1"/>
  <c r="J4135" i="2"/>
  <c r="H4137" i="2" l="1"/>
  <c r="J4136" i="2"/>
  <c r="H4138" i="2" l="1"/>
  <c r="J4137" i="2"/>
  <c r="H4139" i="2" l="1"/>
  <c r="J4138" i="2"/>
  <c r="H4140" i="2" l="1"/>
  <c r="J4139" i="2"/>
  <c r="H4141" i="2" l="1"/>
  <c r="J4140" i="2"/>
  <c r="H4142" i="2" l="1"/>
  <c r="J4141" i="2"/>
  <c r="H4143" i="2" l="1"/>
  <c r="J4142" i="2"/>
  <c r="H4144" i="2" l="1"/>
  <c r="J4143" i="2"/>
  <c r="H4145" i="2" l="1"/>
  <c r="J4144" i="2"/>
  <c r="H4146" i="2" l="1"/>
  <c r="J4145" i="2"/>
  <c r="H4147" i="2" l="1"/>
  <c r="J4146" i="2"/>
  <c r="H4148" i="2" l="1"/>
  <c r="J4147" i="2"/>
  <c r="H4149" i="2" l="1"/>
  <c r="J4148" i="2"/>
  <c r="H4150" i="2" l="1"/>
  <c r="J4149" i="2"/>
  <c r="H4151" i="2" l="1"/>
  <c r="J4150" i="2"/>
  <c r="H4152" i="2" l="1"/>
  <c r="J4151" i="2"/>
  <c r="H4153" i="2" l="1"/>
  <c r="J4152" i="2"/>
  <c r="H4154" i="2" l="1"/>
  <c r="J4153" i="2"/>
  <c r="H4155" i="2" l="1"/>
  <c r="J4154" i="2"/>
  <c r="H4156" i="2" l="1"/>
  <c r="J4155" i="2"/>
  <c r="H4157" i="2" l="1"/>
  <c r="J4156" i="2"/>
  <c r="H4158" i="2" l="1"/>
  <c r="J4157" i="2"/>
  <c r="H4159" i="2" l="1"/>
  <c r="J4158" i="2"/>
  <c r="H4160" i="2" l="1"/>
  <c r="J4159" i="2"/>
  <c r="H4161" i="2" l="1"/>
  <c r="J4160" i="2"/>
  <c r="H4162" i="2" l="1"/>
  <c r="J4161" i="2"/>
  <c r="H4163" i="2" l="1"/>
  <c r="J4162" i="2"/>
  <c r="H4164" i="2" l="1"/>
  <c r="J4163" i="2"/>
  <c r="H4165" i="2" l="1"/>
  <c r="J4164" i="2"/>
  <c r="H4166" i="2" l="1"/>
  <c r="J4165" i="2"/>
  <c r="H4167" i="2" l="1"/>
  <c r="J4166" i="2"/>
  <c r="H4168" i="2" l="1"/>
  <c r="J4167" i="2"/>
  <c r="H4169" i="2" l="1"/>
  <c r="J4168" i="2"/>
  <c r="H4170" i="2" l="1"/>
  <c r="J4169" i="2"/>
  <c r="H4171" i="2" l="1"/>
  <c r="J4170" i="2"/>
  <c r="H4172" i="2" l="1"/>
  <c r="J4171" i="2"/>
  <c r="H4173" i="2" l="1"/>
  <c r="J4172" i="2"/>
  <c r="H4174" i="2" l="1"/>
  <c r="J4173" i="2"/>
  <c r="H4175" i="2" l="1"/>
  <c r="J4174" i="2"/>
  <c r="H4176" i="2" l="1"/>
  <c r="J4175" i="2"/>
  <c r="H4177" i="2" l="1"/>
  <c r="J4176" i="2"/>
  <c r="H4178" i="2" l="1"/>
  <c r="J4177" i="2"/>
  <c r="H4179" i="2" l="1"/>
  <c r="J4178" i="2"/>
  <c r="H4180" i="2" l="1"/>
  <c r="J4179" i="2"/>
  <c r="H4181" i="2" l="1"/>
  <c r="J4180" i="2"/>
  <c r="H4182" i="2" l="1"/>
  <c r="J4181" i="2"/>
  <c r="H4183" i="2" l="1"/>
  <c r="J4182" i="2"/>
  <c r="H4184" i="2" l="1"/>
  <c r="J4183" i="2"/>
  <c r="H4185" i="2" l="1"/>
  <c r="J4184" i="2"/>
  <c r="H4186" i="2" l="1"/>
  <c r="J4185" i="2"/>
  <c r="H4187" i="2" l="1"/>
  <c r="J4186" i="2"/>
  <c r="H4188" i="2" l="1"/>
  <c r="J4187" i="2"/>
  <c r="H4189" i="2" l="1"/>
  <c r="J4188" i="2"/>
  <c r="H4190" i="2" l="1"/>
  <c r="J4189" i="2"/>
  <c r="H4191" i="2" l="1"/>
  <c r="J4190" i="2"/>
  <c r="H4192" i="2" l="1"/>
  <c r="J4191" i="2"/>
  <c r="H4193" i="2" l="1"/>
  <c r="J4192" i="2"/>
  <c r="H4194" i="2" l="1"/>
  <c r="J4193" i="2"/>
  <c r="H4195" i="2" l="1"/>
  <c r="J4194" i="2"/>
  <c r="H4196" i="2" l="1"/>
  <c r="J4195" i="2"/>
  <c r="H4197" i="2" l="1"/>
  <c r="J4196" i="2"/>
  <c r="H4198" i="2" l="1"/>
  <c r="J4197" i="2"/>
  <c r="H4199" i="2" l="1"/>
  <c r="J4198" i="2"/>
  <c r="H4200" i="2" l="1"/>
  <c r="J4199" i="2"/>
  <c r="H4201" i="2" l="1"/>
  <c r="J4200" i="2"/>
  <c r="H4202" i="2" l="1"/>
  <c r="J4201" i="2"/>
  <c r="H4203" i="2" l="1"/>
  <c r="J4202" i="2"/>
  <c r="H4204" i="2" l="1"/>
  <c r="J4203" i="2"/>
  <c r="H4205" i="2" l="1"/>
  <c r="J4204" i="2"/>
  <c r="H4206" i="2" l="1"/>
  <c r="J4205" i="2"/>
  <c r="H4207" i="2" l="1"/>
  <c r="J4206" i="2"/>
  <c r="H4208" i="2" l="1"/>
  <c r="J4207" i="2"/>
  <c r="H4209" i="2" l="1"/>
  <c r="J4208" i="2"/>
  <c r="H4210" i="2" l="1"/>
  <c r="J4209" i="2"/>
  <c r="H4211" i="2" l="1"/>
  <c r="J4210" i="2"/>
  <c r="H4212" i="2" l="1"/>
  <c r="J4211" i="2"/>
  <c r="H4213" i="2" l="1"/>
  <c r="J4212" i="2"/>
  <c r="H4214" i="2" l="1"/>
  <c r="J4213" i="2"/>
  <c r="H4215" i="2" l="1"/>
  <c r="J4214" i="2"/>
  <c r="H4216" i="2" l="1"/>
  <c r="J4215" i="2"/>
  <c r="H4217" i="2" l="1"/>
  <c r="J4216" i="2"/>
  <c r="H4218" i="2" l="1"/>
  <c r="J4217" i="2"/>
  <c r="H4219" i="2" l="1"/>
  <c r="J4218" i="2"/>
  <c r="H4220" i="2" l="1"/>
  <c r="J4219" i="2"/>
  <c r="H4221" i="2" l="1"/>
  <c r="J4220" i="2"/>
  <c r="H4222" i="2" l="1"/>
  <c r="J4221" i="2"/>
  <c r="H4223" i="2" l="1"/>
  <c r="J4222" i="2"/>
  <c r="H4224" i="2" l="1"/>
  <c r="J4223" i="2"/>
  <c r="H4225" i="2" l="1"/>
  <c r="J4224" i="2"/>
  <c r="H4226" i="2" l="1"/>
  <c r="J4225" i="2"/>
  <c r="H4227" i="2" l="1"/>
  <c r="J4226" i="2"/>
  <c r="H4228" i="2" l="1"/>
  <c r="J4227" i="2"/>
  <c r="H4229" i="2" l="1"/>
  <c r="J4228" i="2"/>
  <c r="H4230" i="2" l="1"/>
  <c r="J4229" i="2"/>
  <c r="H4231" i="2" l="1"/>
  <c r="J4230" i="2"/>
  <c r="H4232" i="2" l="1"/>
  <c r="J4231" i="2"/>
  <c r="H4233" i="2" l="1"/>
  <c r="J4232" i="2"/>
  <c r="H4234" i="2" l="1"/>
  <c r="J4233" i="2"/>
  <c r="H4235" i="2" l="1"/>
  <c r="J4234" i="2"/>
  <c r="H4236" i="2" l="1"/>
  <c r="J4235" i="2"/>
  <c r="H4237" i="2" l="1"/>
  <c r="J4236" i="2"/>
  <c r="H4238" i="2" l="1"/>
  <c r="J4237" i="2"/>
  <c r="H4239" i="2" l="1"/>
  <c r="J4238" i="2"/>
  <c r="H4240" i="2" l="1"/>
  <c r="J4239" i="2"/>
  <c r="H4241" i="2" l="1"/>
  <c r="J4240" i="2"/>
  <c r="H4242" i="2" l="1"/>
  <c r="J4241" i="2"/>
  <c r="H4243" i="2" l="1"/>
  <c r="J4242" i="2"/>
  <c r="H4244" i="2" l="1"/>
  <c r="J4243" i="2"/>
  <c r="H4245" i="2" l="1"/>
  <c r="J4244" i="2"/>
  <c r="H4246" i="2" l="1"/>
  <c r="J4245" i="2"/>
  <c r="H4247" i="2" l="1"/>
  <c r="J4246" i="2"/>
  <c r="H4248" i="2" l="1"/>
  <c r="J4247" i="2"/>
  <c r="H4249" i="2" l="1"/>
  <c r="J4248" i="2"/>
  <c r="H4250" i="2" l="1"/>
  <c r="J4249" i="2"/>
  <c r="H4251" i="2" l="1"/>
  <c r="J4250" i="2"/>
  <c r="H4252" i="2" l="1"/>
  <c r="J4251" i="2"/>
  <c r="H4253" i="2" l="1"/>
  <c r="J4252" i="2"/>
  <c r="H4254" i="2" l="1"/>
  <c r="J4253" i="2"/>
  <c r="H4255" i="2" l="1"/>
  <c r="J4254" i="2"/>
  <c r="H4256" i="2" l="1"/>
  <c r="J4255" i="2"/>
  <c r="H4257" i="2" l="1"/>
  <c r="J4256" i="2"/>
  <c r="H4258" i="2" l="1"/>
  <c r="J4257" i="2"/>
  <c r="H4259" i="2" l="1"/>
  <c r="J4258" i="2"/>
  <c r="H4260" i="2" l="1"/>
  <c r="J4259" i="2"/>
  <c r="H4261" i="2" l="1"/>
  <c r="J4260" i="2"/>
  <c r="H4262" i="2" l="1"/>
  <c r="J4261" i="2"/>
  <c r="H4263" i="2" l="1"/>
  <c r="J4262" i="2"/>
  <c r="H4264" i="2" l="1"/>
  <c r="J4263" i="2"/>
  <c r="H4265" i="2" l="1"/>
  <c r="J4264" i="2"/>
  <c r="H4266" i="2" l="1"/>
  <c r="J4265" i="2"/>
  <c r="H4267" i="2" l="1"/>
  <c r="J4266" i="2"/>
  <c r="H4268" i="2" l="1"/>
  <c r="J4267" i="2"/>
  <c r="H4269" i="2" l="1"/>
  <c r="J4268" i="2"/>
  <c r="H4270" i="2" l="1"/>
  <c r="J4269" i="2"/>
  <c r="H4271" i="2" l="1"/>
  <c r="J4270" i="2"/>
  <c r="H4272" i="2" l="1"/>
  <c r="J4271" i="2"/>
  <c r="H4273" i="2" l="1"/>
  <c r="J4272" i="2"/>
  <c r="H4274" i="2" l="1"/>
  <c r="J4273" i="2"/>
  <c r="H4275" i="2" l="1"/>
  <c r="J4274" i="2"/>
  <c r="H4276" i="2" l="1"/>
  <c r="J4275" i="2"/>
  <c r="H4277" i="2" l="1"/>
  <c r="J4276" i="2"/>
  <c r="H4278" i="2" l="1"/>
  <c r="J4277" i="2"/>
  <c r="H4279" i="2" l="1"/>
  <c r="J4278" i="2"/>
  <c r="H4280" i="2" l="1"/>
  <c r="J4279" i="2"/>
  <c r="H4281" i="2" l="1"/>
  <c r="J4280" i="2"/>
  <c r="H4282" i="2" l="1"/>
  <c r="J4281" i="2"/>
  <c r="H4283" i="2" l="1"/>
  <c r="J4282" i="2"/>
  <c r="H4284" i="2" l="1"/>
  <c r="J4283" i="2"/>
  <c r="H4285" i="2" l="1"/>
  <c r="J4284" i="2"/>
  <c r="H4286" i="2" l="1"/>
  <c r="J4285" i="2"/>
  <c r="H4287" i="2" l="1"/>
  <c r="J4286" i="2"/>
  <c r="H4288" i="2" l="1"/>
  <c r="J4287" i="2"/>
  <c r="H4289" i="2" l="1"/>
  <c r="J4288" i="2"/>
  <c r="H4290" i="2" l="1"/>
  <c r="J4289" i="2"/>
  <c r="H4291" i="2" l="1"/>
  <c r="J4290" i="2"/>
  <c r="H4292" i="2" l="1"/>
  <c r="J4291" i="2"/>
  <c r="H4293" i="2" l="1"/>
  <c r="J4292" i="2"/>
  <c r="H4294" i="2" l="1"/>
  <c r="J4293" i="2"/>
  <c r="H4295" i="2" l="1"/>
  <c r="J4294" i="2"/>
  <c r="H4296" i="2" l="1"/>
  <c r="J4295" i="2"/>
  <c r="H4297" i="2" l="1"/>
  <c r="J4296" i="2"/>
  <c r="H4298" i="2" l="1"/>
  <c r="J4297" i="2"/>
  <c r="H4299" i="2" l="1"/>
  <c r="J4298" i="2"/>
  <c r="H4300" i="2" l="1"/>
  <c r="J4299" i="2"/>
  <c r="H4301" i="2" l="1"/>
  <c r="J4300" i="2"/>
  <c r="H4302" i="2" l="1"/>
  <c r="J4301" i="2"/>
  <c r="H4303" i="2" l="1"/>
  <c r="J4302" i="2"/>
  <c r="H4304" i="2" l="1"/>
  <c r="J4303" i="2"/>
  <c r="H4305" i="2" l="1"/>
  <c r="J4304" i="2"/>
  <c r="H4306" i="2" l="1"/>
  <c r="J4305" i="2"/>
  <c r="H4307" i="2" l="1"/>
  <c r="J4306" i="2"/>
  <c r="H4308" i="2" l="1"/>
  <c r="J4307" i="2"/>
  <c r="H4309" i="2" l="1"/>
  <c r="J4308" i="2"/>
  <c r="H4310" i="2" l="1"/>
  <c r="J4309" i="2"/>
  <c r="H4311" i="2" l="1"/>
  <c r="J4310" i="2"/>
  <c r="H4312" i="2" l="1"/>
  <c r="J4311" i="2"/>
  <c r="H4313" i="2" l="1"/>
  <c r="J4312" i="2"/>
  <c r="H4314" i="2" l="1"/>
  <c r="J4313" i="2"/>
  <c r="H4315" i="2" l="1"/>
  <c r="J4314" i="2"/>
  <c r="H4316" i="2" l="1"/>
  <c r="J4315" i="2"/>
  <c r="H4317" i="2" l="1"/>
  <c r="J4316" i="2"/>
  <c r="H4318" i="2" l="1"/>
  <c r="J4317" i="2"/>
  <c r="H4319" i="2" l="1"/>
  <c r="J4318" i="2"/>
  <c r="H4320" i="2" l="1"/>
  <c r="J4319" i="2"/>
  <c r="H4321" i="2" l="1"/>
  <c r="J4320" i="2"/>
  <c r="H4322" i="2" l="1"/>
  <c r="J4321" i="2"/>
  <c r="H4323" i="2" l="1"/>
  <c r="J4322" i="2"/>
  <c r="H4324" i="2" l="1"/>
  <c r="J4323" i="2"/>
  <c r="H4325" i="2" l="1"/>
  <c r="J4324" i="2"/>
  <c r="H4326" i="2" l="1"/>
  <c r="J4325" i="2"/>
  <c r="H4327" i="2" l="1"/>
  <c r="J4326" i="2"/>
  <c r="H4328" i="2" l="1"/>
  <c r="J4327" i="2"/>
  <c r="H4329" i="2" l="1"/>
  <c r="J4328" i="2"/>
  <c r="H4330" i="2" l="1"/>
  <c r="J4329" i="2"/>
  <c r="H4331" i="2" l="1"/>
  <c r="J4330" i="2"/>
  <c r="H4332" i="2" l="1"/>
  <c r="J4331" i="2"/>
  <c r="H4333" i="2" l="1"/>
  <c r="J4332" i="2"/>
  <c r="H4334" i="2" l="1"/>
  <c r="J4333" i="2"/>
  <c r="H4335" i="2" l="1"/>
  <c r="J4334" i="2"/>
  <c r="H4336" i="2" l="1"/>
  <c r="J4335" i="2"/>
  <c r="H4337" i="2" l="1"/>
  <c r="J4336" i="2"/>
  <c r="H4338" i="2" l="1"/>
  <c r="J4337" i="2"/>
  <c r="H4339" i="2" l="1"/>
  <c r="J4338" i="2"/>
  <c r="H4340" i="2" l="1"/>
  <c r="J4339" i="2"/>
  <c r="H4341" i="2" l="1"/>
  <c r="J4340" i="2"/>
  <c r="H4342" i="2" l="1"/>
  <c r="J4341" i="2"/>
  <c r="H4343" i="2" l="1"/>
  <c r="J4342" i="2"/>
  <c r="H4344" i="2" l="1"/>
  <c r="J4343" i="2"/>
  <c r="H4345" i="2" l="1"/>
  <c r="J4344" i="2"/>
  <c r="H4346" i="2" l="1"/>
  <c r="J4345" i="2"/>
  <c r="H4347" i="2" l="1"/>
  <c r="J4346" i="2"/>
  <c r="H4348" i="2" l="1"/>
  <c r="J4347" i="2"/>
  <c r="H4349" i="2" l="1"/>
  <c r="J4348" i="2"/>
  <c r="H4350" i="2" l="1"/>
  <c r="J4349" i="2"/>
  <c r="H4351" i="2" l="1"/>
  <c r="J4350" i="2"/>
  <c r="H4352" i="2" l="1"/>
  <c r="J4351" i="2"/>
  <c r="H4353" i="2" l="1"/>
  <c r="J4352" i="2"/>
  <c r="H4354" i="2" l="1"/>
  <c r="J4353" i="2"/>
  <c r="H4355" i="2" l="1"/>
  <c r="J4354" i="2"/>
  <c r="H4356" i="2" l="1"/>
  <c r="J4355" i="2"/>
  <c r="H4357" i="2" l="1"/>
  <c r="J4356" i="2"/>
  <c r="H4358" i="2" l="1"/>
  <c r="J4357" i="2"/>
  <c r="H4359" i="2" l="1"/>
  <c r="J4358" i="2"/>
  <c r="H4360" i="2" l="1"/>
  <c r="J4359" i="2"/>
  <c r="H4361" i="2" l="1"/>
  <c r="J4360" i="2"/>
  <c r="H4362" i="2" l="1"/>
  <c r="J4361" i="2"/>
  <c r="H4363" i="2" l="1"/>
  <c r="J4362" i="2"/>
  <c r="H4364" i="2" l="1"/>
  <c r="J4363" i="2"/>
  <c r="H4365" i="2" l="1"/>
  <c r="J4364" i="2"/>
  <c r="H4366" i="2" l="1"/>
  <c r="J4365" i="2"/>
  <c r="H4367" i="2" l="1"/>
  <c r="J4366" i="2"/>
  <c r="H4368" i="2" l="1"/>
  <c r="J4367" i="2"/>
  <c r="H4369" i="2" l="1"/>
  <c r="J4368" i="2"/>
  <c r="H4370" i="2" l="1"/>
  <c r="J4369" i="2"/>
  <c r="H4371" i="2" l="1"/>
  <c r="J4370" i="2"/>
  <c r="H4372" i="2" l="1"/>
  <c r="J4371" i="2"/>
  <c r="H4373" i="2" l="1"/>
  <c r="J4372" i="2"/>
  <c r="H4374" i="2" l="1"/>
  <c r="J4373" i="2"/>
  <c r="H4375" i="2" l="1"/>
  <c r="J4374" i="2"/>
  <c r="H4376" i="2" l="1"/>
  <c r="J4375" i="2"/>
  <c r="H4377" i="2" l="1"/>
  <c r="J4376" i="2"/>
  <c r="H4378" i="2" l="1"/>
  <c r="J4377" i="2"/>
  <c r="H4379" i="2" l="1"/>
  <c r="J4378" i="2"/>
  <c r="H4380" i="2" l="1"/>
  <c r="J4379" i="2"/>
  <c r="H4381" i="2" l="1"/>
  <c r="J4380" i="2"/>
  <c r="H4382" i="2" l="1"/>
  <c r="J4381" i="2"/>
  <c r="H4383" i="2" l="1"/>
  <c r="J4382" i="2"/>
  <c r="H4384" i="2" l="1"/>
  <c r="J4383" i="2"/>
  <c r="H4385" i="2" l="1"/>
  <c r="J4384" i="2"/>
  <c r="H4386" i="2" l="1"/>
  <c r="J4385" i="2"/>
  <c r="H4387" i="2" l="1"/>
  <c r="J4386" i="2"/>
  <c r="H4388" i="2" l="1"/>
  <c r="J4387" i="2"/>
  <c r="H4389" i="2" l="1"/>
  <c r="J4388" i="2"/>
  <c r="H4390" i="2" l="1"/>
  <c r="J4389" i="2"/>
  <c r="H4391" i="2" l="1"/>
  <c r="J4390" i="2"/>
  <c r="H4392" i="2" l="1"/>
  <c r="J4391" i="2"/>
  <c r="H4393" i="2" l="1"/>
  <c r="J4392" i="2"/>
  <c r="H4394" i="2" l="1"/>
  <c r="J4393" i="2"/>
  <c r="H4395" i="2" l="1"/>
  <c r="J4394" i="2"/>
  <c r="H4396" i="2" l="1"/>
  <c r="J4395" i="2"/>
  <c r="H4397" i="2" l="1"/>
  <c r="J4396" i="2"/>
  <c r="H4398" i="2" l="1"/>
  <c r="J4397" i="2"/>
  <c r="H4399" i="2" l="1"/>
  <c r="J4398" i="2"/>
  <c r="H4400" i="2" l="1"/>
  <c r="J4399" i="2"/>
  <c r="H4401" i="2" l="1"/>
  <c r="J4400" i="2"/>
  <c r="H4402" i="2" l="1"/>
  <c r="J4401" i="2"/>
  <c r="H4403" i="2" l="1"/>
  <c r="J4402" i="2"/>
  <c r="H4404" i="2" l="1"/>
  <c r="J4403" i="2"/>
  <c r="H4405" i="2" l="1"/>
  <c r="J4404" i="2"/>
  <c r="H4406" i="2" l="1"/>
  <c r="J4405" i="2"/>
  <c r="H4407" i="2" l="1"/>
  <c r="J4406" i="2"/>
  <c r="H4408" i="2" l="1"/>
  <c r="J4407" i="2"/>
  <c r="H4409" i="2" l="1"/>
  <c r="J4408" i="2"/>
  <c r="H4410" i="2" l="1"/>
  <c r="J4409" i="2"/>
  <c r="H4411" i="2" l="1"/>
  <c r="J4410" i="2"/>
  <c r="H4412" i="2" l="1"/>
  <c r="J4411" i="2"/>
  <c r="H4413" i="2" l="1"/>
  <c r="J4412" i="2"/>
  <c r="H4414" i="2" l="1"/>
  <c r="J4413" i="2"/>
  <c r="H4415" i="2" l="1"/>
  <c r="J4414" i="2"/>
  <c r="H4416" i="2" l="1"/>
  <c r="J4415" i="2"/>
  <c r="H4417" i="2" l="1"/>
  <c r="J4416" i="2"/>
  <c r="H4418" i="2" l="1"/>
  <c r="J4417" i="2"/>
  <c r="H4419" i="2" l="1"/>
  <c r="J4418" i="2"/>
  <c r="H4420" i="2" l="1"/>
  <c r="J4419" i="2"/>
  <c r="H4421" i="2" l="1"/>
  <c r="J4420" i="2"/>
  <c r="H4422" i="2" l="1"/>
  <c r="J4421" i="2"/>
  <c r="H4423" i="2" l="1"/>
  <c r="J4422" i="2"/>
  <c r="H4424" i="2" l="1"/>
  <c r="J4423" i="2"/>
  <c r="H4425" i="2" l="1"/>
  <c r="J4424" i="2"/>
  <c r="H4426" i="2" l="1"/>
  <c r="J4425" i="2"/>
  <c r="H4427" i="2" l="1"/>
  <c r="J4426" i="2"/>
  <c r="H4428" i="2" l="1"/>
  <c r="J4427" i="2"/>
  <c r="H4429" i="2" l="1"/>
  <c r="J4428" i="2"/>
  <c r="H4430" i="2" l="1"/>
  <c r="J4429" i="2"/>
  <c r="H4431" i="2" l="1"/>
  <c r="J4430" i="2"/>
  <c r="H4432" i="2" l="1"/>
  <c r="J4431" i="2"/>
  <c r="H4433" i="2" l="1"/>
  <c r="J4432" i="2"/>
  <c r="H4434" i="2" l="1"/>
  <c r="J4433" i="2"/>
  <c r="H4435" i="2" l="1"/>
  <c r="J4434" i="2"/>
  <c r="H4436" i="2" l="1"/>
  <c r="J4435" i="2"/>
  <c r="H4437" i="2" l="1"/>
  <c r="J4436" i="2"/>
  <c r="H4438" i="2" l="1"/>
  <c r="J4437" i="2"/>
  <c r="H4439" i="2" l="1"/>
  <c r="J4438" i="2"/>
  <c r="H4440" i="2" l="1"/>
  <c r="J4439" i="2"/>
  <c r="H4441" i="2" l="1"/>
  <c r="J4440" i="2"/>
  <c r="H4442" i="2" l="1"/>
  <c r="J4441" i="2"/>
  <c r="H4443" i="2" l="1"/>
  <c r="J4442" i="2"/>
  <c r="H4444" i="2" l="1"/>
  <c r="J4443" i="2"/>
  <c r="H4445" i="2" l="1"/>
  <c r="J4444" i="2"/>
  <c r="H4446" i="2" l="1"/>
  <c r="J4445" i="2"/>
  <c r="H4447" i="2" l="1"/>
  <c r="J4446" i="2"/>
  <c r="H4448" i="2" l="1"/>
  <c r="J4447" i="2"/>
  <c r="H4449" i="2" l="1"/>
  <c r="J4448" i="2"/>
  <c r="H4450" i="2" l="1"/>
  <c r="J4449" i="2"/>
  <c r="H4451" i="2" l="1"/>
  <c r="J4450" i="2"/>
  <c r="H4452" i="2" l="1"/>
  <c r="J4451" i="2"/>
  <c r="H4453" i="2" l="1"/>
  <c r="J4452" i="2"/>
  <c r="H4454" i="2" l="1"/>
  <c r="J4453" i="2"/>
  <c r="H4455" i="2" l="1"/>
  <c r="J4454" i="2"/>
  <c r="H4456" i="2" l="1"/>
  <c r="J4455" i="2"/>
  <c r="H4457" i="2" l="1"/>
  <c r="J4456" i="2"/>
  <c r="H4458" i="2" l="1"/>
  <c r="J4457" i="2"/>
  <c r="H4459" i="2" l="1"/>
  <c r="J4458" i="2"/>
  <c r="H4460" i="2" l="1"/>
  <c r="J4459" i="2"/>
  <c r="H4461" i="2" l="1"/>
  <c r="J4460" i="2"/>
  <c r="H4462" i="2" l="1"/>
  <c r="J4461" i="2"/>
  <c r="H4463" i="2" l="1"/>
  <c r="J4462" i="2"/>
  <c r="H4464" i="2" l="1"/>
  <c r="J4463" i="2"/>
  <c r="H4465" i="2" l="1"/>
  <c r="J4464" i="2"/>
  <c r="H4466" i="2" l="1"/>
  <c r="J4465" i="2"/>
  <c r="H4467" i="2" l="1"/>
  <c r="J4466" i="2"/>
  <c r="H4468" i="2" l="1"/>
  <c r="J4467" i="2"/>
  <c r="H4469" i="2" l="1"/>
  <c r="J4468" i="2"/>
  <c r="H4470" i="2" l="1"/>
  <c r="J4469" i="2"/>
  <c r="H4471" i="2" l="1"/>
  <c r="J4470" i="2"/>
  <c r="H4472" i="2" l="1"/>
  <c r="J4471" i="2"/>
  <c r="H4473" i="2" l="1"/>
  <c r="J4472" i="2"/>
  <c r="H4474" i="2" l="1"/>
  <c r="J4473" i="2"/>
  <c r="H4475" i="2" l="1"/>
  <c r="J4474" i="2"/>
  <c r="H4476" i="2" l="1"/>
  <c r="J4475" i="2"/>
  <c r="H4477" i="2" l="1"/>
  <c r="J4476" i="2"/>
  <c r="H4478" i="2" l="1"/>
  <c r="J4477" i="2"/>
  <c r="H4479" i="2" l="1"/>
  <c r="J4478" i="2"/>
  <c r="H4480" i="2" l="1"/>
  <c r="J4479" i="2"/>
  <c r="H4481" i="2" l="1"/>
  <c r="J4480" i="2"/>
  <c r="H4482" i="2" l="1"/>
  <c r="J4481" i="2"/>
  <c r="H4483" i="2" l="1"/>
  <c r="J4482" i="2"/>
  <c r="H4484" i="2" l="1"/>
  <c r="J4483" i="2"/>
  <c r="H4485" i="2" l="1"/>
  <c r="J4484" i="2"/>
  <c r="H4486" i="2" l="1"/>
  <c r="J4485" i="2"/>
  <c r="H4487" i="2" l="1"/>
  <c r="J4486" i="2"/>
  <c r="H4488" i="2" l="1"/>
  <c r="J4487" i="2"/>
  <c r="H4489" i="2" l="1"/>
  <c r="J4488" i="2"/>
  <c r="H4490" i="2" l="1"/>
  <c r="J4489" i="2"/>
  <c r="H4491" i="2" l="1"/>
  <c r="J4490" i="2"/>
  <c r="H4492" i="2" l="1"/>
  <c r="J4491" i="2"/>
  <c r="H4493" i="2" l="1"/>
  <c r="J4492" i="2"/>
  <c r="H4494" i="2" l="1"/>
  <c r="J4493" i="2"/>
  <c r="H4495" i="2" l="1"/>
  <c r="J4494" i="2"/>
  <c r="H4496" i="2" l="1"/>
  <c r="J4495" i="2"/>
  <c r="H4497" i="2" l="1"/>
  <c r="J4496" i="2"/>
  <c r="H4498" i="2" l="1"/>
  <c r="J4497" i="2"/>
  <c r="H4499" i="2" l="1"/>
  <c r="J4498" i="2"/>
  <c r="H4500" i="2" l="1"/>
  <c r="J4499" i="2"/>
  <c r="H4501" i="2" l="1"/>
  <c r="J4500" i="2"/>
  <c r="H4502" i="2" l="1"/>
  <c r="J4501" i="2"/>
  <c r="H4503" i="2" l="1"/>
  <c r="J4502" i="2"/>
  <c r="H4504" i="2" l="1"/>
  <c r="J4503" i="2"/>
  <c r="H4505" i="2" l="1"/>
  <c r="J4504" i="2"/>
  <c r="H4506" i="2" l="1"/>
  <c r="J4505" i="2"/>
  <c r="H4507" i="2" l="1"/>
  <c r="J4506" i="2"/>
  <c r="H4508" i="2" l="1"/>
  <c r="J4507" i="2"/>
  <c r="H4509" i="2" l="1"/>
  <c r="J4508" i="2"/>
  <c r="H4510" i="2" l="1"/>
  <c r="J4509" i="2"/>
  <c r="H4511" i="2" l="1"/>
  <c r="J4510" i="2"/>
  <c r="H4512" i="2" l="1"/>
  <c r="J4511" i="2"/>
  <c r="H4513" i="2" l="1"/>
  <c r="J4512" i="2"/>
  <c r="H4514" i="2" l="1"/>
  <c r="J4513" i="2"/>
  <c r="H4515" i="2" l="1"/>
  <c r="J4514" i="2"/>
  <c r="H4516" i="2" l="1"/>
  <c r="J4515" i="2"/>
  <c r="H4517" i="2" l="1"/>
  <c r="J4516" i="2"/>
  <c r="H4518" i="2" l="1"/>
  <c r="J4517" i="2"/>
  <c r="H4519" i="2" l="1"/>
  <c r="J4518" i="2"/>
  <c r="H4520" i="2" l="1"/>
  <c r="J4519" i="2"/>
  <c r="H4521" i="2" l="1"/>
  <c r="J4520" i="2"/>
  <c r="H4522" i="2" l="1"/>
  <c r="J4521" i="2"/>
  <c r="H4523" i="2" l="1"/>
  <c r="J4522" i="2"/>
  <c r="H4524" i="2" l="1"/>
  <c r="J4523" i="2"/>
  <c r="H4525" i="2" l="1"/>
  <c r="J4524" i="2"/>
  <c r="H4526" i="2" l="1"/>
  <c r="J4525" i="2"/>
  <c r="H4527" i="2" l="1"/>
  <c r="J4526" i="2"/>
  <c r="H4528" i="2" l="1"/>
  <c r="J4527" i="2"/>
  <c r="H4529" i="2" l="1"/>
  <c r="J4528" i="2"/>
  <c r="H4530" i="2" l="1"/>
  <c r="J4529" i="2"/>
  <c r="H4531" i="2" l="1"/>
  <c r="J4530" i="2"/>
  <c r="H4532" i="2" l="1"/>
  <c r="J4531" i="2"/>
  <c r="H4533" i="2" l="1"/>
  <c r="J4532" i="2"/>
  <c r="H4534" i="2" l="1"/>
  <c r="J4533" i="2"/>
  <c r="H4535" i="2" l="1"/>
  <c r="J4534" i="2"/>
  <c r="H4536" i="2" l="1"/>
  <c r="J4535" i="2"/>
  <c r="H4537" i="2" l="1"/>
  <c r="J4536" i="2"/>
  <c r="H4538" i="2" l="1"/>
  <c r="J4537" i="2"/>
  <c r="H4539" i="2" l="1"/>
  <c r="J4538" i="2"/>
  <c r="H4540" i="2" l="1"/>
  <c r="J4539" i="2"/>
  <c r="H4541" i="2" l="1"/>
  <c r="J4540" i="2"/>
  <c r="H4542" i="2" l="1"/>
  <c r="J4541" i="2"/>
  <c r="H4543" i="2" l="1"/>
  <c r="J4542" i="2"/>
  <c r="H4544" i="2" l="1"/>
  <c r="J4543" i="2"/>
  <c r="H4545" i="2" l="1"/>
  <c r="J4544" i="2"/>
  <c r="H4546" i="2" l="1"/>
  <c r="J4545" i="2"/>
  <c r="H4547" i="2" l="1"/>
  <c r="J4546" i="2"/>
  <c r="H4548" i="2" l="1"/>
  <c r="J4547" i="2"/>
  <c r="H4549" i="2" l="1"/>
  <c r="J4548" i="2"/>
  <c r="H4550" i="2" l="1"/>
  <c r="J4549" i="2"/>
  <c r="H4551" i="2" l="1"/>
  <c r="J4550" i="2"/>
  <c r="H4552" i="2" l="1"/>
  <c r="J4551" i="2"/>
  <c r="H4553" i="2" l="1"/>
  <c r="J4552" i="2"/>
  <c r="H4554" i="2" l="1"/>
  <c r="J4553" i="2"/>
  <c r="H4555" i="2" l="1"/>
  <c r="J4554" i="2"/>
  <c r="H4556" i="2" l="1"/>
  <c r="J4555" i="2"/>
  <c r="H4557" i="2" l="1"/>
  <c r="J4556" i="2"/>
  <c r="H4558" i="2" l="1"/>
  <c r="J4557" i="2"/>
  <c r="H4559" i="2" l="1"/>
  <c r="J4558" i="2"/>
  <c r="H4560" i="2" l="1"/>
  <c r="J4559" i="2"/>
  <c r="H4561" i="2" l="1"/>
  <c r="J4560" i="2"/>
  <c r="H4562" i="2" l="1"/>
  <c r="J4561" i="2"/>
  <c r="H4563" i="2" l="1"/>
  <c r="J4562" i="2"/>
  <c r="H4564" i="2" l="1"/>
  <c r="J4563" i="2"/>
  <c r="H4565" i="2" l="1"/>
  <c r="J4564" i="2"/>
  <c r="H4566" i="2" l="1"/>
  <c r="J4565" i="2"/>
  <c r="H4567" i="2" l="1"/>
  <c r="J4566" i="2"/>
  <c r="H4568" i="2" l="1"/>
  <c r="J4567" i="2"/>
  <c r="H4569" i="2" l="1"/>
  <c r="J4568" i="2"/>
  <c r="H4570" i="2" l="1"/>
  <c r="J4569" i="2"/>
  <c r="H4571" i="2" l="1"/>
  <c r="J4570" i="2"/>
  <c r="H4572" i="2" l="1"/>
  <c r="J4571" i="2"/>
  <c r="H4573" i="2" l="1"/>
  <c r="J4572" i="2"/>
  <c r="H4574" i="2" l="1"/>
  <c r="J4573" i="2"/>
  <c r="H4575" i="2" l="1"/>
  <c r="J4574" i="2"/>
  <c r="H4576" i="2" l="1"/>
  <c r="J4575" i="2"/>
  <c r="H4577" i="2" l="1"/>
  <c r="J4576" i="2"/>
  <c r="H4578" i="2" l="1"/>
  <c r="J4577" i="2"/>
  <c r="H4579" i="2" l="1"/>
  <c r="J4578" i="2"/>
  <c r="H4580" i="2" l="1"/>
  <c r="J4579" i="2"/>
  <c r="H4581" i="2" l="1"/>
  <c r="J4580" i="2"/>
  <c r="H4582" i="2" l="1"/>
  <c r="J4581" i="2"/>
  <c r="H4583" i="2" l="1"/>
  <c r="J4582" i="2"/>
  <c r="H4584" i="2" l="1"/>
  <c r="J4583" i="2"/>
  <c r="H4585" i="2" l="1"/>
  <c r="J4584" i="2"/>
  <c r="H4586" i="2" l="1"/>
  <c r="J4585" i="2"/>
  <c r="H4587" i="2" l="1"/>
  <c r="J4586" i="2"/>
  <c r="H4588" i="2" l="1"/>
  <c r="J4587" i="2"/>
  <c r="H4589" i="2" l="1"/>
  <c r="J4588" i="2"/>
  <c r="H4590" i="2" l="1"/>
  <c r="J4589" i="2"/>
  <c r="H4591" i="2" l="1"/>
  <c r="J4590" i="2"/>
  <c r="H4592" i="2" l="1"/>
  <c r="J4591" i="2"/>
  <c r="H4593" i="2" l="1"/>
  <c r="J4592" i="2"/>
  <c r="H4594" i="2" l="1"/>
  <c r="J4593" i="2"/>
  <c r="H4595" i="2" l="1"/>
  <c r="J4594" i="2"/>
  <c r="H4596" i="2" l="1"/>
  <c r="J4595" i="2"/>
  <c r="H4597" i="2" l="1"/>
  <c r="J4596" i="2"/>
  <c r="H4598" i="2" l="1"/>
  <c r="J4597" i="2"/>
  <c r="H4599" i="2" l="1"/>
  <c r="J4598" i="2"/>
  <c r="H4600" i="2" l="1"/>
  <c r="J4599" i="2"/>
  <c r="H4601" i="2" l="1"/>
  <c r="J4600" i="2"/>
  <c r="H4602" i="2" l="1"/>
  <c r="J4601" i="2"/>
  <c r="H4603" i="2" l="1"/>
  <c r="J4602" i="2"/>
  <c r="H4604" i="2" l="1"/>
  <c r="J4603" i="2"/>
  <c r="H4605" i="2" l="1"/>
  <c r="J4604" i="2"/>
  <c r="H4606" i="2" l="1"/>
  <c r="J4605" i="2"/>
  <c r="H4607" i="2" l="1"/>
  <c r="J4606" i="2"/>
  <c r="H4608" i="2" l="1"/>
  <c r="J4607" i="2"/>
  <c r="H4609" i="2" l="1"/>
  <c r="J4608" i="2"/>
  <c r="H4610" i="2" l="1"/>
  <c r="J4609" i="2"/>
  <c r="H4611" i="2" l="1"/>
  <c r="J4610" i="2"/>
  <c r="H4612" i="2" l="1"/>
  <c r="J4611" i="2"/>
  <c r="H4613" i="2" l="1"/>
  <c r="J4612" i="2"/>
  <c r="H4614" i="2" l="1"/>
  <c r="J4613" i="2"/>
  <c r="H4615" i="2" l="1"/>
  <c r="J4614" i="2"/>
  <c r="H4616" i="2" l="1"/>
  <c r="J4615" i="2"/>
  <c r="H4617" i="2" l="1"/>
  <c r="J4616" i="2"/>
  <c r="H4618" i="2" l="1"/>
  <c r="J4617" i="2"/>
  <c r="H4619" i="2" l="1"/>
  <c r="J4618" i="2"/>
  <c r="H4620" i="2" l="1"/>
  <c r="J4619" i="2"/>
  <c r="H4621" i="2" l="1"/>
  <c r="J4620" i="2"/>
  <c r="H4622" i="2" l="1"/>
  <c r="J4621" i="2"/>
  <c r="H4623" i="2" l="1"/>
  <c r="J4622" i="2"/>
  <c r="H4624" i="2" l="1"/>
  <c r="J4623" i="2"/>
  <c r="H4625" i="2" l="1"/>
  <c r="J4624" i="2"/>
  <c r="H4626" i="2" l="1"/>
  <c r="J4625" i="2"/>
  <c r="H4627" i="2" l="1"/>
  <c r="J4626" i="2"/>
  <c r="H4628" i="2" l="1"/>
  <c r="J4627" i="2"/>
  <c r="H4629" i="2" l="1"/>
  <c r="J4628" i="2"/>
  <c r="H4630" i="2" l="1"/>
  <c r="J4629" i="2"/>
  <c r="H4631" i="2" l="1"/>
  <c r="J4630" i="2"/>
  <c r="H4632" i="2" l="1"/>
  <c r="J4631" i="2"/>
  <c r="H4633" i="2" l="1"/>
  <c r="J4632" i="2"/>
  <c r="H4634" i="2" l="1"/>
  <c r="J4633" i="2"/>
  <c r="H4635" i="2" l="1"/>
  <c r="J4634" i="2"/>
  <c r="H4636" i="2" l="1"/>
  <c r="J4635" i="2"/>
  <c r="H4637" i="2" l="1"/>
  <c r="J4636" i="2"/>
  <c r="H4638" i="2" l="1"/>
  <c r="J4637" i="2"/>
  <c r="H4639" i="2" l="1"/>
  <c r="J4638" i="2"/>
  <c r="H4640" i="2" l="1"/>
  <c r="J4639" i="2"/>
  <c r="H4641" i="2" l="1"/>
  <c r="J4640" i="2"/>
  <c r="H4642" i="2" l="1"/>
  <c r="J4641" i="2"/>
  <c r="H4643" i="2" l="1"/>
  <c r="J4642" i="2"/>
  <c r="H4644" i="2" l="1"/>
  <c r="J4643" i="2"/>
  <c r="H4645" i="2" l="1"/>
  <c r="J4644" i="2"/>
  <c r="H4646" i="2" l="1"/>
  <c r="J4645" i="2"/>
  <c r="H4647" i="2" l="1"/>
  <c r="J4646" i="2"/>
  <c r="H4648" i="2" l="1"/>
  <c r="J4647" i="2"/>
  <c r="H4649" i="2" l="1"/>
  <c r="J4648" i="2"/>
  <c r="H4650" i="2" l="1"/>
  <c r="J4649" i="2"/>
  <c r="H4651" i="2" l="1"/>
  <c r="J4650" i="2"/>
  <c r="H4652" i="2" l="1"/>
  <c r="J4651" i="2"/>
  <c r="H4653" i="2" l="1"/>
  <c r="J4652" i="2"/>
  <c r="H4654" i="2" l="1"/>
  <c r="J4653" i="2"/>
  <c r="H4655" i="2" l="1"/>
  <c r="J4654" i="2"/>
  <c r="H4656" i="2" l="1"/>
  <c r="J4655" i="2"/>
  <c r="H4657" i="2" l="1"/>
  <c r="J4656" i="2"/>
  <c r="H4658" i="2" l="1"/>
  <c r="J4657" i="2"/>
  <c r="H4659" i="2" l="1"/>
  <c r="J4658" i="2"/>
  <c r="H4660" i="2" l="1"/>
  <c r="J4659" i="2"/>
  <c r="H4661" i="2" l="1"/>
  <c r="J4660" i="2"/>
  <c r="H4662" i="2" l="1"/>
  <c r="J4661" i="2"/>
  <c r="H4663" i="2" l="1"/>
  <c r="J4662" i="2"/>
  <c r="H4664" i="2" l="1"/>
  <c r="J4663" i="2"/>
  <c r="H4665" i="2" l="1"/>
  <c r="J4664" i="2"/>
  <c r="H4666" i="2" l="1"/>
  <c r="J4665" i="2"/>
  <c r="H4667" i="2" l="1"/>
  <c r="J4666" i="2"/>
  <c r="H4668" i="2" l="1"/>
  <c r="J4667" i="2"/>
  <c r="H4669" i="2" l="1"/>
  <c r="J4668" i="2"/>
  <c r="H4670" i="2" l="1"/>
  <c r="J4669" i="2"/>
  <c r="H4671" i="2" l="1"/>
  <c r="J4670" i="2"/>
  <c r="H4672" i="2" l="1"/>
  <c r="J4671" i="2"/>
  <c r="H4673" i="2" l="1"/>
  <c r="J4672" i="2"/>
  <c r="H4674" i="2" l="1"/>
  <c r="J4673" i="2"/>
  <c r="H4675" i="2" l="1"/>
  <c r="J4674" i="2"/>
  <c r="H4676" i="2" l="1"/>
  <c r="J4675" i="2"/>
  <c r="H4677" i="2" l="1"/>
  <c r="J4676" i="2"/>
  <c r="H4678" i="2" l="1"/>
  <c r="J4677" i="2"/>
  <c r="H4679" i="2" l="1"/>
  <c r="J4678" i="2"/>
  <c r="H4680" i="2" l="1"/>
  <c r="J4679" i="2"/>
  <c r="H4681" i="2" l="1"/>
  <c r="J4680" i="2"/>
  <c r="H4682" i="2" l="1"/>
  <c r="J4681" i="2"/>
  <c r="H4683" i="2" l="1"/>
  <c r="J4682" i="2"/>
  <c r="H4684" i="2" l="1"/>
  <c r="J4683" i="2"/>
  <c r="H4685" i="2" l="1"/>
  <c r="J4684" i="2"/>
  <c r="H4686" i="2" l="1"/>
  <c r="J4685" i="2"/>
  <c r="H4687" i="2" l="1"/>
  <c r="J4686" i="2"/>
  <c r="H4688" i="2" l="1"/>
  <c r="J4687" i="2"/>
  <c r="H4689" i="2" l="1"/>
  <c r="J4688" i="2"/>
  <c r="H4690" i="2" l="1"/>
  <c r="J4689" i="2"/>
  <c r="H4691" i="2" l="1"/>
  <c r="J4690" i="2"/>
  <c r="H4692" i="2" l="1"/>
  <c r="J4691" i="2"/>
  <c r="H4693" i="2" l="1"/>
  <c r="J4692" i="2"/>
  <c r="H4694" i="2" l="1"/>
  <c r="J4693" i="2"/>
  <c r="H4695" i="2" l="1"/>
  <c r="J4694" i="2"/>
  <c r="H4696" i="2" l="1"/>
  <c r="J4695" i="2"/>
  <c r="H4697" i="2" l="1"/>
  <c r="J4696" i="2"/>
  <c r="H4698" i="2" l="1"/>
  <c r="J4697" i="2"/>
  <c r="H4699" i="2" l="1"/>
  <c r="J4698" i="2"/>
  <c r="H4700" i="2" l="1"/>
  <c r="J4699" i="2"/>
  <c r="H4701" i="2" l="1"/>
  <c r="J4700" i="2"/>
  <c r="H4702" i="2" l="1"/>
  <c r="J4701" i="2"/>
  <c r="H4703" i="2" l="1"/>
  <c r="J4702" i="2"/>
  <c r="H4704" i="2" l="1"/>
  <c r="J4703" i="2"/>
  <c r="H4705" i="2" l="1"/>
  <c r="J4704" i="2"/>
  <c r="H4706" i="2" l="1"/>
  <c r="J4705" i="2"/>
  <c r="H4707" i="2" l="1"/>
  <c r="J4706" i="2"/>
  <c r="H4708" i="2" l="1"/>
  <c r="J4707" i="2"/>
  <c r="H4709" i="2" l="1"/>
  <c r="J4708" i="2"/>
  <c r="H4710" i="2" l="1"/>
  <c r="J4709" i="2"/>
  <c r="H4711" i="2" l="1"/>
  <c r="J4710" i="2"/>
  <c r="H4712" i="2" l="1"/>
  <c r="J4711" i="2"/>
  <c r="H4713" i="2" l="1"/>
  <c r="J4712" i="2"/>
  <c r="H4714" i="2" l="1"/>
  <c r="J4713" i="2"/>
  <c r="H4715" i="2" l="1"/>
  <c r="J4714" i="2"/>
  <c r="H4716" i="2" l="1"/>
  <c r="J4715" i="2"/>
  <c r="H4717" i="2" l="1"/>
  <c r="J4716" i="2"/>
  <c r="H4718" i="2" l="1"/>
  <c r="J4717" i="2"/>
  <c r="H4719" i="2" l="1"/>
  <c r="J4718" i="2"/>
  <c r="H4720" i="2" l="1"/>
  <c r="J4719" i="2"/>
  <c r="H4721" i="2" l="1"/>
  <c r="J4720" i="2"/>
  <c r="H4722" i="2" l="1"/>
  <c r="J4721" i="2"/>
  <c r="H4723" i="2" l="1"/>
  <c r="J4722" i="2"/>
  <c r="H4724" i="2" l="1"/>
  <c r="J4723" i="2"/>
  <c r="H4725" i="2" l="1"/>
  <c r="J4724" i="2"/>
  <c r="H4726" i="2" l="1"/>
  <c r="J4725" i="2"/>
  <c r="H4727" i="2" l="1"/>
  <c r="J4726" i="2"/>
  <c r="H4728" i="2" l="1"/>
  <c r="J4727" i="2"/>
  <c r="H4729" i="2" l="1"/>
  <c r="J4728" i="2"/>
  <c r="H4730" i="2" l="1"/>
  <c r="J4729" i="2"/>
  <c r="H4731" i="2" l="1"/>
  <c r="J4730" i="2"/>
  <c r="H4732" i="2" l="1"/>
  <c r="J4731" i="2"/>
  <c r="H4733" i="2" l="1"/>
  <c r="J4732" i="2"/>
  <c r="H4734" i="2" l="1"/>
  <c r="J4733" i="2"/>
  <c r="H4735" i="2" l="1"/>
  <c r="J4734" i="2"/>
  <c r="H4736" i="2" l="1"/>
  <c r="J4735" i="2"/>
  <c r="H4737" i="2" l="1"/>
  <c r="J4736" i="2"/>
  <c r="H4738" i="2" l="1"/>
  <c r="J4737" i="2"/>
  <c r="H4739" i="2" l="1"/>
  <c r="J4738" i="2"/>
  <c r="H4740" i="2" l="1"/>
  <c r="J4739" i="2"/>
  <c r="H4741" i="2" l="1"/>
  <c r="J4740" i="2"/>
  <c r="H4742" i="2" l="1"/>
  <c r="J4741" i="2"/>
  <c r="H4743" i="2" l="1"/>
  <c r="J4742" i="2"/>
  <c r="H4744" i="2" l="1"/>
  <c r="J4743" i="2"/>
  <c r="H4745" i="2" l="1"/>
  <c r="J4744" i="2"/>
  <c r="H4746" i="2" l="1"/>
  <c r="J4745" i="2"/>
  <c r="H4747" i="2" l="1"/>
  <c r="J4746" i="2"/>
  <c r="H4748" i="2" l="1"/>
  <c r="J4747" i="2"/>
  <c r="H4749" i="2" l="1"/>
  <c r="J4748" i="2"/>
  <c r="H4750" i="2" l="1"/>
  <c r="J4749" i="2"/>
  <c r="H4751" i="2" l="1"/>
  <c r="J4750" i="2"/>
  <c r="H4752" i="2" l="1"/>
  <c r="J4751" i="2"/>
  <c r="H4753" i="2" l="1"/>
  <c r="J4752" i="2"/>
  <c r="H4754" i="2" l="1"/>
  <c r="J4753" i="2"/>
  <c r="H4755" i="2" l="1"/>
  <c r="J4754" i="2"/>
  <c r="H4756" i="2" l="1"/>
  <c r="J4755" i="2"/>
  <c r="H4757" i="2" l="1"/>
  <c r="J4756" i="2"/>
  <c r="H4758" i="2" l="1"/>
  <c r="J4757" i="2"/>
  <c r="H4759" i="2" l="1"/>
  <c r="J4758" i="2"/>
  <c r="H4760" i="2" l="1"/>
  <c r="J4759" i="2"/>
  <c r="H4761" i="2" l="1"/>
  <c r="J4760" i="2"/>
  <c r="H4762" i="2" l="1"/>
  <c r="J4761" i="2"/>
  <c r="H4763" i="2" l="1"/>
  <c r="J4762" i="2"/>
  <c r="H4764" i="2" l="1"/>
  <c r="J4763" i="2"/>
  <c r="H4765" i="2" l="1"/>
  <c r="J4764" i="2"/>
  <c r="H4766" i="2" l="1"/>
  <c r="J4765" i="2"/>
  <c r="H4767" i="2" l="1"/>
  <c r="J4766" i="2"/>
  <c r="H4768" i="2" l="1"/>
  <c r="J4767" i="2"/>
  <c r="H4769" i="2" l="1"/>
  <c r="J4768" i="2"/>
  <c r="H4770" i="2" l="1"/>
  <c r="J4769" i="2"/>
  <c r="H4771" i="2" l="1"/>
  <c r="J4770" i="2"/>
  <c r="H4772" i="2" l="1"/>
  <c r="J4771" i="2"/>
  <c r="H4773" i="2" l="1"/>
  <c r="J4772" i="2"/>
  <c r="H4774" i="2" l="1"/>
  <c r="J4773" i="2"/>
  <c r="H4775" i="2" l="1"/>
  <c r="J4774" i="2"/>
  <c r="H4776" i="2" l="1"/>
  <c r="J4775" i="2"/>
  <c r="H4777" i="2" l="1"/>
  <c r="J4776" i="2"/>
  <c r="H4778" i="2" l="1"/>
  <c r="J4777" i="2"/>
  <c r="H4779" i="2" l="1"/>
  <c r="J4778" i="2"/>
  <c r="H4780" i="2" l="1"/>
  <c r="J4779" i="2"/>
  <c r="H4781" i="2" l="1"/>
  <c r="J4780" i="2"/>
  <c r="H4782" i="2" l="1"/>
  <c r="J4781" i="2"/>
  <c r="H4783" i="2" l="1"/>
  <c r="J4782" i="2"/>
  <c r="H4784" i="2" l="1"/>
  <c r="J4783" i="2"/>
  <c r="H4785" i="2" l="1"/>
  <c r="J4784" i="2"/>
  <c r="H4786" i="2" l="1"/>
  <c r="J4785" i="2"/>
  <c r="H4787" i="2" l="1"/>
  <c r="J4786" i="2"/>
  <c r="H4788" i="2" l="1"/>
  <c r="J4787" i="2"/>
  <c r="H4789" i="2" l="1"/>
  <c r="J4788" i="2"/>
  <c r="H4790" i="2" l="1"/>
  <c r="J4789" i="2"/>
  <c r="H4791" i="2" l="1"/>
  <c r="J4790" i="2"/>
  <c r="H4792" i="2" l="1"/>
  <c r="J4791" i="2"/>
  <c r="H4793" i="2" l="1"/>
  <c r="J4792" i="2"/>
  <c r="H4794" i="2" l="1"/>
  <c r="J4793" i="2"/>
  <c r="H4795" i="2" l="1"/>
  <c r="J4794" i="2"/>
  <c r="H4796" i="2" l="1"/>
  <c r="J4795" i="2"/>
  <c r="H4797" i="2" l="1"/>
  <c r="J4796" i="2"/>
  <c r="H4798" i="2" l="1"/>
  <c r="J4797" i="2"/>
  <c r="H4799" i="2" l="1"/>
  <c r="J4798" i="2"/>
  <c r="H4800" i="2" l="1"/>
  <c r="J4799" i="2"/>
  <c r="H4801" i="2" l="1"/>
  <c r="J4800" i="2"/>
  <c r="H4802" i="2" l="1"/>
  <c r="J4801" i="2"/>
  <c r="H4803" i="2" l="1"/>
  <c r="J4802" i="2"/>
  <c r="H4804" i="2" l="1"/>
  <c r="J4803" i="2"/>
  <c r="H4805" i="2" l="1"/>
  <c r="J4804" i="2"/>
  <c r="H4806" i="2" l="1"/>
  <c r="J4805" i="2"/>
  <c r="H4807" i="2" l="1"/>
  <c r="J4806" i="2"/>
  <c r="H4808" i="2" l="1"/>
  <c r="J4807" i="2"/>
  <c r="H4809" i="2" l="1"/>
  <c r="J4808" i="2"/>
  <c r="H4810" i="2" l="1"/>
  <c r="J4809" i="2"/>
  <c r="H4811" i="2" l="1"/>
  <c r="J4810" i="2"/>
  <c r="H4812" i="2" l="1"/>
  <c r="J4811" i="2"/>
  <c r="H4813" i="2" l="1"/>
  <c r="J4812" i="2"/>
  <c r="H4814" i="2" l="1"/>
  <c r="J4813" i="2"/>
  <c r="H4815" i="2" l="1"/>
  <c r="J4814" i="2"/>
  <c r="H4816" i="2" l="1"/>
  <c r="J4815" i="2"/>
  <c r="H4817" i="2" l="1"/>
  <c r="J4816" i="2"/>
  <c r="H4818" i="2" l="1"/>
  <c r="J4817" i="2"/>
  <c r="H4819" i="2" l="1"/>
  <c r="J4818" i="2"/>
  <c r="H4820" i="2" l="1"/>
  <c r="J4819" i="2"/>
  <c r="H4821" i="2" l="1"/>
  <c r="J4820" i="2"/>
  <c r="H4822" i="2" l="1"/>
  <c r="J4821" i="2"/>
  <c r="H4823" i="2" l="1"/>
  <c r="J4822" i="2"/>
  <c r="H4824" i="2" l="1"/>
  <c r="J4823" i="2"/>
  <c r="H4825" i="2" l="1"/>
  <c r="J4824" i="2"/>
  <c r="H4826" i="2" l="1"/>
  <c r="J4825" i="2"/>
  <c r="H4827" i="2" l="1"/>
  <c r="J4826" i="2"/>
  <c r="H4828" i="2" l="1"/>
  <c r="J4827" i="2"/>
  <c r="H4829" i="2" l="1"/>
  <c r="J4828" i="2"/>
  <c r="H4830" i="2" l="1"/>
  <c r="J4829" i="2"/>
  <c r="H4831" i="2" l="1"/>
  <c r="J4830" i="2"/>
  <c r="H4832" i="2" l="1"/>
  <c r="J4831" i="2"/>
  <c r="H4833" i="2" l="1"/>
  <c r="J4832" i="2"/>
  <c r="H4834" i="2" l="1"/>
  <c r="J4833" i="2"/>
  <c r="H4835" i="2" l="1"/>
  <c r="J4834" i="2"/>
  <c r="H4836" i="2" l="1"/>
  <c r="J4835" i="2"/>
  <c r="H4837" i="2" l="1"/>
  <c r="J4836" i="2"/>
  <c r="H4838" i="2" l="1"/>
  <c r="J4837" i="2"/>
  <c r="H4839" i="2" l="1"/>
  <c r="J4838" i="2"/>
  <c r="H4840" i="2" l="1"/>
  <c r="J4839" i="2"/>
  <c r="H4841" i="2" l="1"/>
  <c r="J4840" i="2"/>
  <c r="H4842" i="2" l="1"/>
  <c r="J4841" i="2"/>
  <c r="H4843" i="2" l="1"/>
  <c r="J4842" i="2"/>
  <c r="H4844" i="2" l="1"/>
  <c r="J4843" i="2"/>
  <c r="H4845" i="2" l="1"/>
  <c r="J4844" i="2"/>
  <c r="H4846" i="2" l="1"/>
  <c r="J4845" i="2"/>
  <c r="H4847" i="2" l="1"/>
  <c r="J4846" i="2"/>
  <c r="H4848" i="2" l="1"/>
  <c r="J4847" i="2"/>
  <c r="H4849" i="2" l="1"/>
  <c r="J4848" i="2"/>
  <c r="H4850" i="2" l="1"/>
  <c r="J4849" i="2"/>
  <c r="H4851" i="2" l="1"/>
  <c r="J4850" i="2"/>
  <c r="H4852" i="2" l="1"/>
  <c r="J4851" i="2"/>
  <c r="H4853" i="2" l="1"/>
  <c r="J4852" i="2"/>
  <c r="H4854" i="2" l="1"/>
  <c r="J4853" i="2"/>
  <c r="H4855" i="2" l="1"/>
  <c r="J4854" i="2"/>
  <c r="H4856" i="2" l="1"/>
  <c r="J4855" i="2"/>
  <c r="H4857" i="2" l="1"/>
  <c r="J4856" i="2"/>
  <c r="H4858" i="2" l="1"/>
  <c r="J4857" i="2"/>
  <c r="H4859" i="2" l="1"/>
  <c r="J4858" i="2"/>
  <c r="H4860" i="2" l="1"/>
  <c r="J4859" i="2"/>
  <c r="H4861" i="2" l="1"/>
  <c r="J4860" i="2"/>
  <c r="H4862" i="2" l="1"/>
  <c r="J4861" i="2"/>
  <c r="H4863" i="2" l="1"/>
  <c r="J4862" i="2"/>
  <c r="H4864" i="2" l="1"/>
  <c r="J4863" i="2"/>
  <c r="H4865" i="2" l="1"/>
  <c r="J4864" i="2"/>
  <c r="H4866" i="2" l="1"/>
  <c r="J4865" i="2"/>
  <c r="H4867" i="2" l="1"/>
  <c r="J4866" i="2"/>
  <c r="H4868" i="2" l="1"/>
  <c r="J4867" i="2"/>
  <c r="H4869" i="2" l="1"/>
  <c r="J4868" i="2"/>
  <c r="H4870" i="2" l="1"/>
  <c r="J4869" i="2"/>
  <c r="H4871" i="2" l="1"/>
  <c r="J4870" i="2"/>
  <c r="H4872" i="2" l="1"/>
  <c r="J4871" i="2"/>
  <c r="H4873" i="2" l="1"/>
  <c r="J4872" i="2"/>
  <c r="H4874" i="2" l="1"/>
  <c r="J4873" i="2"/>
  <c r="H4875" i="2" l="1"/>
  <c r="J4874" i="2"/>
  <c r="H4876" i="2" l="1"/>
  <c r="J4875" i="2"/>
  <c r="H4877" i="2" l="1"/>
  <c r="J4876" i="2"/>
  <c r="H4878" i="2" l="1"/>
  <c r="J4877" i="2"/>
  <c r="H4879" i="2" l="1"/>
  <c r="J4878" i="2"/>
  <c r="H4880" i="2" l="1"/>
  <c r="J4879" i="2"/>
  <c r="H4881" i="2" l="1"/>
  <c r="J4880" i="2"/>
  <c r="H4882" i="2" l="1"/>
  <c r="J4881" i="2"/>
  <c r="H4883" i="2" l="1"/>
  <c r="J4882" i="2"/>
  <c r="H4884" i="2" l="1"/>
  <c r="J4883" i="2"/>
  <c r="H4885" i="2" l="1"/>
  <c r="J4884" i="2"/>
  <c r="H4886" i="2" l="1"/>
  <c r="J4885" i="2"/>
  <c r="H4887" i="2" l="1"/>
  <c r="J4886" i="2"/>
  <c r="H4888" i="2" l="1"/>
  <c r="J4887" i="2"/>
  <c r="H4889" i="2" l="1"/>
  <c r="J4888" i="2"/>
  <c r="H4890" i="2" l="1"/>
  <c r="J4889" i="2"/>
  <c r="H4891" i="2" l="1"/>
  <c r="J4890" i="2"/>
  <c r="H4892" i="2" l="1"/>
  <c r="J4891" i="2"/>
  <c r="H4893" i="2" l="1"/>
  <c r="J4892" i="2"/>
  <c r="H4894" i="2" l="1"/>
  <c r="J4893" i="2"/>
  <c r="H4895" i="2" l="1"/>
  <c r="J4894" i="2"/>
  <c r="H4896" i="2" l="1"/>
  <c r="J4895" i="2"/>
  <c r="H4897" i="2" l="1"/>
  <c r="J4896" i="2"/>
  <c r="H4898" i="2" l="1"/>
  <c r="J4897" i="2"/>
  <c r="H4899" i="2" l="1"/>
  <c r="J4898" i="2"/>
  <c r="H4900" i="2" l="1"/>
  <c r="J4899" i="2"/>
  <c r="H4901" i="2" l="1"/>
  <c r="J4900" i="2"/>
  <c r="H4902" i="2" l="1"/>
  <c r="J4901" i="2"/>
  <c r="H4903" i="2" l="1"/>
  <c r="J4902" i="2"/>
  <c r="H4904" i="2" l="1"/>
  <c r="J4903" i="2"/>
  <c r="H4905" i="2" l="1"/>
  <c r="J4904" i="2"/>
  <c r="H4906" i="2" l="1"/>
  <c r="J4905" i="2"/>
  <c r="H4907" i="2" l="1"/>
  <c r="J4906" i="2"/>
  <c r="H4908" i="2" l="1"/>
  <c r="J4907" i="2"/>
  <c r="H4909" i="2" l="1"/>
  <c r="J4908" i="2"/>
  <c r="H4910" i="2" l="1"/>
  <c r="J4909" i="2"/>
  <c r="H4911" i="2" l="1"/>
  <c r="J4910" i="2"/>
  <c r="H4912" i="2" l="1"/>
  <c r="J4911" i="2"/>
  <c r="H4913" i="2" l="1"/>
  <c r="J4912" i="2"/>
  <c r="H4914" i="2" l="1"/>
  <c r="J4913" i="2"/>
  <c r="H4915" i="2" l="1"/>
  <c r="J4914" i="2"/>
  <c r="H4916" i="2" l="1"/>
  <c r="J4915" i="2"/>
  <c r="H4917" i="2" l="1"/>
  <c r="J4916" i="2"/>
  <c r="H4918" i="2" l="1"/>
  <c r="J4917" i="2"/>
  <c r="H4919" i="2" l="1"/>
  <c r="J4918" i="2"/>
  <c r="H4920" i="2" l="1"/>
  <c r="J4919" i="2"/>
  <c r="H4921" i="2" l="1"/>
  <c r="J4920" i="2"/>
  <c r="H4922" i="2" l="1"/>
  <c r="J4921" i="2"/>
  <c r="H4923" i="2" l="1"/>
  <c r="J4922" i="2"/>
  <c r="H4924" i="2" l="1"/>
  <c r="J4923" i="2"/>
  <c r="H4925" i="2" l="1"/>
  <c r="J4924" i="2"/>
  <c r="H4926" i="2" l="1"/>
  <c r="J4925" i="2"/>
  <c r="H4927" i="2" l="1"/>
  <c r="J4926" i="2"/>
  <c r="H4928" i="2" l="1"/>
  <c r="J4927" i="2"/>
  <c r="H4929" i="2" l="1"/>
  <c r="J4928" i="2"/>
  <c r="H4930" i="2" l="1"/>
  <c r="J4929" i="2"/>
  <c r="H4931" i="2" l="1"/>
  <c r="J4930" i="2"/>
  <c r="H4932" i="2" l="1"/>
  <c r="J4931" i="2"/>
  <c r="H4933" i="2" l="1"/>
  <c r="J4932" i="2"/>
  <c r="H4934" i="2" l="1"/>
  <c r="J4933" i="2"/>
  <c r="H4935" i="2" l="1"/>
  <c r="J4934" i="2"/>
  <c r="H4936" i="2" l="1"/>
  <c r="J4935" i="2"/>
  <c r="H4937" i="2" l="1"/>
  <c r="J4936" i="2"/>
  <c r="H4938" i="2" l="1"/>
  <c r="J4937" i="2"/>
  <c r="H4939" i="2" l="1"/>
  <c r="J4938" i="2"/>
  <c r="H4940" i="2" l="1"/>
  <c r="J4939" i="2"/>
  <c r="H4941" i="2" l="1"/>
  <c r="J4940" i="2"/>
  <c r="H4942" i="2" l="1"/>
  <c r="J4941" i="2"/>
  <c r="H4943" i="2" l="1"/>
  <c r="J4942" i="2"/>
  <c r="H4944" i="2" l="1"/>
  <c r="J4943" i="2"/>
  <c r="H4945" i="2" l="1"/>
  <c r="J4944" i="2"/>
  <c r="H4946" i="2" l="1"/>
  <c r="J4945" i="2"/>
  <c r="H4947" i="2" l="1"/>
  <c r="J4946" i="2"/>
  <c r="H4948" i="2" l="1"/>
  <c r="J4947" i="2"/>
  <c r="H4949" i="2" l="1"/>
  <c r="J4948" i="2"/>
  <c r="H4950" i="2" l="1"/>
  <c r="J4949" i="2"/>
  <c r="H4951" i="2" l="1"/>
  <c r="J4950" i="2"/>
  <c r="H4952" i="2" l="1"/>
  <c r="J4951" i="2"/>
  <c r="H4953" i="2" l="1"/>
  <c r="J4952" i="2"/>
  <c r="H4954" i="2" l="1"/>
  <c r="J4953" i="2"/>
  <c r="H4955" i="2" l="1"/>
  <c r="J4954" i="2"/>
  <c r="H4956" i="2" l="1"/>
  <c r="J4955" i="2"/>
  <c r="H4957" i="2" l="1"/>
  <c r="J4956" i="2"/>
  <c r="H4958" i="2" l="1"/>
  <c r="J4957" i="2"/>
  <c r="H4959" i="2" l="1"/>
  <c r="J4958" i="2"/>
  <c r="H4960" i="2" l="1"/>
  <c r="J4959" i="2"/>
  <c r="H4961" i="2" l="1"/>
  <c r="J4960" i="2"/>
  <c r="H4962" i="2" l="1"/>
  <c r="J4961" i="2"/>
  <c r="H4963" i="2" l="1"/>
  <c r="J4962" i="2"/>
  <c r="H4964" i="2" l="1"/>
  <c r="J4963" i="2"/>
  <c r="H4965" i="2" l="1"/>
  <c r="J4964" i="2"/>
  <c r="H4966" i="2" l="1"/>
  <c r="J4965" i="2"/>
  <c r="H4967" i="2" l="1"/>
  <c r="J4966" i="2"/>
  <c r="H4968" i="2" l="1"/>
  <c r="J4967" i="2"/>
  <c r="H4969" i="2" l="1"/>
  <c r="J4968" i="2"/>
  <c r="H4970" i="2" l="1"/>
  <c r="J4969" i="2"/>
  <c r="H4971" i="2" l="1"/>
  <c r="J4970" i="2"/>
  <c r="H4972" i="2" l="1"/>
  <c r="J4971" i="2"/>
  <c r="H4973" i="2" l="1"/>
  <c r="J4972" i="2"/>
  <c r="H4974" i="2" l="1"/>
  <c r="J4973" i="2"/>
  <c r="H4975" i="2" l="1"/>
  <c r="J4974" i="2"/>
  <c r="H4976" i="2" l="1"/>
  <c r="J4975" i="2"/>
  <c r="H4977" i="2" l="1"/>
  <c r="J4976" i="2"/>
  <c r="H4978" i="2" l="1"/>
  <c r="J4977" i="2"/>
  <c r="H4979" i="2" l="1"/>
  <c r="J4978" i="2"/>
  <c r="H4980" i="2" l="1"/>
  <c r="J4979" i="2"/>
  <c r="H4981" i="2" l="1"/>
  <c r="J4980" i="2"/>
  <c r="H4982" i="2" l="1"/>
  <c r="J4981" i="2"/>
  <c r="H4983" i="2" l="1"/>
  <c r="J4982" i="2"/>
  <c r="H4984" i="2" l="1"/>
  <c r="J4983" i="2"/>
  <c r="H4985" i="2" l="1"/>
  <c r="J4984" i="2"/>
  <c r="H4986" i="2" l="1"/>
  <c r="J4985" i="2"/>
  <c r="H4987" i="2" l="1"/>
  <c r="J4986" i="2"/>
  <c r="H4988" i="2" l="1"/>
  <c r="J4987" i="2"/>
  <c r="H4989" i="2" l="1"/>
  <c r="J4988" i="2"/>
  <c r="H4990" i="2" l="1"/>
  <c r="J4989" i="2"/>
  <c r="H4991" i="2" l="1"/>
  <c r="J4990" i="2"/>
  <c r="H4992" i="2" l="1"/>
  <c r="J4991" i="2"/>
  <c r="H4993" i="2" l="1"/>
  <c r="J4992" i="2"/>
  <c r="H4994" i="2" l="1"/>
  <c r="J4993" i="2"/>
  <c r="H4995" i="2" l="1"/>
  <c r="J4994" i="2"/>
  <c r="H4996" i="2" l="1"/>
  <c r="J4995" i="2"/>
  <c r="H4997" i="2" l="1"/>
  <c r="J4996" i="2"/>
  <c r="H4998" i="2" l="1"/>
  <c r="J4997" i="2"/>
  <c r="H4999" i="2" l="1"/>
  <c r="J4998" i="2"/>
  <c r="H5000" i="2" l="1"/>
  <c r="J4999" i="2"/>
  <c r="H5001" i="2" l="1"/>
  <c r="J5000" i="2"/>
  <c r="H5002" i="2" l="1"/>
  <c r="J5001" i="2"/>
  <c r="H5003" i="2" l="1"/>
  <c r="J5002" i="2"/>
  <c r="H5004" i="2" l="1"/>
  <c r="J5003" i="2"/>
  <c r="H5005" i="2" l="1"/>
  <c r="J5004" i="2"/>
  <c r="H5006" i="2" l="1"/>
  <c r="J5005" i="2"/>
  <c r="H5007" i="2" l="1"/>
  <c r="J5006" i="2"/>
  <c r="H5008" i="2" l="1"/>
  <c r="J5007" i="2"/>
  <c r="H5009" i="2" l="1"/>
  <c r="J5008" i="2"/>
  <c r="H5010" i="2" l="1"/>
  <c r="J5009" i="2"/>
  <c r="H5011" i="2" l="1"/>
  <c r="J5010" i="2"/>
  <c r="H5012" i="2" l="1"/>
  <c r="J5011" i="2"/>
  <c r="H5013" i="2" l="1"/>
  <c r="J5012" i="2"/>
  <c r="H5014" i="2" l="1"/>
  <c r="J5013" i="2"/>
  <c r="H5015" i="2" l="1"/>
  <c r="J5014" i="2"/>
  <c r="H5016" i="2" l="1"/>
  <c r="J5015" i="2"/>
  <c r="H5017" i="2" l="1"/>
  <c r="J5016" i="2"/>
  <c r="H5018" i="2" l="1"/>
  <c r="J5017" i="2"/>
  <c r="H5019" i="2" l="1"/>
  <c r="J5018" i="2"/>
  <c r="H5020" i="2" l="1"/>
  <c r="J5019" i="2"/>
  <c r="H5021" i="2" l="1"/>
  <c r="J5020" i="2"/>
  <c r="H5022" i="2" l="1"/>
  <c r="J5021" i="2"/>
  <c r="H5023" i="2" l="1"/>
  <c r="J5022" i="2"/>
  <c r="H5024" i="2" l="1"/>
  <c r="J5023" i="2"/>
  <c r="H5025" i="2" l="1"/>
  <c r="J5024" i="2"/>
  <c r="H5026" i="2" l="1"/>
  <c r="J5025" i="2"/>
  <c r="H5027" i="2" l="1"/>
  <c r="J5026" i="2"/>
  <c r="H5028" i="2" l="1"/>
  <c r="J5027" i="2"/>
  <c r="H5029" i="2" l="1"/>
  <c r="J5028" i="2"/>
  <c r="H5030" i="2" l="1"/>
  <c r="J5029" i="2"/>
  <c r="H5031" i="2" l="1"/>
  <c r="J5030" i="2"/>
  <c r="H5032" i="2" l="1"/>
  <c r="J5031" i="2"/>
  <c r="H5033" i="2" l="1"/>
  <c r="J5032" i="2"/>
  <c r="H5034" i="2" l="1"/>
  <c r="J5033" i="2"/>
  <c r="H5035" i="2" l="1"/>
  <c r="J5034" i="2"/>
  <c r="H5036" i="2" l="1"/>
  <c r="J5035" i="2"/>
  <c r="H5037" i="2" l="1"/>
  <c r="J5036" i="2"/>
  <c r="H5038" i="2" l="1"/>
  <c r="J5037" i="2"/>
  <c r="H5039" i="2" l="1"/>
  <c r="J5038" i="2"/>
  <c r="H5040" i="2" l="1"/>
  <c r="J5039" i="2"/>
  <c r="H5041" i="2" l="1"/>
  <c r="J5040" i="2"/>
  <c r="H5042" i="2" l="1"/>
  <c r="J5041" i="2"/>
  <c r="H5043" i="2" l="1"/>
  <c r="J5042" i="2"/>
  <c r="H5044" i="2" l="1"/>
  <c r="J5043" i="2"/>
  <c r="H5045" i="2" l="1"/>
  <c r="J5044" i="2"/>
  <c r="H5046" i="2" l="1"/>
  <c r="J5045" i="2"/>
  <c r="H5047" i="2" l="1"/>
  <c r="J5046" i="2"/>
  <c r="H5048" i="2" l="1"/>
  <c r="J5047" i="2"/>
  <c r="H5049" i="2" l="1"/>
  <c r="J5048" i="2"/>
  <c r="H5050" i="2" l="1"/>
  <c r="J5049" i="2"/>
  <c r="H5051" i="2" l="1"/>
  <c r="J5050" i="2"/>
  <c r="H5052" i="2" l="1"/>
  <c r="J5051" i="2"/>
  <c r="H5053" i="2" l="1"/>
  <c r="J5052" i="2"/>
  <c r="H5054" i="2" l="1"/>
  <c r="J5053" i="2"/>
  <c r="H5055" i="2" l="1"/>
  <c r="J5054" i="2"/>
  <c r="H5056" i="2" l="1"/>
  <c r="J5055" i="2"/>
  <c r="H5057" i="2" l="1"/>
  <c r="J5056" i="2"/>
  <c r="H5058" i="2" l="1"/>
  <c r="J5057" i="2"/>
  <c r="H5059" i="2" l="1"/>
  <c r="J5058" i="2"/>
  <c r="H5060" i="2" l="1"/>
  <c r="J5059" i="2"/>
  <c r="H5061" i="2" l="1"/>
  <c r="J5060" i="2"/>
  <c r="H5062" i="2" l="1"/>
  <c r="J5061" i="2"/>
  <c r="H5063" i="2" l="1"/>
  <c r="J5062" i="2"/>
  <c r="H5064" i="2" l="1"/>
  <c r="J5063" i="2"/>
  <c r="H5065" i="2" l="1"/>
  <c r="J5064" i="2"/>
  <c r="H5066" i="2" l="1"/>
  <c r="J5065" i="2"/>
  <c r="H5067" i="2" l="1"/>
  <c r="J5066" i="2"/>
  <c r="H5068" i="2" l="1"/>
  <c r="J5067" i="2"/>
  <c r="H5069" i="2" l="1"/>
  <c r="J5068" i="2"/>
  <c r="H5070" i="2" l="1"/>
  <c r="J5069" i="2"/>
  <c r="H5071" i="2" l="1"/>
  <c r="J5070" i="2"/>
  <c r="H5072" i="2" l="1"/>
  <c r="J5071" i="2"/>
  <c r="H5073" i="2" l="1"/>
  <c r="J5072" i="2"/>
  <c r="H5074" i="2" l="1"/>
  <c r="J5073" i="2"/>
  <c r="H5075" i="2" l="1"/>
  <c r="J5074" i="2"/>
  <c r="H5076" i="2" l="1"/>
  <c r="J5075" i="2"/>
  <c r="H5077" i="2" l="1"/>
  <c r="J5076" i="2"/>
  <c r="H5078" i="2" l="1"/>
  <c r="J5077" i="2"/>
  <c r="H5079" i="2" l="1"/>
  <c r="J5078" i="2"/>
  <c r="H5080" i="2" l="1"/>
  <c r="J5079" i="2"/>
  <c r="H5081" i="2" l="1"/>
  <c r="J5080" i="2"/>
  <c r="H5082" i="2" l="1"/>
  <c r="J5081" i="2"/>
  <c r="H5083" i="2" l="1"/>
  <c r="J5082" i="2"/>
  <c r="H5084" i="2" l="1"/>
  <c r="J5083" i="2"/>
  <c r="H5085" i="2" l="1"/>
  <c r="J5084" i="2"/>
  <c r="H5086" i="2" l="1"/>
  <c r="J5085" i="2"/>
  <c r="H5087" i="2" l="1"/>
  <c r="J5086" i="2"/>
  <c r="H5088" i="2" l="1"/>
  <c r="J5087" i="2"/>
  <c r="H5089" i="2" l="1"/>
  <c r="J5088" i="2"/>
  <c r="H5090" i="2" l="1"/>
  <c r="J5089" i="2"/>
  <c r="H5091" i="2" l="1"/>
  <c r="J5090" i="2"/>
  <c r="H5092" i="2" l="1"/>
  <c r="J5091" i="2"/>
  <c r="H5093" i="2" l="1"/>
  <c r="J5092" i="2"/>
  <c r="H5094" i="2" l="1"/>
  <c r="J5093" i="2"/>
  <c r="H5095" i="2" l="1"/>
  <c r="J5094" i="2"/>
  <c r="H5096" i="2" l="1"/>
  <c r="J5095" i="2"/>
  <c r="H5097" i="2" l="1"/>
  <c r="J5096" i="2"/>
  <c r="H5098" i="2" l="1"/>
  <c r="J5097" i="2"/>
  <c r="H5099" i="2" l="1"/>
  <c r="J5098" i="2"/>
  <c r="H5100" i="2" l="1"/>
  <c r="J5099" i="2"/>
  <c r="H5101" i="2" l="1"/>
  <c r="J5100" i="2"/>
  <c r="H5102" i="2" l="1"/>
  <c r="J5101" i="2"/>
  <c r="H5103" i="2" l="1"/>
  <c r="J5102" i="2"/>
  <c r="H5104" i="2" l="1"/>
  <c r="J5103" i="2"/>
  <c r="H5105" i="2" l="1"/>
  <c r="J5104" i="2"/>
  <c r="H5106" i="2" l="1"/>
  <c r="J5105" i="2"/>
  <c r="H5107" i="2" l="1"/>
  <c r="J5106" i="2"/>
  <c r="H5108" i="2" l="1"/>
  <c r="J5107" i="2"/>
  <c r="H5109" i="2" l="1"/>
  <c r="J5108" i="2"/>
  <c r="H5110" i="2" l="1"/>
  <c r="J5109" i="2"/>
  <c r="H5111" i="2" l="1"/>
  <c r="J5110" i="2"/>
  <c r="H5112" i="2" l="1"/>
  <c r="J5111" i="2"/>
  <c r="H5113" i="2" l="1"/>
  <c r="J5112" i="2"/>
  <c r="H5114" i="2" l="1"/>
  <c r="J5113" i="2"/>
  <c r="H5115" i="2" l="1"/>
  <c r="J5114" i="2"/>
  <c r="H5116" i="2" l="1"/>
  <c r="J5115" i="2"/>
  <c r="H5117" i="2" l="1"/>
  <c r="J5116" i="2"/>
  <c r="H5118" i="2" l="1"/>
  <c r="J5117" i="2"/>
  <c r="H5119" i="2" l="1"/>
  <c r="J5118" i="2"/>
  <c r="H5120" i="2" l="1"/>
  <c r="J5119" i="2"/>
  <c r="H5121" i="2" l="1"/>
  <c r="J5120" i="2"/>
  <c r="H5122" i="2" l="1"/>
  <c r="J5121" i="2"/>
  <c r="H5123" i="2" l="1"/>
  <c r="J5122" i="2"/>
  <c r="H5124" i="2" l="1"/>
  <c r="J5123" i="2"/>
  <c r="H5125" i="2" l="1"/>
  <c r="J5124" i="2"/>
  <c r="H5126" i="2" l="1"/>
  <c r="J5125" i="2"/>
  <c r="H5127" i="2" l="1"/>
  <c r="J5126" i="2"/>
  <c r="H5128" i="2" l="1"/>
  <c r="J5127" i="2"/>
  <c r="H5129" i="2" l="1"/>
  <c r="J5128" i="2"/>
  <c r="H5130" i="2" l="1"/>
  <c r="J5129" i="2"/>
  <c r="H5131" i="2" l="1"/>
  <c r="J5130" i="2"/>
  <c r="H5132" i="2" l="1"/>
  <c r="J5131" i="2"/>
  <c r="H5133" i="2" l="1"/>
  <c r="J5132" i="2"/>
  <c r="H5134" i="2" l="1"/>
  <c r="J5133" i="2"/>
  <c r="H5135" i="2" l="1"/>
  <c r="J5134" i="2"/>
  <c r="H5136" i="2" l="1"/>
  <c r="J5135" i="2"/>
  <c r="H5137" i="2" l="1"/>
  <c r="J5136" i="2"/>
  <c r="H5138" i="2" l="1"/>
  <c r="J5137" i="2"/>
  <c r="H5139" i="2" l="1"/>
  <c r="J5138" i="2"/>
  <c r="H5140" i="2" l="1"/>
  <c r="J5139" i="2"/>
  <c r="H5141" i="2" l="1"/>
  <c r="J5140" i="2"/>
  <c r="H5142" i="2" l="1"/>
  <c r="J5141" i="2"/>
  <c r="H5143" i="2" l="1"/>
  <c r="J5142" i="2"/>
  <c r="H5144" i="2" l="1"/>
  <c r="J5143" i="2"/>
  <c r="H5145" i="2" l="1"/>
  <c r="J5144" i="2"/>
  <c r="H5146" i="2" l="1"/>
  <c r="J5145" i="2"/>
  <c r="H5147" i="2" l="1"/>
  <c r="J5146" i="2"/>
  <c r="H5148" i="2" l="1"/>
  <c r="J5147" i="2"/>
  <c r="H5149" i="2" l="1"/>
  <c r="J5148" i="2"/>
  <c r="H5150" i="2" l="1"/>
  <c r="J5149" i="2"/>
  <c r="H5151" i="2" l="1"/>
  <c r="J5150" i="2"/>
  <c r="H5152" i="2" l="1"/>
  <c r="J5151" i="2"/>
  <c r="H5153" i="2" l="1"/>
  <c r="J5152" i="2"/>
  <c r="H5154" i="2" l="1"/>
  <c r="J5153" i="2"/>
  <c r="H5155" i="2" l="1"/>
  <c r="J5154" i="2"/>
  <c r="H5156" i="2" l="1"/>
  <c r="J5155" i="2"/>
  <c r="H5157" i="2" l="1"/>
  <c r="J5156" i="2"/>
  <c r="H5158" i="2" l="1"/>
  <c r="J5157" i="2"/>
  <c r="H5159" i="2" l="1"/>
  <c r="J5158" i="2"/>
  <c r="H5160" i="2" l="1"/>
  <c r="J5159" i="2"/>
  <c r="H5161" i="2" l="1"/>
  <c r="J5160" i="2"/>
  <c r="H5162" i="2" l="1"/>
  <c r="J5161" i="2"/>
  <c r="H5163" i="2" l="1"/>
  <c r="J5162" i="2"/>
  <c r="H5164" i="2" l="1"/>
  <c r="J5163" i="2"/>
  <c r="H5165" i="2" l="1"/>
  <c r="J5164" i="2"/>
  <c r="H5166" i="2" l="1"/>
  <c r="J5165" i="2"/>
  <c r="H5167" i="2" l="1"/>
  <c r="J5166" i="2"/>
  <c r="H5168" i="2" l="1"/>
  <c r="J5167" i="2"/>
  <c r="H5169" i="2" l="1"/>
  <c r="J5168" i="2"/>
  <c r="H5170" i="2" l="1"/>
  <c r="J5169" i="2"/>
  <c r="H5171" i="2" l="1"/>
  <c r="J5170" i="2"/>
  <c r="H5172" i="2" l="1"/>
  <c r="J5171" i="2"/>
  <c r="H5173" i="2" l="1"/>
  <c r="J5172" i="2"/>
  <c r="H5174" i="2" l="1"/>
  <c r="J5173" i="2"/>
  <c r="H5175" i="2" l="1"/>
  <c r="J5174" i="2"/>
  <c r="H5176" i="2" l="1"/>
  <c r="J5175" i="2"/>
  <c r="H5177" i="2" l="1"/>
  <c r="J5176" i="2"/>
  <c r="H5178" i="2" l="1"/>
  <c r="J5177" i="2"/>
  <c r="H5179" i="2" l="1"/>
  <c r="J5178" i="2"/>
  <c r="H5180" i="2" l="1"/>
  <c r="J5179" i="2"/>
  <c r="H5181" i="2" l="1"/>
  <c r="J5180" i="2"/>
  <c r="H5182" i="2" l="1"/>
  <c r="J5181" i="2"/>
  <c r="H5183" i="2" l="1"/>
  <c r="J5182" i="2"/>
  <c r="H5184" i="2" l="1"/>
  <c r="J5183" i="2"/>
  <c r="H5185" i="2" l="1"/>
  <c r="J5184" i="2"/>
  <c r="H5186" i="2" l="1"/>
  <c r="J5185" i="2"/>
  <c r="H5187" i="2" l="1"/>
  <c r="J5186" i="2"/>
  <c r="H5188" i="2" l="1"/>
  <c r="J5187" i="2"/>
  <c r="H5189" i="2" l="1"/>
  <c r="J5188" i="2"/>
  <c r="H5190" i="2" l="1"/>
  <c r="J5189" i="2"/>
  <c r="H5191" i="2" l="1"/>
  <c r="J5190" i="2"/>
  <c r="H5192" i="2" l="1"/>
  <c r="J5191" i="2"/>
  <c r="H5193" i="2" l="1"/>
  <c r="J5192" i="2"/>
  <c r="H5194" i="2" l="1"/>
  <c r="J5193" i="2"/>
  <c r="H5195" i="2" l="1"/>
  <c r="J5194" i="2"/>
  <c r="H5196" i="2" l="1"/>
  <c r="J5195" i="2"/>
  <c r="H5197" i="2" l="1"/>
  <c r="J5196" i="2"/>
  <c r="H5198" i="2" l="1"/>
  <c r="J5197" i="2"/>
  <c r="H5199" i="2" l="1"/>
  <c r="J5198" i="2"/>
  <c r="H5200" i="2" l="1"/>
  <c r="J5199" i="2"/>
  <c r="H5201" i="2" l="1"/>
  <c r="J5200" i="2"/>
  <c r="H5202" i="2" l="1"/>
  <c r="J5201" i="2"/>
  <c r="H5203" i="2" l="1"/>
  <c r="J5202" i="2"/>
  <c r="H5204" i="2" l="1"/>
  <c r="J5203" i="2"/>
  <c r="H5205" i="2" l="1"/>
  <c r="J5204" i="2"/>
  <c r="H5206" i="2" l="1"/>
  <c r="J5205" i="2"/>
  <c r="H5207" i="2" l="1"/>
  <c r="J5206" i="2"/>
  <c r="H5208" i="2" l="1"/>
  <c r="J5207" i="2"/>
  <c r="H5209" i="2" l="1"/>
  <c r="J5208" i="2"/>
  <c r="H5210" i="2" l="1"/>
  <c r="J5209" i="2"/>
  <c r="H5211" i="2" l="1"/>
  <c r="J5210" i="2"/>
  <c r="H5212" i="2" l="1"/>
  <c r="J5211" i="2"/>
  <c r="H5213" i="2" l="1"/>
  <c r="J5212" i="2"/>
  <c r="H5214" i="2" l="1"/>
  <c r="J5213" i="2"/>
  <c r="H5215" i="2" l="1"/>
  <c r="J5214" i="2"/>
  <c r="H5216" i="2" l="1"/>
  <c r="J5215" i="2"/>
  <c r="H5217" i="2" l="1"/>
  <c r="J5216" i="2"/>
  <c r="H5218" i="2" l="1"/>
  <c r="J5217" i="2"/>
  <c r="H5219" i="2" l="1"/>
  <c r="J5218" i="2"/>
  <c r="H5220" i="2" l="1"/>
  <c r="J5219" i="2"/>
  <c r="H5221" i="2" l="1"/>
  <c r="J5220" i="2"/>
  <c r="H5222" i="2" l="1"/>
  <c r="J5221" i="2"/>
  <c r="H5223" i="2" l="1"/>
  <c r="J5222" i="2"/>
  <c r="H5224" i="2" l="1"/>
  <c r="J5223" i="2"/>
  <c r="H5225" i="2" l="1"/>
  <c r="J5224" i="2"/>
  <c r="H5226" i="2" l="1"/>
  <c r="J5225" i="2"/>
  <c r="H5227" i="2" l="1"/>
  <c r="J5226" i="2"/>
  <c r="H5228" i="2" l="1"/>
  <c r="J5227" i="2"/>
  <c r="H5229" i="2" l="1"/>
  <c r="J5228" i="2"/>
  <c r="H5230" i="2" l="1"/>
  <c r="J5229" i="2"/>
  <c r="H5231" i="2" l="1"/>
  <c r="J5230" i="2"/>
  <c r="H5232" i="2" l="1"/>
  <c r="J5231" i="2"/>
  <c r="H5233" i="2" l="1"/>
  <c r="J5232" i="2"/>
  <c r="H5234" i="2" l="1"/>
  <c r="J5233" i="2"/>
  <c r="H5235" i="2" l="1"/>
  <c r="J5234" i="2"/>
  <c r="H5236" i="2" l="1"/>
  <c r="J5235" i="2"/>
  <c r="H5237" i="2" l="1"/>
  <c r="J5236" i="2"/>
  <c r="H5238" i="2" l="1"/>
  <c r="J5237" i="2"/>
  <c r="H5239" i="2" l="1"/>
  <c r="J5238" i="2"/>
  <c r="H5240" i="2" l="1"/>
  <c r="J5239" i="2"/>
  <c r="H5241" i="2" l="1"/>
  <c r="J5240" i="2"/>
  <c r="H5242" i="2" l="1"/>
  <c r="J5241" i="2"/>
  <c r="H5243" i="2" l="1"/>
  <c r="J5242" i="2"/>
  <c r="H5244" i="2" l="1"/>
  <c r="J5243" i="2"/>
  <c r="H5245" i="2" l="1"/>
  <c r="J5244" i="2"/>
  <c r="H5246" i="2" l="1"/>
  <c r="J5245" i="2"/>
  <c r="H5247" i="2" l="1"/>
  <c r="J5246" i="2"/>
  <c r="H5248" i="2" l="1"/>
  <c r="J5247" i="2"/>
  <c r="H5249" i="2" l="1"/>
  <c r="J5248" i="2"/>
  <c r="H5250" i="2" l="1"/>
  <c r="J5249" i="2"/>
  <c r="H5251" i="2" l="1"/>
  <c r="J5250" i="2"/>
  <c r="H5252" i="2" l="1"/>
  <c r="J5251" i="2"/>
  <c r="H5253" i="2" l="1"/>
  <c r="J5252" i="2"/>
  <c r="H5254" i="2" l="1"/>
  <c r="J5253" i="2"/>
  <c r="H5255" i="2" l="1"/>
  <c r="J5254" i="2"/>
  <c r="H5256" i="2" l="1"/>
  <c r="J5255" i="2"/>
  <c r="H5257" i="2" l="1"/>
  <c r="J5256" i="2"/>
  <c r="H5258" i="2" l="1"/>
  <c r="J5257" i="2"/>
  <c r="H5259" i="2" l="1"/>
  <c r="J5258" i="2"/>
  <c r="H5260" i="2" l="1"/>
  <c r="J5259" i="2"/>
  <c r="H5261" i="2" l="1"/>
  <c r="J5260" i="2"/>
  <c r="H5262" i="2" l="1"/>
  <c r="J5261" i="2"/>
  <c r="H5263" i="2" l="1"/>
  <c r="J5262" i="2"/>
  <c r="H5264" i="2" l="1"/>
  <c r="J5263" i="2"/>
  <c r="H5265" i="2" l="1"/>
  <c r="J5264" i="2"/>
  <c r="H5266" i="2" l="1"/>
  <c r="J5265" i="2"/>
  <c r="H5267" i="2" l="1"/>
  <c r="J5266" i="2"/>
  <c r="H5268" i="2" l="1"/>
  <c r="J5267" i="2"/>
  <c r="H5269" i="2" l="1"/>
  <c r="J5268" i="2"/>
  <c r="H5270" i="2" l="1"/>
  <c r="J5269" i="2"/>
  <c r="H5271" i="2" l="1"/>
  <c r="J5270" i="2"/>
  <c r="H5272" i="2" l="1"/>
  <c r="J5271" i="2"/>
  <c r="H5273" i="2" l="1"/>
  <c r="J5272" i="2"/>
  <c r="H5274" i="2" l="1"/>
  <c r="J5273" i="2"/>
  <c r="H5275" i="2" l="1"/>
  <c r="J5274" i="2"/>
  <c r="H5276" i="2" l="1"/>
  <c r="J5275" i="2"/>
  <c r="H5277" i="2" l="1"/>
  <c r="J5276" i="2"/>
  <c r="H5278" i="2" l="1"/>
  <c r="J5277" i="2"/>
  <c r="H5279" i="2" l="1"/>
  <c r="J5278" i="2"/>
  <c r="H5280" i="2" l="1"/>
  <c r="J5279" i="2"/>
  <c r="H5281" i="2" l="1"/>
  <c r="J5280" i="2"/>
  <c r="H5282" i="2" l="1"/>
  <c r="J5281" i="2"/>
  <c r="H5283" i="2" l="1"/>
  <c r="J5282" i="2"/>
  <c r="H5284" i="2" l="1"/>
  <c r="J5283" i="2"/>
  <c r="H5285" i="2" l="1"/>
  <c r="J5284" i="2"/>
  <c r="H5286" i="2" l="1"/>
  <c r="J5285" i="2"/>
  <c r="H5287" i="2" l="1"/>
  <c r="J5286" i="2"/>
  <c r="H5288" i="2" l="1"/>
  <c r="J5287" i="2"/>
  <c r="H5289" i="2" l="1"/>
  <c r="J5288" i="2"/>
  <c r="H5290" i="2" l="1"/>
  <c r="J5289" i="2"/>
  <c r="H5291" i="2" l="1"/>
  <c r="J5290" i="2"/>
  <c r="H5292" i="2" l="1"/>
  <c r="J5291" i="2"/>
  <c r="H5293" i="2" l="1"/>
  <c r="J5292" i="2"/>
  <c r="H5294" i="2" l="1"/>
  <c r="J5293" i="2"/>
  <c r="H5295" i="2" l="1"/>
  <c r="J5294" i="2"/>
  <c r="H5296" i="2" l="1"/>
  <c r="J5295" i="2"/>
  <c r="H5297" i="2" l="1"/>
  <c r="J5296" i="2"/>
  <c r="H5298" i="2" l="1"/>
  <c r="J5297" i="2"/>
  <c r="H5299" i="2" l="1"/>
  <c r="J5298" i="2"/>
  <c r="H5300" i="2" l="1"/>
  <c r="J5299" i="2"/>
  <c r="H5301" i="2" l="1"/>
  <c r="J5300" i="2"/>
  <c r="H5302" i="2" l="1"/>
  <c r="J5301" i="2"/>
  <c r="H5303" i="2" l="1"/>
  <c r="J5302" i="2"/>
  <c r="H5304" i="2" l="1"/>
  <c r="J5303" i="2"/>
  <c r="H5305" i="2" l="1"/>
  <c r="J5304" i="2"/>
  <c r="H5306" i="2" l="1"/>
  <c r="J5305" i="2"/>
  <c r="H5307" i="2" l="1"/>
  <c r="J5306" i="2"/>
  <c r="H5308" i="2" l="1"/>
  <c r="J5307" i="2"/>
  <c r="H5309" i="2" l="1"/>
  <c r="J5308" i="2"/>
  <c r="H5310" i="2" l="1"/>
  <c r="J5309" i="2"/>
  <c r="H5311" i="2" l="1"/>
  <c r="J5310" i="2"/>
  <c r="H5312" i="2" l="1"/>
  <c r="J5311" i="2"/>
  <c r="H5313" i="2" l="1"/>
  <c r="J5312" i="2"/>
  <c r="H5314" i="2" l="1"/>
  <c r="J5313" i="2"/>
  <c r="H5315" i="2" l="1"/>
  <c r="J5314" i="2"/>
  <c r="H5316" i="2" l="1"/>
  <c r="J5315" i="2"/>
  <c r="H5317" i="2" l="1"/>
  <c r="J5316" i="2"/>
  <c r="H5318" i="2" l="1"/>
  <c r="J5317" i="2"/>
  <c r="H5319" i="2" l="1"/>
  <c r="J5318" i="2"/>
  <c r="H5320" i="2" l="1"/>
  <c r="J5319" i="2"/>
  <c r="H5321" i="2" l="1"/>
  <c r="J5320" i="2"/>
  <c r="H5322" i="2" l="1"/>
  <c r="J5321" i="2"/>
  <c r="H5323" i="2" l="1"/>
  <c r="J5322" i="2"/>
  <c r="H5324" i="2" l="1"/>
  <c r="J5323" i="2"/>
  <c r="H5325" i="2" l="1"/>
  <c r="J5324" i="2"/>
  <c r="H5326" i="2" l="1"/>
  <c r="J5325" i="2"/>
  <c r="H5327" i="2" l="1"/>
  <c r="J5326" i="2"/>
  <c r="H5328" i="2" l="1"/>
  <c r="J5327" i="2"/>
  <c r="H5329" i="2" l="1"/>
  <c r="J5328" i="2"/>
  <c r="H5330" i="2" l="1"/>
  <c r="J5329" i="2"/>
  <c r="H5331" i="2" l="1"/>
  <c r="J5330" i="2"/>
  <c r="H5332" i="2" l="1"/>
  <c r="J5331" i="2"/>
  <c r="H5333" i="2" l="1"/>
  <c r="J5332" i="2"/>
  <c r="H5334" i="2" l="1"/>
  <c r="J5333" i="2"/>
  <c r="H5335" i="2" l="1"/>
  <c r="J5334" i="2"/>
  <c r="H5336" i="2" l="1"/>
  <c r="J5335" i="2"/>
  <c r="H5337" i="2" l="1"/>
  <c r="J5336" i="2"/>
  <c r="H5338" i="2" l="1"/>
  <c r="J5337" i="2"/>
  <c r="H5339" i="2" l="1"/>
  <c r="J5338" i="2"/>
  <c r="H5340" i="2" l="1"/>
  <c r="J5339" i="2"/>
  <c r="H5341" i="2" l="1"/>
  <c r="J5340" i="2"/>
  <c r="H5342" i="2" l="1"/>
  <c r="J5341" i="2"/>
  <c r="H5343" i="2" l="1"/>
  <c r="J5342" i="2"/>
  <c r="H5344" i="2" l="1"/>
  <c r="J5343" i="2"/>
  <c r="H5345" i="2" l="1"/>
  <c r="J5344" i="2"/>
  <c r="H5346" i="2" l="1"/>
  <c r="J5345" i="2"/>
  <c r="H5347" i="2" l="1"/>
  <c r="J5346" i="2"/>
  <c r="H5348" i="2" l="1"/>
  <c r="J5347" i="2"/>
  <c r="H5349" i="2" l="1"/>
  <c r="J5348" i="2"/>
  <c r="H5350" i="2" l="1"/>
  <c r="J5349" i="2"/>
  <c r="H5351" i="2" l="1"/>
  <c r="J5350" i="2"/>
  <c r="H5352" i="2" l="1"/>
  <c r="J5351" i="2"/>
  <c r="H5353" i="2" l="1"/>
  <c r="J5352" i="2"/>
  <c r="H5354" i="2" l="1"/>
  <c r="J5353" i="2"/>
  <c r="H5355" i="2" l="1"/>
  <c r="J5354" i="2"/>
  <c r="H5356" i="2" l="1"/>
  <c r="J5355" i="2"/>
  <c r="H5357" i="2" l="1"/>
  <c r="J5356" i="2"/>
  <c r="H5358" i="2" l="1"/>
  <c r="J5357" i="2"/>
  <c r="H5359" i="2" l="1"/>
  <c r="J5358" i="2"/>
  <c r="H5360" i="2" l="1"/>
  <c r="J5359" i="2"/>
  <c r="H5361" i="2" l="1"/>
  <c r="J5360" i="2"/>
  <c r="H5362" i="2" l="1"/>
  <c r="J5361" i="2"/>
  <c r="H5363" i="2" l="1"/>
  <c r="J5362" i="2"/>
  <c r="H5364" i="2" l="1"/>
  <c r="J5363" i="2"/>
  <c r="H5365" i="2" l="1"/>
  <c r="J5364" i="2"/>
  <c r="H5366" i="2" l="1"/>
  <c r="J5365" i="2"/>
  <c r="H5367" i="2" l="1"/>
  <c r="J5366" i="2"/>
  <c r="H5368" i="2" l="1"/>
  <c r="J5367" i="2"/>
  <c r="H5369" i="2" l="1"/>
  <c r="J5368" i="2"/>
  <c r="H5370" i="2" l="1"/>
  <c r="J5369" i="2"/>
  <c r="H5371" i="2" l="1"/>
  <c r="J5370" i="2"/>
  <c r="H5372" i="2" l="1"/>
  <c r="J5371" i="2"/>
  <c r="H5373" i="2" l="1"/>
  <c r="J5372" i="2"/>
  <c r="H5374" i="2" l="1"/>
  <c r="J5373" i="2"/>
  <c r="H5375" i="2" l="1"/>
  <c r="J5374" i="2"/>
  <c r="H5376" i="2" l="1"/>
  <c r="J5375" i="2"/>
  <c r="H5377" i="2" l="1"/>
  <c r="J5376" i="2"/>
  <c r="H5378" i="2" l="1"/>
  <c r="J5377" i="2"/>
  <c r="H5379" i="2" l="1"/>
  <c r="J5378" i="2"/>
  <c r="H5380" i="2" l="1"/>
  <c r="J5379" i="2"/>
  <c r="H5381" i="2" l="1"/>
  <c r="J5380" i="2"/>
  <c r="H5382" i="2" l="1"/>
  <c r="J5381" i="2"/>
  <c r="H5383" i="2" l="1"/>
  <c r="J5382" i="2"/>
  <c r="H5384" i="2" l="1"/>
  <c r="J5383" i="2"/>
  <c r="H5385" i="2" l="1"/>
  <c r="J5384" i="2"/>
  <c r="H5386" i="2" l="1"/>
  <c r="J5385" i="2"/>
  <c r="H5387" i="2" l="1"/>
  <c r="J5386" i="2"/>
  <c r="H5388" i="2" l="1"/>
  <c r="J5387" i="2"/>
  <c r="H5389" i="2" l="1"/>
  <c r="J5388" i="2"/>
  <c r="H5390" i="2" l="1"/>
  <c r="J5389" i="2"/>
  <c r="H5391" i="2" l="1"/>
  <c r="J5390" i="2"/>
  <c r="H5392" i="2" l="1"/>
  <c r="J5391" i="2"/>
  <c r="H5393" i="2" l="1"/>
  <c r="J5392" i="2"/>
  <c r="H5394" i="2" l="1"/>
  <c r="J5393" i="2"/>
  <c r="H5395" i="2" l="1"/>
  <c r="J5394" i="2"/>
  <c r="H5396" i="2" l="1"/>
  <c r="J5395" i="2"/>
  <c r="H5397" i="2" l="1"/>
  <c r="J5396" i="2"/>
  <c r="H5398" i="2" l="1"/>
  <c r="J5397" i="2"/>
  <c r="H5399" i="2" l="1"/>
  <c r="J5398" i="2"/>
  <c r="H5400" i="2" l="1"/>
  <c r="J5399" i="2"/>
  <c r="H5401" i="2" l="1"/>
  <c r="J5400" i="2"/>
  <c r="H5402" i="2" l="1"/>
  <c r="J5401" i="2"/>
  <c r="H5403" i="2" l="1"/>
  <c r="J5402" i="2"/>
  <c r="H5404" i="2" l="1"/>
  <c r="J5403" i="2"/>
  <c r="H5405" i="2" l="1"/>
  <c r="J5404" i="2"/>
  <c r="H5406" i="2" l="1"/>
  <c r="J5405" i="2"/>
  <c r="H5407" i="2" l="1"/>
  <c r="J5406" i="2"/>
  <c r="H5408" i="2" l="1"/>
  <c r="J5407" i="2"/>
  <c r="H5409" i="2" l="1"/>
  <c r="J5408" i="2"/>
  <c r="H5410" i="2" l="1"/>
  <c r="J5409" i="2"/>
  <c r="H5411" i="2" l="1"/>
  <c r="J5410" i="2"/>
  <c r="H5412" i="2" l="1"/>
  <c r="J5411" i="2"/>
  <c r="H5413" i="2" l="1"/>
  <c r="J5412" i="2"/>
  <c r="H5414" i="2" l="1"/>
  <c r="J5413" i="2"/>
  <c r="H5415" i="2" l="1"/>
  <c r="J5414" i="2"/>
  <c r="H5416" i="2" l="1"/>
  <c r="J5415" i="2"/>
  <c r="H5417" i="2" l="1"/>
  <c r="J5416" i="2"/>
  <c r="H5418" i="2" l="1"/>
  <c r="J5417" i="2"/>
  <c r="H5419" i="2" l="1"/>
  <c r="J5418" i="2"/>
  <c r="H5420" i="2" l="1"/>
  <c r="J5419" i="2"/>
  <c r="H5421" i="2" l="1"/>
  <c r="J5420" i="2"/>
  <c r="H5422" i="2" l="1"/>
  <c r="J5421" i="2"/>
  <c r="H5423" i="2" l="1"/>
  <c r="J5422" i="2"/>
  <c r="H5424" i="2" l="1"/>
  <c r="J5423" i="2"/>
  <c r="H5425" i="2" l="1"/>
  <c r="J5424" i="2"/>
  <c r="H5426" i="2" l="1"/>
  <c r="J5425" i="2"/>
  <c r="H5427" i="2" l="1"/>
  <c r="J5426" i="2"/>
  <c r="H5428" i="2" l="1"/>
  <c r="J5427" i="2"/>
  <c r="H5429" i="2" l="1"/>
  <c r="J5428" i="2"/>
  <c r="H5430" i="2" l="1"/>
  <c r="J5429" i="2"/>
  <c r="H5431" i="2" l="1"/>
  <c r="J5430" i="2"/>
  <c r="H5432" i="2" l="1"/>
  <c r="J5431" i="2"/>
  <c r="H5433" i="2" l="1"/>
  <c r="J5432" i="2"/>
  <c r="H5434" i="2" l="1"/>
  <c r="J5433" i="2"/>
  <c r="H5435" i="2" l="1"/>
  <c r="J5434" i="2"/>
  <c r="H5436" i="2" l="1"/>
  <c r="J5435" i="2"/>
  <c r="H5437" i="2" l="1"/>
  <c r="J5436" i="2"/>
  <c r="H5438" i="2" l="1"/>
  <c r="J5437" i="2"/>
  <c r="H5439" i="2" l="1"/>
  <c r="J5438" i="2"/>
  <c r="H5440" i="2" l="1"/>
  <c r="J5439" i="2"/>
  <c r="H5441" i="2" l="1"/>
  <c r="J5440" i="2"/>
  <c r="H5442" i="2" l="1"/>
  <c r="J5441" i="2"/>
  <c r="H5443" i="2" l="1"/>
  <c r="J5442" i="2"/>
  <c r="H5444" i="2" l="1"/>
  <c r="J5443" i="2"/>
  <c r="H5445" i="2" l="1"/>
  <c r="J5444" i="2"/>
  <c r="H5446" i="2" l="1"/>
  <c r="J5445" i="2"/>
  <c r="H5447" i="2" l="1"/>
  <c r="J5446" i="2"/>
  <c r="H5448" i="2" l="1"/>
  <c r="J5447" i="2"/>
  <c r="H5449" i="2" l="1"/>
  <c r="J5448" i="2"/>
  <c r="H5450" i="2" l="1"/>
  <c r="J5449" i="2"/>
  <c r="H5451" i="2" l="1"/>
  <c r="J5450" i="2"/>
  <c r="H5452" i="2" l="1"/>
  <c r="J5451" i="2"/>
  <c r="H5453" i="2" l="1"/>
  <c r="J5452" i="2"/>
  <c r="H5454" i="2" l="1"/>
  <c r="J5453" i="2"/>
  <c r="H5455" i="2" l="1"/>
  <c r="J5454" i="2"/>
  <c r="H5456" i="2" l="1"/>
  <c r="J5455" i="2"/>
  <c r="H5457" i="2" l="1"/>
  <c r="J5456" i="2"/>
  <c r="H5458" i="2" l="1"/>
  <c r="J5457" i="2"/>
  <c r="H5459" i="2" l="1"/>
  <c r="J5458" i="2"/>
  <c r="H5460" i="2" l="1"/>
  <c r="J5459" i="2"/>
  <c r="H5461" i="2" l="1"/>
  <c r="J5460" i="2"/>
  <c r="H5462" i="2" l="1"/>
  <c r="J5461" i="2"/>
  <c r="H5463" i="2" l="1"/>
  <c r="J5462" i="2"/>
  <c r="H5464" i="2" l="1"/>
  <c r="J5463" i="2"/>
  <c r="H5465" i="2" l="1"/>
  <c r="J5464" i="2"/>
  <c r="H5466" i="2" l="1"/>
  <c r="J5465" i="2"/>
  <c r="H5467" i="2" l="1"/>
  <c r="J5466" i="2"/>
  <c r="H5468" i="2" l="1"/>
  <c r="J5467" i="2"/>
  <c r="H5469" i="2" l="1"/>
  <c r="J5468" i="2"/>
  <c r="H5470" i="2" l="1"/>
  <c r="J5469" i="2"/>
  <c r="H5471" i="2" l="1"/>
  <c r="J5470" i="2"/>
  <c r="H5472" i="2" l="1"/>
  <c r="J5471" i="2"/>
  <c r="H5473" i="2" l="1"/>
  <c r="J5472" i="2"/>
  <c r="H5474" i="2" l="1"/>
  <c r="J5473" i="2"/>
  <c r="H5475" i="2" l="1"/>
  <c r="J5474" i="2"/>
  <c r="H5476" i="2" l="1"/>
  <c r="J5475" i="2"/>
  <c r="H5477" i="2" l="1"/>
  <c r="J5476" i="2"/>
  <c r="H5478" i="2" l="1"/>
  <c r="J5477" i="2"/>
  <c r="H5479" i="2" l="1"/>
  <c r="J5478" i="2"/>
  <c r="H5480" i="2" l="1"/>
  <c r="J5479" i="2"/>
  <c r="H5481" i="2" l="1"/>
  <c r="J5480" i="2"/>
  <c r="H5482" i="2" l="1"/>
  <c r="J5481" i="2"/>
  <c r="H5483" i="2" l="1"/>
  <c r="J5482" i="2"/>
  <c r="H5484" i="2" l="1"/>
  <c r="J5483" i="2"/>
  <c r="H5485" i="2" l="1"/>
  <c r="J5484" i="2"/>
  <c r="H5486" i="2" l="1"/>
  <c r="J5485" i="2"/>
  <c r="H5487" i="2" l="1"/>
  <c r="J5486" i="2"/>
  <c r="H5488" i="2" l="1"/>
  <c r="J5487" i="2"/>
  <c r="H5489" i="2" l="1"/>
  <c r="J5488" i="2"/>
  <c r="H5490" i="2" l="1"/>
  <c r="J5489" i="2"/>
  <c r="H5491" i="2" l="1"/>
  <c r="J5490" i="2"/>
  <c r="H5492" i="2" l="1"/>
  <c r="J5491" i="2"/>
  <c r="H5493" i="2" l="1"/>
  <c r="J5492" i="2"/>
  <c r="H5494" i="2" l="1"/>
  <c r="J5493" i="2"/>
  <c r="H5495" i="2" l="1"/>
  <c r="J5494" i="2"/>
  <c r="H5496" i="2" l="1"/>
  <c r="J5495" i="2"/>
  <c r="H5497" i="2" l="1"/>
  <c r="J5496" i="2"/>
  <c r="H5498" i="2" l="1"/>
  <c r="J5497" i="2"/>
  <c r="H5499" i="2" l="1"/>
  <c r="J5498" i="2"/>
  <c r="H5500" i="2" l="1"/>
  <c r="J5499" i="2"/>
  <c r="H5501" i="2" l="1"/>
  <c r="J5500" i="2"/>
  <c r="H5502" i="2" l="1"/>
  <c r="J5501" i="2"/>
  <c r="H5503" i="2" l="1"/>
  <c r="J5502" i="2"/>
  <c r="H5504" i="2" l="1"/>
  <c r="J5503" i="2"/>
  <c r="H5505" i="2" l="1"/>
  <c r="J5504" i="2"/>
  <c r="H5506" i="2" l="1"/>
  <c r="J5505" i="2"/>
  <c r="H5507" i="2" l="1"/>
  <c r="J5506" i="2"/>
  <c r="H5508" i="2" l="1"/>
  <c r="J5507" i="2"/>
  <c r="H5509" i="2" l="1"/>
  <c r="J5508" i="2"/>
  <c r="H5510" i="2" l="1"/>
  <c r="J5509" i="2"/>
  <c r="H5511" i="2" l="1"/>
  <c r="J5510" i="2"/>
  <c r="H5512" i="2" l="1"/>
  <c r="J5511" i="2"/>
  <c r="H5513" i="2" l="1"/>
  <c r="J5512" i="2"/>
  <c r="H5514" i="2" l="1"/>
  <c r="J5513" i="2"/>
  <c r="H5515" i="2" l="1"/>
  <c r="J5514" i="2"/>
  <c r="H5516" i="2" l="1"/>
  <c r="J5515" i="2"/>
  <c r="H5517" i="2" l="1"/>
  <c r="J5516" i="2"/>
  <c r="H5518" i="2" l="1"/>
  <c r="J5517" i="2"/>
  <c r="H5519" i="2" l="1"/>
  <c r="J5518" i="2"/>
  <c r="H5520" i="2" l="1"/>
  <c r="J5519" i="2"/>
  <c r="H5521" i="2" l="1"/>
  <c r="J5520" i="2"/>
  <c r="H5522" i="2" l="1"/>
  <c r="J5521" i="2"/>
  <c r="H5523" i="2" l="1"/>
  <c r="J5522" i="2"/>
  <c r="H5524" i="2" l="1"/>
  <c r="J5523" i="2"/>
  <c r="H5525" i="2" l="1"/>
  <c r="J5524" i="2"/>
  <c r="H5526" i="2" l="1"/>
  <c r="J5525" i="2"/>
  <c r="H5527" i="2" l="1"/>
  <c r="J5526" i="2"/>
  <c r="H5528" i="2" l="1"/>
  <c r="J5527" i="2"/>
  <c r="H5529" i="2" l="1"/>
  <c r="J5528" i="2"/>
  <c r="H5530" i="2" l="1"/>
  <c r="J5529" i="2"/>
  <c r="H5531" i="2" l="1"/>
  <c r="J5530" i="2"/>
  <c r="H5532" i="2" l="1"/>
  <c r="J5531" i="2"/>
  <c r="H5533" i="2" l="1"/>
  <c r="J5532" i="2"/>
  <c r="H5534" i="2" l="1"/>
  <c r="J5533" i="2"/>
  <c r="H5535" i="2" l="1"/>
  <c r="J5534" i="2"/>
  <c r="H5536" i="2" l="1"/>
  <c r="J5535" i="2"/>
  <c r="H5537" i="2" l="1"/>
  <c r="J5536" i="2"/>
  <c r="H5538" i="2" l="1"/>
  <c r="J5537" i="2"/>
  <c r="H5539" i="2" l="1"/>
  <c r="J5538" i="2"/>
  <c r="H5540" i="2" l="1"/>
  <c r="J5539" i="2"/>
  <c r="H5541" i="2" l="1"/>
  <c r="J5540" i="2"/>
  <c r="H5542" i="2" l="1"/>
  <c r="J5541" i="2"/>
  <c r="H5543" i="2" l="1"/>
  <c r="J5542" i="2"/>
  <c r="H5544" i="2" l="1"/>
  <c r="J5543" i="2"/>
  <c r="H5545" i="2" l="1"/>
  <c r="J5544" i="2"/>
  <c r="H5546" i="2" l="1"/>
  <c r="J5545" i="2"/>
  <c r="H5547" i="2" l="1"/>
  <c r="J5546" i="2"/>
  <c r="H5548" i="2" l="1"/>
  <c r="J5547" i="2"/>
  <c r="H5549" i="2" l="1"/>
  <c r="J5548" i="2"/>
  <c r="H5550" i="2" l="1"/>
  <c r="J5549" i="2"/>
  <c r="H5551" i="2" l="1"/>
  <c r="J5550" i="2"/>
  <c r="H5552" i="2" l="1"/>
  <c r="J5551" i="2"/>
  <c r="H5553" i="2" l="1"/>
  <c r="J5552" i="2"/>
  <c r="H5554" i="2" l="1"/>
  <c r="J5553" i="2"/>
  <c r="H5555" i="2" l="1"/>
  <c r="J5554" i="2"/>
  <c r="H5556" i="2" l="1"/>
  <c r="J5555" i="2"/>
  <c r="H5557" i="2" l="1"/>
  <c r="J5556" i="2"/>
  <c r="H5558" i="2" l="1"/>
  <c r="J5557" i="2"/>
  <c r="H5559" i="2" l="1"/>
  <c r="J5558" i="2"/>
  <c r="H5560" i="2" l="1"/>
  <c r="J5559" i="2"/>
  <c r="H5561" i="2" l="1"/>
  <c r="J5560" i="2"/>
  <c r="H5562" i="2" l="1"/>
  <c r="J5561" i="2"/>
  <c r="H5563" i="2" l="1"/>
  <c r="J5562" i="2"/>
  <c r="H5564" i="2" l="1"/>
  <c r="J5563" i="2"/>
  <c r="H5565" i="2" l="1"/>
  <c r="J5564" i="2"/>
  <c r="H5566" i="2" l="1"/>
  <c r="J5565" i="2"/>
  <c r="H5567" i="2" l="1"/>
  <c r="J5566" i="2"/>
  <c r="H5568" i="2" l="1"/>
  <c r="J5567" i="2"/>
  <c r="H5569" i="2" l="1"/>
  <c r="J5568" i="2"/>
  <c r="H5570" i="2" l="1"/>
  <c r="J5569" i="2"/>
  <c r="H5571" i="2" l="1"/>
  <c r="J5570" i="2"/>
  <c r="H5572" i="2" l="1"/>
  <c r="J5571" i="2"/>
  <c r="H5573" i="2" l="1"/>
  <c r="J5572" i="2"/>
  <c r="H5574" i="2" l="1"/>
  <c r="J5573" i="2"/>
  <c r="H5575" i="2" l="1"/>
  <c r="J5574" i="2"/>
  <c r="H5576" i="2" l="1"/>
  <c r="J5575" i="2"/>
  <c r="H5577" i="2" l="1"/>
  <c r="J5576" i="2"/>
  <c r="H5578" i="2" l="1"/>
  <c r="J5577" i="2"/>
  <c r="H5579" i="2" l="1"/>
  <c r="J5578" i="2"/>
  <c r="H5580" i="2" l="1"/>
  <c r="J5579" i="2"/>
  <c r="H5581" i="2" l="1"/>
  <c r="J5580" i="2"/>
  <c r="H5582" i="2" l="1"/>
  <c r="J5581" i="2"/>
  <c r="H5583" i="2" l="1"/>
  <c r="J5582" i="2"/>
  <c r="H5584" i="2" l="1"/>
  <c r="J5583" i="2"/>
  <c r="H5585" i="2" l="1"/>
  <c r="J5584" i="2"/>
  <c r="H5586" i="2" l="1"/>
  <c r="J5585" i="2"/>
  <c r="H5587" i="2" l="1"/>
  <c r="J5586" i="2"/>
  <c r="H5588" i="2" l="1"/>
  <c r="J5587" i="2"/>
  <c r="H5589" i="2" l="1"/>
  <c r="J5588" i="2"/>
  <c r="H5590" i="2" l="1"/>
  <c r="J5589" i="2"/>
  <c r="H5591" i="2" l="1"/>
  <c r="J5590" i="2"/>
  <c r="H5592" i="2" l="1"/>
  <c r="J5591" i="2"/>
  <c r="H5593" i="2" l="1"/>
  <c r="J5592" i="2"/>
  <c r="H5594" i="2" l="1"/>
  <c r="J5593" i="2"/>
  <c r="H5595" i="2" l="1"/>
  <c r="J5594" i="2"/>
  <c r="H5596" i="2" l="1"/>
  <c r="J5595" i="2"/>
  <c r="H5597" i="2" l="1"/>
  <c r="J5596" i="2"/>
  <c r="H5598" i="2" l="1"/>
  <c r="J5597" i="2"/>
  <c r="H5599" i="2" l="1"/>
  <c r="J5598" i="2"/>
  <c r="H5600" i="2" l="1"/>
  <c r="J5599" i="2"/>
  <c r="H5601" i="2" l="1"/>
  <c r="J5600" i="2"/>
  <c r="H5602" i="2" l="1"/>
  <c r="J5601" i="2"/>
  <c r="H5603" i="2" l="1"/>
  <c r="J5602" i="2"/>
  <c r="H5604" i="2" l="1"/>
  <c r="J5603" i="2"/>
  <c r="H5605" i="2" l="1"/>
  <c r="J5604" i="2"/>
  <c r="H5606" i="2" l="1"/>
  <c r="J5605" i="2"/>
  <c r="H5607" i="2" l="1"/>
  <c r="J5606" i="2"/>
  <c r="H5608" i="2" l="1"/>
  <c r="J5607" i="2"/>
  <c r="H5609" i="2" l="1"/>
  <c r="J5608" i="2"/>
  <c r="H5610" i="2" l="1"/>
  <c r="J5609" i="2"/>
  <c r="H5611" i="2" l="1"/>
  <c r="J5610" i="2"/>
  <c r="H5612" i="2" l="1"/>
  <c r="J5611" i="2"/>
  <c r="H5613" i="2" l="1"/>
  <c r="J5612" i="2"/>
  <c r="H5614" i="2" l="1"/>
  <c r="J5613" i="2"/>
  <c r="H5615" i="2" l="1"/>
  <c r="J5614" i="2"/>
  <c r="H5616" i="2" l="1"/>
  <c r="J5615" i="2"/>
  <c r="H5617" i="2" l="1"/>
  <c r="J5616" i="2"/>
  <c r="H5618" i="2" l="1"/>
  <c r="J5617" i="2"/>
  <c r="H5619" i="2" l="1"/>
  <c r="J5618" i="2"/>
  <c r="H5620" i="2" l="1"/>
  <c r="J5619" i="2"/>
  <c r="H5621" i="2" l="1"/>
  <c r="J5620" i="2"/>
  <c r="H5622" i="2" l="1"/>
  <c r="J5621" i="2"/>
  <c r="H5623" i="2" l="1"/>
  <c r="J5622" i="2"/>
  <c r="H5624" i="2" l="1"/>
  <c r="J5623" i="2"/>
  <c r="H5625" i="2" l="1"/>
  <c r="J5624" i="2"/>
  <c r="H5626" i="2" l="1"/>
  <c r="J5625" i="2"/>
  <c r="H5627" i="2" l="1"/>
  <c r="J5626" i="2"/>
  <c r="H5628" i="2" l="1"/>
  <c r="J5627" i="2"/>
  <c r="H5629" i="2" l="1"/>
  <c r="J5628" i="2"/>
  <c r="H5630" i="2" l="1"/>
  <c r="J5629" i="2"/>
  <c r="H5631" i="2" l="1"/>
  <c r="J5630" i="2"/>
  <c r="H5632" i="2" l="1"/>
  <c r="J5631" i="2"/>
  <c r="H5633" i="2" l="1"/>
  <c r="J5632" i="2"/>
  <c r="H5634" i="2" l="1"/>
  <c r="J5633" i="2"/>
  <c r="H5635" i="2" l="1"/>
  <c r="J5634" i="2"/>
  <c r="H5636" i="2" l="1"/>
  <c r="J5635" i="2"/>
  <c r="H5637" i="2" l="1"/>
  <c r="J5636" i="2"/>
  <c r="H5638" i="2" l="1"/>
  <c r="J5637" i="2"/>
  <c r="H5639" i="2" l="1"/>
  <c r="J5638" i="2"/>
  <c r="H5640" i="2" l="1"/>
  <c r="J5639" i="2"/>
  <c r="H5641" i="2" l="1"/>
  <c r="J5640" i="2"/>
  <c r="H5642" i="2" l="1"/>
  <c r="J5641" i="2"/>
  <c r="H5643" i="2" l="1"/>
  <c r="J5642" i="2"/>
  <c r="H5644" i="2" l="1"/>
  <c r="J5643" i="2"/>
  <c r="H5645" i="2" l="1"/>
  <c r="J5644" i="2"/>
  <c r="H5646" i="2" l="1"/>
  <c r="J5645" i="2"/>
  <c r="H5647" i="2" l="1"/>
  <c r="J5646" i="2"/>
  <c r="H5648" i="2" l="1"/>
  <c r="J5647" i="2"/>
  <c r="H5649" i="2" l="1"/>
  <c r="J5648" i="2"/>
  <c r="H5650" i="2" l="1"/>
  <c r="J5649" i="2"/>
  <c r="H5651" i="2" l="1"/>
  <c r="J5650" i="2"/>
  <c r="H5652" i="2" l="1"/>
  <c r="J5651" i="2"/>
  <c r="H5653" i="2" l="1"/>
  <c r="J5652" i="2"/>
  <c r="H5654" i="2" l="1"/>
  <c r="J5653" i="2"/>
  <c r="H5655" i="2" l="1"/>
  <c r="J5654" i="2"/>
  <c r="H5656" i="2" l="1"/>
  <c r="J5655" i="2"/>
  <c r="H5657" i="2" l="1"/>
  <c r="J5656" i="2"/>
  <c r="H5658" i="2" l="1"/>
  <c r="J5657" i="2"/>
  <c r="H5659" i="2" l="1"/>
  <c r="J5658" i="2"/>
  <c r="H5660" i="2" l="1"/>
  <c r="J5659" i="2"/>
  <c r="H5661" i="2" l="1"/>
  <c r="J5660" i="2"/>
  <c r="H5662" i="2" l="1"/>
  <c r="J5661" i="2"/>
  <c r="H5663" i="2" l="1"/>
  <c r="J5662" i="2"/>
  <c r="H5664" i="2" l="1"/>
  <c r="J5663" i="2"/>
  <c r="H5665" i="2" l="1"/>
  <c r="J5664" i="2"/>
  <c r="H5666" i="2" l="1"/>
  <c r="J5665" i="2"/>
  <c r="H5667" i="2" l="1"/>
  <c r="J5666" i="2"/>
  <c r="H5668" i="2" l="1"/>
  <c r="J5667" i="2"/>
  <c r="H5669" i="2" l="1"/>
  <c r="J5668" i="2"/>
  <c r="H5670" i="2" l="1"/>
  <c r="J5669" i="2"/>
  <c r="H5671" i="2" l="1"/>
  <c r="J5670" i="2"/>
  <c r="H5672" i="2" l="1"/>
  <c r="J5671" i="2"/>
  <c r="H5673" i="2" l="1"/>
  <c r="J5672" i="2"/>
  <c r="H5674" i="2" l="1"/>
  <c r="J5673" i="2"/>
  <c r="H5675" i="2" l="1"/>
  <c r="J5674" i="2"/>
  <c r="H5676" i="2" l="1"/>
  <c r="J5675" i="2"/>
  <c r="H5677" i="2" l="1"/>
  <c r="J5676" i="2"/>
  <c r="H5678" i="2" l="1"/>
  <c r="J5677" i="2"/>
  <c r="H5679" i="2" l="1"/>
  <c r="J5678" i="2"/>
  <c r="H5680" i="2" l="1"/>
  <c r="J5679" i="2"/>
  <c r="H5681" i="2" l="1"/>
  <c r="J5680" i="2"/>
  <c r="H5682" i="2" l="1"/>
  <c r="J5681" i="2"/>
  <c r="H5683" i="2" l="1"/>
  <c r="J5682" i="2"/>
  <c r="H5684" i="2" l="1"/>
  <c r="J5683" i="2"/>
  <c r="H5685" i="2" l="1"/>
  <c r="J5684" i="2"/>
  <c r="H5686" i="2" l="1"/>
  <c r="J5685" i="2"/>
  <c r="H5687" i="2" l="1"/>
  <c r="J5686" i="2"/>
  <c r="H5688" i="2" l="1"/>
  <c r="J5687" i="2"/>
  <c r="H5689" i="2" l="1"/>
  <c r="J5688" i="2"/>
  <c r="H5690" i="2" l="1"/>
  <c r="J5689" i="2"/>
  <c r="H5691" i="2" l="1"/>
  <c r="J5690" i="2"/>
  <c r="H5692" i="2" l="1"/>
  <c r="J5691" i="2"/>
  <c r="H5693" i="2" l="1"/>
  <c r="J5692" i="2"/>
  <c r="H5694" i="2" l="1"/>
  <c r="J5693" i="2"/>
  <c r="H5695" i="2" l="1"/>
  <c r="J5694" i="2"/>
  <c r="H5696" i="2" l="1"/>
  <c r="J5695" i="2"/>
  <c r="H5697" i="2" l="1"/>
  <c r="J5696" i="2"/>
  <c r="H5698" i="2" l="1"/>
  <c r="J5697" i="2"/>
  <c r="H5699" i="2" l="1"/>
  <c r="J5698" i="2"/>
  <c r="H5700" i="2" l="1"/>
  <c r="J5699" i="2"/>
  <c r="H5701" i="2" l="1"/>
  <c r="J5700" i="2"/>
  <c r="H5702" i="2" l="1"/>
  <c r="J5701" i="2"/>
  <c r="H5703" i="2" l="1"/>
  <c r="J5702" i="2"/>
  <c r="H5704" i="2" l="1"/>
  <c r="J5703" i="2"/>
  <c r="H5705" i="2" l="1"/>
  <c r="J5704" i="2"/>
  <c r="H5706" i="2" l="1"/>
  <c r="J5705" i="2"/>
  <c r="H5707" i="2" l="1"/>
  <c r="J5706" i="2"/>
  <c r="H5708" i="2" l="1"/>
  <c r="J5707" i="2"/>
  <c r="H5709" i="2" l="1"/>
  <c r="J5708" i="2"/>
  <c r="H5710" i="2" l="1"/>
  <c r="J5709" i="2"/>
  <c r="H5711" i="2" l="1"/>
  <c r="J5710" i="2"/>
  <c r="H5712" i="2" l="1"/>
  <c r="J5711" i="2"/>
  <c r="H5713" i="2" l="1"/>
  <c r="J5712" i="2"/>
  <c r="H5714" i="2" l="1"/>
  <c r="J5713" i="2"/>
  <c r="H5715" i="2" l="1"/>
  <c r="J5714" i="2"/>
  <c r="H5716" i="2" l="1"/>
  <c r="J5715" i="2"/>
  <c r="H5717" i="2" l="1"/>
  <c r="J5716" i="2"/>
  <c r="H5718" i="2" l="1"/>
  <c r="J5717" i="2"/>
  <c r="H5719" i="2" l="1"/>
  <c r="J5718" i="2"/>
  <c r="H5720" i="2" l="1"/>
  <c r="J5719" i="2"/>
  <c r="H5721" i="2" l="1"/>
  <c r="J5720" i="2"/>
  <c r="H5722" i="2" l="1"/>
  <c r="J5721" i="2"/>
  <c r="H5723" i="2" l="1"/>
  <c r="J5722" i="2"/>
  <c r="H5724" i="2" l="1"/>
  <c r="J5723" i="2"/>
  <c r="H5725" i="2" l="1"/>
  <c r="J5724" i="2"/>
  <c r="H5726" i="2" l="1"/>
  <c r="J5725" i="2"/>
  <c r="H5727" i="2" l="1"/>
  <c r="J5726" i="2"/>
  <c r="H5728" i="2" l="1"/>
  <c r="J5727" i="2"/>
  <c r="H5729" i="2" l="1"/>
  <c r="J5728" i="2"/>
  <c r="H5730" i="2" l="1"/>
  <c r="J5729" i="2"/>
  <c r="H5731" i="2" l="1"/>
  <c r="J5730" i="2"/>
  <c r="H5732" i="2" l="1"/>
  <c r="J5731" i="2"/>
  <c r="H5733" i="2" l="1"/>
  <c r="J5732" i="2"/>
  <c r="H5734" i="2" l="1"/>
  <c r="J5733" i="2"/>
  <c r="H5735" i="2" l="1"/>
  <c r="J5734" i="2"/>
  <c r="H5736" i="2" l="1"/>
  <c r="J5735" i="2"/>
  <c r="H5737" i="2" l="1"/>
  <c r="J5736" i="2"/>
  <c r="H5738" i="2" l="1"/>
  <c r="J5737" i="2"/>
  <c r="H5739" i="2" l="1"/>
  <c r="J5738" i="2"/>
  <c r="H5740" i="2" l="1"/>
  <c r="J5739" i="2"/>
  <c r="H5741" i="2" l="1"/>
  <c r="J5740" i="2"/>
  <c r="H5742" i="2" l="1"/>
  <c r="J5741" i="2"/>
  <c r="H5743" i="2" l="1"/>
  <c r="J5742" i="2"/>
  <c r="H5744" i="2" l="1"/>
  <c r="J5743" i="2"/>
  <c r="H5745" i="2" l="1"/>
  <c r="J5744" i="2"/>
  <c r="H5746" i="2" l="1"/>
  <c r="J5745" i="2"/>
  <c r="H5747" i="2" l="1"/>
  <c r="J5746" i="2"/>
  <c r="H5748" i="2" l="1"/>
  <c r="J5747" i="2"/>
  <c r="H5749" i="2" l="1"/>
  <c r="J5748" i="2"/>
  <c r="H5750" i="2" l="1"/>
  <c r="J5749" i="2"/>
  <c r="H5751" i="2" l="1"/>
  <c r="J5750" i="2"/>
  <c r="H5752" i="2" l="1"/>
  <c r="J5751" i="2"/>
  <c r="H5753" i="2" l="1"/>
  <c r="J5752" i="2"/>
  <c r="H5754" i="2" l="1"/>
  <c r="J5753" i="2"/>
  <c r="H5755" i="2" l="1"/>
  <c r="J5754" i="2"/>
  <c r="H5756" i="2" l="1"/>
  <c r="J5755" i="2"/>
  <c r="H5757" i="2" l="1"/>
  <c r="J5756" i="2"/>
  <c r="H5758" i="2" l="1"/>
  <c r="J5757" i="2"/>
  <c r="H5759" i="2" l="1"/>
  <c r="J5758" i="2"/>
  <c r="H5760" i="2" l="1"/>
  <c r="J5759" i="2"/>
  <c r="H5761" i="2" l="1"/>
  <c r="J5760" i="2"/>
  <c r="H5762" i="2" l="1"/>
  <c r="J5761" i="2"/>
  <c r="H5763" i="2" l="1"/>
  <c r="J5762" i="2"/>
  <c r="H5764" i="2" l="1"/>
  <c r="J5763" i="2"/>
  <c r="H5765" i="2" l="1"/>
  <c r="J5764" i="2"/>
  <c r="H5766" i="2" l="1"/>
  <c r="J5765" i="2"/>
  <c r="H5767" i="2" l="1"/>
  <c r="J5766" i="2"/>
  <c r="H5768" i="2" l="1"/>
  <c r="J5767" i="2"/>
  <c r="H5769" i="2" l="1"/>
  <c r="J5768" i="2"/>
  <c r="H5770" i="2" l="1"/>
  <c r="J5769" i="2"/>
  <c r="H5771" i="2" l="1"/>
  <c r="J5770" i="2"/>
  <c r="H5772" i="2" l="1"/>
  <c r="J5771" i="2"/>
  <c r="H5773" i="2" l="1"/>
  <c r="J5772" i="2"/>
  <c r="H5774" i="2" l="1"/>
  <c r="J5773" i="2"/>
  <c r="H5775" i="2" l="1"/>
  <c r="J5774" i="2"/>
  <c r="H5776" i="2" l="1"/>
  <c r="J5775" i="2"/>
  <c r="H5777" i="2" l="1"/>
  <c r="J5776" i="2"/>
  <c r="H5778" i="2" l="1"/>
  <c r="J5777" i="2"/>
  <c r="H5779" i="2" l="1"/>
  <c r="J5778" i="2"/>
  <c r="H5780" i="2" l="1"/>
  <c r="J5779" i="2"/>
  <c r="H5781" i="2" l="1"/>
  <c r="J5780" i="2"/>
  <c r="H5782" i="2" l="1"/>
  <c r="J5781" i="2"/>
  <c r="H5783" i="2" l="1"/>
  <c r="J5782" i="2"/>
  <c r="H5784" i="2" l="1"/>
  <c r="J5783" i="2"/>
  <c r="H5785" i="2" l="1"/>
  <c r="J5784" i="2"/>
  <c r="H5786" i="2" l="1"/>
  <c r="J5785" i="2"/>
  <c r="H5787" i="2" l="1"/>
  <c r="J5786" i="2"/>
  <c r="H5788" i="2" l="1"/>
  <c r="J5787" i="2"/>
  <c r="H5789" i="2" l="1"/>
  <c r="J5788" i="2"/>
  <c r="H5790" i="2" l="1"/>
  <c r="J5789" i="2"/>
  <c r="H5791" i="2" l="1"/>
  <c r="J5790" i="2"/>
  <c r="H5792" i="2" l="1"/>
  <c r="J5791" i="2"/>
  <c r="H5793" i="2" l="1"/>
  <c r="J5792" i="2"/>
  <c r="H5794" i="2" l="1"/>
  <c r="J5793" i="2"/>
  <c r="H5795" i="2" l="1"/>
  <c r="J5794" i="2"/>
  <c r="H5796" i="2" l="1"/>
  <c r="J5795" i="2"/>
  <c r="H5797" i="2" l="1"/>
  <c r="J5796" i="2"/>
  <c r="H5798" i="2" l="1"/>
  <c r="J5797" i="2"/>
  <c r="H5799" i="2" l="1"/>
  <c r="J5798" i="2"/>
  <c r="H5800" i="2" l="1"/>
  <c r="J5799" i="2"/>
  <c r="H5801" i="2" l="1"/>
  <c r="J5800" i="2"/>
  <c r="H5802" i="2" l="1"/>
  <c r="J5801" i="2"/>
  <c r="H5803" i="2" l="1"/>
  <c r="J5802" i="2"/>
  <c r="H5804" i="2" l="1"/>
  <c r="J5803" i="2"/>
  <c r="H5805" i="2" l="1"/>
  <c r="J5804" i="2"/>
  <c r="H5806" i="2" l="1"/>
  <c r="J5805" i="2"/>
  <c r="H5807" i="2" l="1"/>
  <c r="J5806" i="2"/>
  <c r="H5808" i="2" l="1"/>
  <c r="J5807" i="2"/>
  <c r="H5809" i="2" l="1"/>
  <c r="J5808" i="2"/>
  <c r="H5810" i="2" l="1"/>
  <c r="J5809" i="2"/>
  <c r="H5811" i="2" l="1"/>
  <c r="J5810" i="2"/>
  <c r="H5812" i="2" l="1"/>
  <c r="J5811" i="2"/>
  <c r="H5813" i="2" l="1"/>
  <c r="J5812" i="2"/>
  <c r="H5814" i="2" l="1"/>
  <c r="J5813" i="2"/>
  <c r="H5815" i="2" l="1"/>
  <c r="J5814" i="2"/>
  <c r="H5816" i="2" l="1"/>
  <c r="J5815" i="2"/>
  <c r="H5817" i="2" l="1"/>
  <c r="J5816" i="2"/>
  <c r="H5818" i="2" l="1"/>
  <c r="J5817" i="2"/>
  <c r="H5819" i="2" l="1"/>
  <c r="J5818" i="2"/>
  <c r="H5820" i="2" l="1"/>
  <c r="J5819" i="2"/>
  <c r="H5821" i="2" l="1"/>
  <c r="J5820" i="2"/>
  <c r="H5822" i="2" l="1"/>
  <c r="J5821" i="2"/>
  <c r="H5823" i="2" l="1"/>
  <c r="J5822" i="2"/>
  <c r="H5824" i="2" l="1"/>
  <c r="J5823" i="2"/>
  <c r="H5825" i="2" l="1"/>
  <c r="J5824" i="2"/>
  <c r="H5826" i="2" l="1"/>
  <c r="J5825" i="2"/>
  <c r="H5827" i="2" l="1"/>
  <c r="J5826" i="2"/>
  <c r="H5828" i="2" l="1"/>
  <c r="J5827" i="2"/>
  <c r="H5829" i="2" l="1"/>
  <c r="J5828" i="2"/>
  <c r="H5830" i="2" l="1"/>
  <c r="J5829" i="2"/>
  <c r="H5831" i="2" l="1"/>
  <c r="J5830" i="2"/>
  <c r="H5832" i="2" l="1"/>
  <c r="J5831" i="2"/>
  <c r="H5833" i="2" l="1"/>
  <c r="J5832" i="2"/>
  <c r="H5834" i="2" l="1"/>
  <c r="J5833" i="2"/>
  <c r="H5835" i="2" l="1"/>
  <c r="J5834" i="2"/>
  <c r="H5836" i="2" l="1"/>
  <c r="J5835" i="2"/>
  <c r="H5837" i="2" l="1"/>
  <c r="J5836" i="2"/>
  <c r="H5838" i="2" l="1"/>
  <c r="J5837" i="2"/>
  <c r="H5839" i="2" l="1"/>
  <c r="J5838" i="2"/>
  <c r="H5840" i="2" l="1"/>
  <c r="J5839" i="2"/>
  <c r="H5841" i="2" l="1"/>
  <c r="J5840" i="2"/>
  <c r="H5842" i="2" l="1"/>
  <c r="J5841" i="2"/>
  <c r="H5843" i="2" l="1"/>
  <c r="J5842" i="2"/>
  <c r="H5844" i="2" l="1"/>
  <c r="J5843" i="2"/>
  <c r="H5845" i="2" l="1"/>
  <c r="J5844" i="2"/>
  <c r="H5846" i="2" l="1"/>
  <c r="J5845" i="2"/>
  <c r="H5847" i="2" l="1"/>
  <c r="J5846" i="2"/>
  <c r="H5848" i="2" l="1"/>
  <c r="J5847" i="2"/>
  <c r="H5849" i="2" l="1"/>
  <c r="J5848" i="2"/>
  <c r="H5850" i="2" l="1"/>
  <c r="J5849" i="2"/>
  <c r="H5851" i="2" l="1"/>
  <c r="J5850" i="2"/>
  <c r="H5852" i="2" l="1"/>
  <c r="J5851" i="2"/>
  <c r="H5853" i="2" l="1"/>
  <c r="J5852" i="2"/>
  <c r="H5854" i="2" l="1"/>
  <c r="J5853" i="2"/>
  <c r="H5855" i="2" l="1"/>
  <c r="J5854" i="2"/>
  <c r="H5856" i="2" l="1"/>
  <c r="J5855" i="2"/>
  <c r="H5857" i="2" l="1"/>
  <c r="J5856" i="2"/>
  <c r="H5858" i="2" l="1"/>
  <c r="J5857" i="2"/>
  <c r="H5859" i="2" l="1"/>
  <c r="J5858" i="2"/>
  <c r="H5860" i="2" l="1"/>
  <c r="J5859" i="2"/>
  <c r="H5861" i="2" l="1"/>
  <c r="J5860" i="2"/>
  <c r="H5862" i="2" l="1"/>
  <c r="J5861" i="2"/>
  <c r="H5863" i="2" l="1"/>
  <c r="J5862" i="2"/>
  <c r="H5864" i="2" l="1"/>
  <c r="J5863" i="2"/>
  <c r="H5865" i="2" l="1"/>
  <c r="J5864" i="2"/>
  <c r="H5866" i="2" l="1"/>
  <c r="J5865" i="2"/>
  <c r="H5867" i="2" l="1"/>
  <c r="J5866" i="2"/>
  <c r="H5868" i="2" l="1"/>
  <c r="J5867" i="2"/>
  <c r="H5869" i="2" l="1"/>
  <c r="J5868" i="2"/>
  <c r="H5870" i="2" l="1"/>
  <c r="J5869" i="2"/>
  <c r="H5871" i="2" l="1"/>
  <c r="J5870" i="2"/>
  <c r="H5872" i="2" l="1"/>
  <c r="J5871" i="2"/>
  <c r="H5873" i="2" l="1"/>
  <c r="J5872" i="2"/>
  <c r="H5874" i="2" l="1"/>
  <c r="J5873" i="2"/>
  <c r="H5875" i="2" l="1"/>
  <c r="J5874" i="2"/>
  <c r="H5876" i="2" l="1"/>
  <c r="J5875" i="2"/>
  <c r="H5877" i="2" l="1"/>
  <c r="J5876" i="2"/>
  <c r="H5878" i="2" l="1"/>
  <c r="J5877" i="2"/>
  <c r="H5879" i="2" l="1"/>
  <c r="J5878" i="2"/>
  <c r="H5880" i="2" l="1"/>
  <c r="J5879" i="2"/>
  <c r="H5881" i="2" l="1"/>
  <c r="J5880" i="2"/>
  <c r="H5882" i="2" l="1"/>
  <c r="J5881" i="2"/>
  <c r="H5883" i="2" l="1"/>
  <c r="J5882" i="2"/>
  <c r="H5884" i="2" l="1"/>
  <c r="J5883" i="2"/>
  <c r="H5885" i="2" l="1"/>
  <c r="J5884" i="2"/>
  <c r="H5886" i="2" l="1"/>
  <c r="J5885" i="2"/>
  <c r="H5887" i="2" l="1"/>
  <c r="J5886" i="2"/>
  <c r="H5888" i="2" l="1"/>
  <c r="J5887" i="2"/>
  <c r="H5889" i="2" l="1"/>
  <c r="J5888" i="2"/>
  <c r="H5890" i="2" l="1"/>
  <c r="J5889" i="2"/>
  <c r="H5891" i="2" l="1"/>
  <c r="J5890" i="2"/>
  <c r="H5892" i="2" l="1"/>
  <c r="J5891" i="2"/>
  <c r="H5893" i="2" l="1"/>
  <c r="J5892" i="2"/>
  <c r="H5894" i="2" l="1"/>
  <c r="J5893" i="2"/>
  <c r="H5895" i="2" l="1"/>
  <c r="J5894" i="2"/>
  <c r="H5896" i="2" l="1"/>
  <c r="J5895" i="2"/>
  <c r="H5897" i="2" l="1"/>
  <c r="J5896" i="2"/>
  <c r="H5898" i="2" l="1"/>
  <c r="J5897" i="2"/>
  <c r="H5899" i="2" l="1"/>
  <c r="J5898" i="2"/>
  <c r="H5900" i="2" l="1"/>
  <c r="J5899" i="2"/>
  <c r="H5901" i="2" l="1"/>
  <c r="J5900" i="2"/>
  <c r="H5902" i="2" l="1"/>
  <c r="J5901" i="2"/>
  <c r="H5903" i="2" l="1"/>
  <c r="J5902" i="2"/>
  <c r="H5904" i="2" l="1"/>
  <c r="J5903" i="2"/>
  <c r="H5905" i="2" l="1"/>
  <c r="J5904" i="2"/>
  <c r="H5906" i="2" l="1"/>
  <c r="J5905" i="2"/>
  <c r="H5907" i="2" l="1"/>
  <c r="J5906" i="2"/>
  <c r="H5908" i="2" l="1"/>
  <c r="J5907" i="2"/>
  <c r="H5909" i="2" l="1"/>
  <c r="J5908" i="2"/>
  <c r="H5910" i="2" l="1"/>
  <c r="J5909" i="2"/>
  <c r="H5911" i="2" l="1"/>
  <c r="J5910" i="2"/>
  <c r="H5912" i="2" l="1"/>
  <c r="J5911" i="2"/>
  <c r="H5913" i="2" l="1"/>
  <c r="J5912" i="2"/>
  <c r="H5914" i="2" l="1"/>
  <c r="J5913" i="2"/>
  <c r="H5915" i="2" l="1"/>
  <c r="J5914" i="2"/>
  <c r="H5916" i="2" l="1"/>
  <c r="J5915" i="2"/>
  <c r="H5917" i="2" l="1"/>
  <c r="J5916" i="2"/>
  <c r="H5918" i="2" l="1"/>
  <c r="J5917" i="2"/>
  <c r="H5919" i="2" l="1"/>
  <c r="J5918" i="2"/>
  <c r="H5920" i="2" l="1"/>
  <c r="J5919" i="2"/>
  <c r="H5921" i="2" l="1"/>
  <c r="J5920" i="2"/>
  <c r="H5922" i="2" l="1"/>
  <c r="J5921" i="2"/>
  <c r="H5923" i="2" l="1"/>
  <c r="J5922" i="2"/>
  <c r="H5924" i="2" l="1"/>
  <c r="J5923" i="2"/>
  <c r="H5925" i="2" l="1"/>
  <c r="J5924" i="2"/>
  <c r="H5926" i="2" l="1"/>
  <c r="J5925" i="2"/>
  <c r="H5927" i="2" l="1"/>
  <c r="J5926" i="2"/>
  <c r="H5928" i="2" l="1"/>
  <c r="J5927" i="2"/>
  <c r="H5929" i="2" l="1"/>
  <c r="J5928" i="2"/>
  <c r="H5930" i="2" l="1"/>
  <c r="J5929" i="2"/>
  <c r="H5931" i="2" l="1"/>
  <c r="J5930" i="2"/>
  <c r="H5932" i="2" l="1"/>
  <c r="J5931" i="2"/>
  <c r="H5933" i="2" l="1"/>
  <c r="J5932" i="2"/>
  <c r="H5934" i="2" l="1"/>
  <c r="J5933" i="2"/>
  <c r="H5935" i="2" l="1"/>
  <c r="J5934" i="2"/>
  <c r="H5936" i="2" l="1"/>
  <c r="J5935" i="2"/>
  <c r="H5937" i="2" l="1"/>
  <c r="J5936" i="2"/>
  <c r="H5938" i="2" l="1"/>
  <c r="J5937" i="2"/>
  <c r="H5939" i="2" l="1"/>
  <c r="J5938" i="2"/>
  <c r="H5940" i="2" l="1"/>
  <c r="J5939" i="2"/>
  <c r="H5941" i="2" l="1"/>
  <c r="J5940" i="2"/>
  <c r="H5942" i="2" l="1"/>
  <c r="J5941" i="2"/>
  <c r="H5943" i="2" l="1"/>
  <c r="J5942" i="2"/>
  <c r="H5944" i="2" l="1"/>
  <c r="J5943" i="2"/>
  <c r="H5945" i="2" l="1"/>
  <c r="J5944" i="2"/>
  <c r="H5946" i="2" l="1"/>
  <c r="J5945" i="2"/>
  <c r="H5947" i="2" l="1"/>
  <c r="J5946" i="2"/>
  <c r="H5948" i="2" l="1"/>
  <c r="J5947" i="2"/>
  <c r="H5949" i="2" l="1"/>
  <c r="J5948" i="2"/>
  <c r="H5950" i="2" l="1"/>
  <c r="J5949" i="2"/>
  <c r="H5951" i="2" l="1"/>
  <c r="J5950" i="2"/>
  <c r="H5952" i="2" l="1"/>
  <c r="J5951" i="2"/>
  <c r="H5953" i="2" l="1"/>
  <c r="J5952" i="2"/>
  <c r="H5954" i="2" l="1"/>
  <c r="J5953" i="2"/>
  <c r="H5955" i="2" l="1"/>
  <c r="J5954" i="2"/>
  <c r="H5956" i="2" l="1"/>
  <c r="J5955" i="2"/>
  <c r="H5957" i="2" l="1"/>
  <c r="J5956" i="2"/>
  <c r="H5958" i="2" l="1"/>
  <c r="J5957" i="2"/>
  <c r="H5959" i="2" l="1"/>
  <c r="J5958" i="2"/>
  <c r="H5960" i="2" l="1"/>
  <c r="J5959" i="2"/>
  <c r="H5961" i="2" l="1"/>
  <c r="J5960" i="2"/>
  <c r="H5962" i="2" l="1"/>
  <c r="J5961" i="2"/>
  <c r="H5963" i="2" l="1"/>
  <c r="J5962" i="2"/>
  <c r="J6001" i="2" s="1"/>
  <c r="J6002" i="2" s="1"/>
  <c r="F22" i="1" s="1"/>
  <c r="H5964" i="2" l="1"/>
  <c r="J5963" i="2"/>
  <c r="H5965" i="2" l="1"/>
  <c r="J5964" i="2"/>
  <c r="H5966" i="2" l="1"/>
  <c r="J5965" i="2"/>
  <c r="H5967" i="2" l="1"/>
  <c r="J5966" i="2"/>
  <c r="H5968" i="2" l="1"/>
  <c r="J5967" i="2"/>
  <c r="H5969" i="2" l="1"/>
  <c r="J5968" i="2"/>
  <c r="H5970" i="2" l="1"/>
  <c r="J5969" i="2"/>
  <c r="H5971" i="2" l="1"/>
  <c r="J5970" i="2"/>
  <c r="H5972" i="2" l="1"/>
  <c r="J5971" i="2"/>
  <c r="H5973" i="2" l="1"/>
  <c r="J5972" i="2"/>
  <c r="H5974" i="2" l="1"/>
  <c r="J5973" i="2"/>
  <c r="H5975" i="2" l="1"/>
  <c r="J5974" i="2"/>
  <c r="H5976" i="2" l="1"/>
  <c r="J5975" i="2"/>
  <c r="H5977" i="2" l="1"/>
  <c r="J5976" i="2"/>
  <c r="H5978" i="2" l="1"/>
  <c r="J5977" i="2"/>
  <c r="H5979" i="2" l="1"/>
  <c r="J5978" i="2"/>
  <c r="H5980" i="2" l="1"/>
  <c r="J5979" i="2"/>
  <c r="H5981" i="2" l="1"/>
  <c r="J5980" i="2"/>
  <c r="H5982" i="2" l="1"/>
  <c r="J5981" i="2"/>
  <c r="H5983" i="2" l="1"/>
  <c r="J5982" i="2"/>
  <c r="H5984" i="2" l="1"/>
  <c r="J5983" i="2"/>
  <c r="H5985" i="2" l="1"/>
  <c r="J5984" i="2"/>
  <c r="H5986" i="2" l="1"/>
  <c r="J5985" i="2"/>
  <c r="H5987" i="2" l="1"/>
  <c r="J5986" i="2"/>
  <c r="H5988" i="2" l="1"/>
  <c r="J5987" i="2"/>
  <c r="H5989" i="2" l="1"/>
  <c r="J5988" i="2"/>
  <c r="H5990" i="2" l="1"/>
  <c r="J5989" i="2"/>
  <c r="H5991" i="2" l="1"/>
  <c r="J5990" i="2"/>
  <c r="H5992" i="2" l="1"/>
  <c r="J5991" i="2"/>
  <c r="H5993" i="2" l="1"/>
  <c r="J5992" i="2"/>
  <c r="H5994" i="2" l="1"/>
  <c r="J5993" i="2"/>
  <c r="H5995" i="2" l="1"/>
  <c r="J5994" i="2"/>
  <c r="H5996" i="2" l="1"/>
  <c r="J5995" i="2"/>
  <c r="H5997" i="2" l="1"/>
  <c r="J5996" i="2"/>
  <c r="H5998" i="2" l="1"/>
  <c r="J5997" i="2"/>
  <c r="H5999" i="2" l="1"/>
  <c r="J5998" i="2"/>
  <c r="H6000" i="2" l="1"/>
  <c r="J6000" i="2" s="1"/>
  <c r="J5999" i="2"/>
</calcChain>
</file>

<file path=xl/sharedStrings.xml><?xml version="1.0" encoding="utf-8"?>
<sst xmlns="http://schemas.openxmlformats.org/spreadsheetml/2006/main" count="672" uniqueCount="437">
  <si>
    <t>Design Spec.</t>
  </si>
  <si>
    <t xml:space="preserve">LED Load Spec. </t>
  </si>
  <si>
    <t>Vac</t>
  </si>
  <si>
    <t>Vdc</t>
  </si>
  <si>
    <t>Hz</t>
  </si>
  <si>
    <t>Walt</t>
  </si>
  <si>
    <t>Khz</t>
  </si>
  <si>
    <t>Design Data （工作参数计算）</t>
  </si>
  <si>
    <t>Current Sense Resistor 采样电阻</t>
  </si>
  <si>
    <t>Ω</t>
  </si>
  <si>
    <t>mWalt</t>
    <phoneticPr fontId="5" type="noConversion"/>
  </si>
  <si>
    <t>T</t>
    <phoneticPr fontId="5" type="noConversion"/>
  </si>
  <si>
    <t>m㎡</t>
    <phoneticPr fontId="5" type="noConversion"/>
  </si>
  <si>
    <t>A/m㎡</t>
    <phoneticPr fontId="5" type="noConversion"/>
  </si>
  <si>
    <t>mm</t>
    <phoneticPr fontId="5" type="noConversion"/>
  </si>
  <si>
    <t>KΩ</t>
  </si>
  <si>
    <t>Vdc</t>
    <phoneticPr fontId="1" type="noConversion"/>
  </si>
  <si>
    <t>辅助电压Vcc</t>
    <phoneticPr fontId="1" type="noConversion"/>
  </si>
  <si>
    <t>V</t>
    <phoneticPr fontId="1" type="noConversion"/>
  </si>
  <si>
    <t>辅助绕组的匝数</t>
    <phoneticPr fontId="1" type="noConversion"/>
  </si>
  <si>
    <t>Ts</t>
    <phoneticPr fontId="1" type="noConversion"/>
  </si>
  <si>
    <t>mm</t>
    <phoneticPr fontId="1" type="noConversion"/>
  </si>
  <si>
    <t>A</t>
    <phoneticPr fontId="20" type="noConversion"/>
  </si>
  <si>
    <t>uS</t>
    <phoneticPr fontId="20" type="noConversion"/>
  </si>
  <si>
    <t>开关管最小导通时间Tonp_min</t>
    <phoneticPr fontId="20" type="noConversion"/>
  </si>
  <si>
    <t>开关管最大导通时间Tonp_max</t>
    <phoneticPr fontId="20" type="noConversion"/>
  </si>
  <si>
    <t>A</t>
    <phoneticPr fontId="20" type="noConversion"/>
  </si>
  <si>
    <t>note:</t>
    <phoneticPr fontId="20" type="noConversion"/>
  </si>
  <si>
    <t>mH</t>
    <phoneticPr fontId="20" type="noConversion"/>
  </si>
  <si>
    <t>CORE參數對照表</t>
  </si>
  <si>
    <t>TYPE</t>
  </si>
  <si>
    <t>MATE-
RIAL</t>
  </si>
  <si>
    <t>Dimensions (mm)</t>
  </si>
  <si>
    <t xml:space="preserve">Ap      </t>
  </si>
  <si>
    <t xml:space="preserve">Ae  </t>
  </si>
  <si>
    <t xml:space="preserve">Aw  </t>
  </si>
  <si>
    <r>
      <t>A</t>
    </r>
    <r>
      <rPr>
        <b/>
        <vertAlign val="subscript"/>
        <sz val="10"/>
        <color indexed="8"/>
        <rFont val="宋体"/>
        <family val="3"/>
        <charset val="134"/>
      </rPr>
      <t>L</t>
    </r>
    <r>
      <rPr>
        <b/>
        <sz val="10"/>
        <color indexed="8"/>
        <rFont val="宋体"/>
        <family val="3"/>
        <charset val="134"/>
      </rPr>
      <t xml:space="preserve"> </t>
    </r>
  </si>
  <si>
    <t xml:space="preserve">Le  </t>
  </si>
  <si>
    <t xml:space="preserve">Ve     </t>
  </si>
  <si>
    <t xml:space="preserve">Wt        </t>
  </si>
  <si>
    <r>
      <t xml:space="preserve"> P</t>
    </r>
    <r>
      <rPr>
        <b/>
        <vertAlign val="subscript"/>
        <sz val="10"/>
        <color indexed="8"/>
        <rFont val="宋体"/>
        <family val="3"/>
        <charset val="134"/>
      </rPr>
      <t>CL</t>
    </r>
    <r>
      <rPr>
        <b/>
        <sz val="10"/>
        <color indexed="8"/>
        <rFont val="宋体"/>
        <family val="3"/>
        <charset val="134"/>
      </rPr>
      <t xml:space="preserve"> 100kHz 200mT</t>
    </r>
  </si>
  <si>
    <t>Pt  100  kHz</t>
  </si>
  <si>
    <t>幅寬
mm</t>
  </si>
  <si>
    <r>
      <t>窗口面积
mm</t>
    </r>
    <r>
      <rPr>
        <b/>
        <vertAlign val="superscript"/>
        <sz val="10"/>
        <color indexed="8"/>
        <rFont val="宋体"/>
        <family val="3"/>
        <charset val="134"/>
      </rPr>
      <t>2</t>
    </r>
  </si>
  <si>
    <t>PIN</t>
  </si>
  <si>
    <t>形狀</t>
  </si>
  <si>
    <t>A * B * C</t>
  </si>
  <si>
    <r>
      <t>( cm</t>
    </r>
    <r>
      <rPr>
        <b/>
        <vertAlign val="superscript"/>
        <sz val="10"/>
        <color indexed="8"/>
        <rFont val="宋体"/>
        <family val="3"/>
        <charset val="134"/>
      </rPr>
      <t xml:space="preserve">4 </t>
    </r>
    <r>
      <rPr>
        <b/>
        <sz val="10"/>
        <color indexed="8"/>
        <rFont val="宋体"/>
        <family val="3"/>
        <charset val="134"/>
      </rPr>
      <t>)</t>
    </r>
  </si>
  <si>
    <r>
      <t xml:space="preserve"> ( mm</t>
    </r>
    <r>
      <rPr>
        <b/>
        <vertAlign val="superscript"/>
        <sz val="10"/>
        <color indexed="8"/>
        <rFont val="宋体"/>
        <family val="3"/>
        <charset val="134"/>
      </rPr>
      <t>2</t>
    </r>
    <r>
      <rPr>
        <b/>
        <sz val="10"/>
        <color indexed="8"/>
        <rFont val="宋体"/>
        <family val="3"/>
        <charset val="134"/>
      </rPr>
      <t xml:space="preserve"> )</t>
    </r>
  </si>
  <si>
    <r>
      <t>( mm</t>
    </r>
    <r>
      <rPr>
        <b/>
        <vertAlign val="superscript"/>
        <sz val="10"/>
        <color indexed="8"/>
        <rFont val="宋体"/>
        <family val="3"/>
        <charset val="134"/>
      </rPr>
      <t>2</t>
    </r>
    <r>
      <rPr>
        <b/>
        <sz val="10"/>
        <color indexed="8"/>
        <rFont val="宋体"/>
        <family val="3"/>
        <charset val="134"/>
      </rPr>
      <t xml:space="preserve"> )</t>
    </r>
  </si>
  <si>
    <r>
      <t>(nH/N</t>
    </r>
    <r>
      <rPr>
        <b/>
        <vertAlign val="superscript"/>
        <sz val="10"/>
        <color indexed="8"/>
        <rFont val="宋体"/>
        <family val="3"/>
        <charset val="134"/>
      </rPr>
      <t>2</t>
    </r>
    <r>
      <rPr>
        <b/>
        <sz val="10"/>
        <color indexed="8"/>
        <rFont val="宋体"/>
        <family val="3"/>
        <charset val="134"/>
      </rPr>
      <t>)</t>
    </r>
  </si>
  <si>
    <t xml:space="preserve"> ( mm )</t>
  </si>
  <si>
    <r>
      <t xml:space="preserve"> ( mm</t>
    </r>
    <r>
      <rPr>
        <b/>
        <vertAlign val="superscript"/>
        <sz val="10"/>
        <color indexed="8"/>
        <rFont val="宋体"/>
        <family val="3"/>
        <charset val="134"/>
      </rPr>
      <t>3</t>
    </r>
    <r>
      <rPr>
        <b/>
        <sz val="10"/>
        <color indexed="8"/>
        <rFont val="宋体"/>
        <family val="3"/>
        <charset val="134"/>
      </rPr>
      <t xml:space="preserve"> )</t>
    </r>
  </si>
  <si>
    <t xml:space="preserve"> ( g )</t>
  </si>
  <si>
    <t xml:space="preserve"> @100℃(W)</t>
  </si>
  <si>
    <t>(W)</t>
  </si>
  <si>
    <t xml:space="preserve">  可配合BOBBIN</t>
  </si>
  <si>
    <t>TYPE  EC  CORE</t>
  </si>
  <si>
    <t>EC35</t>
  </si>
  <si>
    <t>3C85</t>
  </si>
  <si>
    <t>35.3*17.3*9.5</t>
  </si>
  <si>
    <t>H</t>
  </si>
  <si>
    <t>EC41</t>
  </si>
  <si>
    <t>41.6*19.5*11.6</t>
  </si>
  <si>
    <t>EC52</t>
  </si>
  <si>
    <t>52.2*24.2*13.4</t>
  </si>
  <si>
    <t>EC70</t>
  </si>
  <si>
    <t>71.7*34.5*16.4</t>
  </si>
  <si>
    <t>12/34</t>
  </si>
  <si>
    <t>TYPE  EE  CORE</t>
  </si>
  <si>
    <t>EE05</t>
  </si>
  <si>
    <t>PC40</t>
  </si>
  <si>
    <t>5.25*2.65*1.95</t>
  </si>
  <si>
    <t>6-8</t>
  </si>
  <si>
    <t>EE6.3</t>
  </si>
  <si>
    <t>6.1*2.85*7.95</t>
  </si>
  <si>
    <t>EE8</t>
  </si>
  <si>
    <t>8.3*4.0*3.6</t>
  </si>
  <si>
    <t>EE10/11</t>
  </si>
  <si>
    <t>10.2*5.5*4.75</t>
  </si>
  <si>
    <t>V</t>
  </si>
  <si>
    <t>EE13</t>
  </si>
  <si>
    <t>13.0*6.0*6.15</t>
  </si>
  <si>
    <t>EE16</t>
  </si>
  <si>
    <t>16*7.2*4.8</t>
  </si>
  <si>
    <t>6-10</t>
  </si>
  <si>
    <t>V H</t>
  </si>
  <si>
    <t>EE19</t>
  </si>
  <si>
    <t>19.1*7.95*5.0</t>
  </si>
  <si>
    <t>EE19/16</t>
  </si>
  <si>
    <t>19.29*8.1*4.75</t>
  </si>
  <si>
    <t>EE20/20/5</t>
    <phoneticPr fontId="5" type="noConversion"/>
  </si>
  <si>
    <t>20.15*10*5.1</t>
  </si>
  <si>
    <t>EE22</t>
  </si>
  <si>
    <t>22*9.35*5.75</t>
  </si>
  <si>
    <t>EE2329S</t>
  </si>
  <si>
    <t>23*14.7*6</t>
  </si>
  <si>
    <t>EE25/19</t>
  </si>
  <si>
    <t>25.4*9.46*6.29</t>
  </si>
  <si>
    <t>EE25.4</t>
  </si>
  <si>
    <t>25.4*9.66*6.35</t>
  </si>
  <si>
    <t>EE2825</t>
  </si>
  <si>
    <t>28*12.75*10.6</t>
  </si>
  <si>
    <t>EE30</t>
  </si>
  <si>
    <t>30*13.15*10.7</t>
  </si>
  <si>
    <t>10-12</t>
  </si>
  <si>
    <t>EE30/30/7</t>
  </si>
  <si>
    <t>30.1*15*7.05</t>
  </si>
  <si>
    <t>EE3528</t>
  </si>
  <si>
    <t>34.6*14.3*9.3</t>
  </si>
  <si>
    <t>EE40</t>
  </si>
  <si>
    <t>40*17*10.7</t>
  </si>
  <si>
    <t>EE4133</t>
  </si>
  <si>
    <t>41.5*17*12.7</t>
  </si>
  <si>
    <t>EE42/21/15</t>
  </si>
  <si>
    <t>42*21.2*15</t>
  </si>
  <si>
    <t>EE42/21/20</t>
  </si>
  <si>
    <t>42*21.2*20</t>
  </si>
  <si>
    <t>EE47/39</t>
  </si>
  <si>
    <t>47.12*19.63*15.62</t>
  </si>
  <si>
    <t>EE50</t>
  </si>
  <si>
    <t>50*21.3*14.6</t>
  </si>
  <si>
    <t>EE55/55/21</t>
  </si>
  <si>
    <t>55.15*27.5*20.7</t>
  </si>
  <si>
    <t>11.0(150MT)</t>
  </si>
  <si>
    <t>EE57/47</t>
  </si>
  <si>
    <t>56.57*23.6*18.8</t>
  </si>
  <si>
    <t>EE60</t>
  </si>
  <si>
    <t>60*22.3*15.6</t>
  </si>
  <si>
    <t>EE50.3</t>
  </si>
  <si>
    <t>50.3*25.6*6.1</t>
  </si>
  <si>
    <t>EE62.3/62/6</t>
  </si>
  <si>
    <t>62.3*31*6.1</t>
  </si>
  <si>
    <t>EE65/32/27</t>
  </si>
  <si>
    <t>65.15*32.5*27</t>
  </si>
  <si>
    <t>5.9(100MT)</t>
  </si>
  <si>
    <t>TYPE  EF  CORE</t>
  </si>
  <si>
    <t>EF12.6</t>
  </si>
  <si>
    <t>12.7*6.4*3.6</t>
  </si>
  <si>
    <t>EF16</t>
  </si>
  <si>
    <t>16.1*8.05*4.5</t>
  </si>
  <si>
    <t>EF20</t>
  </si>
  <si>
    <t>20*9.9*5.65</t>
  </si>
  <si>
    <t>EF25</t>
  </si>
  <si>
    <t>25.05*12.55*7.2</t>
  </si>
  <si>
    <t>EF32</t>
  </si>
  <si>
    <t>32.1*16.1*9.15</t>
  </si>
  <si>
    <t>TYPE  EFD  CORE</t>
  </si>
  <si>
    <t>EFD10</t>
  </si>
  <si>
    <t>3F3</t>
  </si>
  <si>
    <t>10.5*5.2*2.7</t>
  </si>
  <si>
    <t>EFD12</t>
  </si>
  <si>
    <t>12.5*6.2*3.5</t>
  </si>
  <si>
    <t>EFD15</t>
  </si>
  <si>
    <t>15*7.5*4.65</t>
  </si>
  <si>
    <t>EFD20</t>
  </si>
  <si>
    <t>20*10*6.65</t>
  </si>
  <si>
    <t>EFD25</t>
  </si>
  <si>
    <t>3C90</t>
  </si>
  <si>
    <t>25*12.5*9.1</t>
  </si>
  <si>
    <t>EFD30</t>
  </si>
  <si>
    <t>30*15*9.1</t>
  </si>
  <si>
    <t>TYPE  EI  CORE</t>
  </si>
  <si>
    <t>EI12.5</t>
  </si>
  <si>
    <t>12.4*7.4*4.85</t>
  </si>
  <si>
    <t>EI16</t>
  </si>
  <si>
    <t>16.0*12.2*4.8</t>
  </si>
  <si>
    <t>H V</t>
  </si>
  <si>
    <t>EI19</t>
  </si>
  <si>
    <t>20*13.55*5.0</t>
  </si>
  <si>
    <t>EI22</t>
  </si>
  <si>
    <t>22.0*14.55*5.75</t>
  </si>
  <si>
    <t>EI25</t>
  </si>
  <si>
    <t>25.3*15.55*6.75</t>
  </si>
  <si>
    <t>EI22/19/6</t>
  </si>
  <si>
    <t>22.0*14.7*5.75</t>
  </si>
  <si>
    <t>EI28</t>
  </si>
  <si>
    <t>28.0*16.75*10.6</t>
  </si>
  <si>
    <t>EI30</t>
  </si>
  <si>
    <t>20.0*21.25*10.7</t>
  </si>
  <si>
    <t>EI33/29/13</t>
  </si>
  <si>
    <t>33.0*23.75*12.7</t>
  </si>
  <si>
    <t>12</t>
  </si>
  <si>
    <t>EI35</t>
  </si>
  <si>
    <t>35.0*24.25*10.0</t>
  </si>
  <si>
    <t>EI3530</t>
  </si>
  <si>
    <t>35.0*24.2*12</t>
  </si>
  <si>
    <t>EI40</t>
  </si>
  <si>
    <t>40.0*27.25*11.65</t>
  </si>
  <si>
    <t>EI50</t>
  </si>
  <si>
    <t>50.0*33.35*14.6</t>
  </si>
  <si>
    <t>EI60</t>
  </si>
  <si>
    <t>60.0*35.85*15.6</t>
  </si>
  <si>
    <t>EI70</t>
  </si>
  <si>
    <t>70.0*54.0*31.6</t>
  </si>
  <si>
    <t>7.61(100MT)</t>
  </si>
  <si>
    <t>TYPE  EP  CORE</t>
  </si>
  <si>
    <t>EP7</t>
  </si>
  <si>
    <t>9.4*3.75*6.5</t>
  </si>
  <si>
    <t>EP10</t>
  </si>
  <si>
    <t>11.5*5.1*7.6</t>
  </si>
  <si>
    <t>EP13</t>
  </si>
  <si>
    <t>12.8*6.5*9.0</t>
  </si>
  <si>
    <t>EP17</t>
  </si>
  <si>
    <t>18.0*8.4*11.0</t>
  </si>
  <si>
    <t>EP20</t>
  </si>
  <si>
    <t>24*10.7*15</t>
  </si>
  <si>
    <t>TYPE  EPC  CORE</t>
  </si>
  <si>
    <t>EPC10</t>
  </si>
  <si>
    <t>PC44</t>
  </si>
  <si>
    <t>10.2*4.05*3.4</t>
  </si>
  <si>
    <t>EPC13</t>
  </si>
  <si>
    <t>13.3*6.6*4.6</t>
  </si>
  <si>
    <t>EPC17</t>
  </si>
  <si>
    <t>17.6*8.55*6</t>
  </si>
  <si>
    <t>EPC19</t>
  </si>
  <si>
    <t>19.1*9.75*6</t>
  </si>
  <si>
    <t>EPC25</t>
    <phoneticPr fontId="34" type="noConversion"/>
  </si>
  <si>
    <t>25.1*12.5*8</t>
  </si>
  <si>
    <t>EPC25B</t>
  </si>
  <si>
    <t>25.1*11.43*6.5</t>
  </si>
  <si>
    <t>EPC27</t>
  </si>
  <si>
    <t>27.1*16*8</t>
  </si>
  <si>
    <t>EPC30</t>
  </si>
  <si>
    <t>30.1*17.5*8</t>
  </si>
  <si>
    <t>TYPE  ER  CORE</t>
  </si>
  <si>
    <t xml:space="preserve">ER9.35  </t>
  </si>
  <si>
    <t>TP4</t>
  </si>
  <si>
    <t>9.35*2.35*4.6</t>
  </si>
  <si>
    <t xml:space="preserve">ER9.5    </t>
  </si>
  <si>
    <t>9.5*2.45*5.9</t>
  </si>
  <si>
    <t xml:space="preserve">ER11.5  </t>
  </si>
  <si>
    <t>10.83*2.45*4</t>
  </si>
  <si>
    <t xml:space="preserve">ER14.5  </t>
  </si>
  <si>
    <t>14.5*2.95*6.7</t>
  </si>
  <si>
    <t xml:space="preserve">ER1916 </t>
  </si>
  <si>
    <t>19.2*16*5.6</t>
  </si>
  <si>
    <t xml:space="preserve">ER25.5  </t>
  </si>
  <si>
    <t>25.5*9.3*7.5</t>
  </si>
  <si>
    <t xml:space="preserve">ER25/51 </t>
  </si>
  <si>
    <t>25.4*25.4*18</t>
  </si>
  <si>
    <t xml:space="preserve">ER28/28 </t>
  </si>
  <si>
    <t>28.55*14*11.4</t>
  </si>
  <si>
    <t>10--12</t>
  </si>
  <si>
    <t>H  V</t>
  </si>
  <si>
    <t xml:space="preserve">ER28/34 </t>
  </si>
  <si>
    <t>28.55*16.9*11.4</t>
  </si>
  <si>
    <t xml:space="preserve">ER30/16 </t>
  </si>
  <si>
    <t>30*8*20</t>
  </si>
  <si>
    <t xml:space="preserve">ER30/35 </t>
  </si>
  <si>
    <t>30*17.5*11.2</t>
  </si>
  <si>
    <t xml:space="preserve">ER35/34 </t>
  </si>
  <si>
    <t>35*16.8*11.3</t>
  </si>
  <si>
    <t xml:space="preserve">ER35/41 </t>
  </si>
  <si>
    <t>35*20.7*11.3</t>
  </si>
  <si>
    <t>12--16</t>
  </si>
  <si>
    <t xml:space="preserve">ER39/36 </t>
  </si>
  <si>
    <t>B1</t>
  </si>
  <si>
    <t>39.1*17.8*12.5</t>
  </si>
  <si>
    <t xml:space="preserve">ER39/42 </t>
  </si>
  <si>
    <t>39.1*21.1*12.5</t>
  </si>
  <si>
    <t>ER40/45</t>
  </si>
  <si>
    <t>40*22.4*13.3</t>
  </si>
  <si>
    <t xml:space="preserve">ER42/15 </t>
  </si>
  <si>
    <t>42*22.4*15.5</t>
  </si>
  <si>
    <t xml:space="preserve">ER42/20 </t>
  </si>
  <si>
    <t>42.15*21.2*19.6</t>
  </si>
  <si>
    <t xml:space="preserve">ER49/54 </t>
  </si>
  <si>
    <t>N27</t>
  </si>
  <si>
    <t>49*27*17.2</t>
  </si>
  <si>
    <t>ER54/36</t>
  </si>
  <si>
    <t>53.5*18.3*17.95</t>
  </si>
  <si>
    <t>TYPE  ETD  CORE</t>
  </si>
  <si>
    <t>ETD19</t>
  </si>
  <si>
    <t>19.6*13.65*7.4</t>
  </si>
  <si>
    <t>ETD24</t>
  </si>
  <si>
    <t>24.4*14.45*8.5</t>
  </si>
  <si>
    <t>ETD29</t>
  </si>
  <si>
    <t>29.8*15.8*9.5</t>
  </si>
  <si>
    <t>ETD34</t>
  </si>
  <si>
    <t>34.2*17.3*10.88</t>
  </si>
  <si>
    <t>ETD39</t>
  </si>
  <si>
    <t>39.1*19.8*12.58</t>
  </si>
  <si>
    <t>ETD44</t>
  </si>
  <si>
    <t>44*22.3*14.9</t>
  </si>
  <si>
    <t>ETD49</t>
  </si>
  <si>
    <t>48.7*24.7*16.4</t>
  </si>
  <si>
    <t>ETD54</t>
  </si>
  <si>
    <t>54.5*27.8*19.3</t>
  </si>
  <si>
    <t>ETD59</t>
  </si>
  <si>
    <t>59.8*31.2*22.1</t>
  </si>
  <si>
    <t>TYPE  LP  CORE</t>
  </si>
  <si>
    <t>LP22/13</t>
  </si>
  <si>
    <t>25*11.2*12.9</t>
  </si>
  <si>
    <t>LP23/8</t>
  </si>
  <si>
    <t>16.5*11.7*8.7</t>
  </si>
  <si>
    <t>LP32/13</t>
  </si>
  <si>
    <t>25*15.9*12.9</t>
  </si>
  <si>
    <t>TYPE  RM  CORE</t>
  </si>
  <si>
    <t>RM4</t>
  </si>
  <si>
    <t>10.8*5.2*4.45</t>
  </si>
  <si>
    <t>4-6</t>
  </si>
  <si>
    <t>RM5</t>
  </si>
  <si>
    <t>14.3*5.2*6.6</t>
  </si>
  <si>
    <t>RM6</t>
  </si>
  <si>
    <t>17.6*6.2*8</t>
  </si>
  <si>
    <t>RM8</t>
  </si>
  <si>
    <t>22.75*8.2*10.8</t>
  </si>
  <si>
    <t>8-12</t>
  </si>
  <si>
    <t>RM10</t>
  </si>
  <si>
    <t>27.85*9.3*13.25</t>
  </si>
  <si>
    <t>RM12</t>
  </si>
  <si>
    <t>36.75*11.7*16</t>
  </si>
  <si>
    <t>11-12</t>
  </si>
  <si>
    <t>RM14</t>
  </si>
  <si>
    <t>41.6*14.4*18.7</t>
  </si>
  <si>
    <t>TYPE  PTS  CORE</t>
  </si>
  <si>
    <t>PTS14/8</t>
  </si>
  <si>
    <t>14.05*4.15*9.4</t>
  </si>
  <si>
    <t>PTS18/11</t>
  </si>
  <si>
    <t>18*5.3*11.94</t>
  </si>
  <si>
    <t>0.19(25kHZ)</t>
  </si>
  <si>
    <t>PTS23/11</t>
  </si>
  <si>
    <t>22.9*5.5*15.2</t>
  </si>
  <si>
    <t>0.28(25kHZ)</t>
  </si>
  <si>
    <t>PTS23/18</t>
  </si>
  <si>
    <t>22.9*9*15.2</t>
  </si>
  <si>
    <t>0.41(25kHZ)</t>
  </si>
  <si>
    <t>PTS30/19</t>
  </si>
  <si>
    <t>30*9.4*20.2</t>
  </si>
  <si>
    <t>0.87(25kHZ)</t>
  </si>
  <si>
    <t>TYPE  PQ  CORE</t>
  </si>
  <si>
    <t>PQ20/16</t>
  </si>
  <si>
    <t>20.5*8.1*14</t>
  </si>
  <si>
    <t>PQ20/20</t>
  </si>
  <si>
    <t>20.5*10.1*14</t>
  </si>
  <si>
    <t>PQ26/20</t>
  </si>
  <si>
    <t>26.5*10.1*19</t>
  </si>
  <si>
    <t>PQ26/25</t>
  </si>
  <si>
    <t>26.5*12.37*19</t>
  </si>
  <si>
    <t>PQ32/20</t>
  </si>
  <si>
    <t>32*10.27*22</t>
  </si>
  <si>
    <t>PQ32/30</t>
  </si>
  <si>
    <t>32*15.17*22</t>
  </si>
  <si>
    <t>PQ35/35</t>
  </si>
  <si>
    <t>35.1*17.37*26</t>
  </si>
  <si>
    <t>PQ40/40</t>
  </si>
  <si>
    <t>40.5*19.87*28</t>
  </si>
  <si>
    <t>PQ50/50</t>
  </si>
  <si>
    <t>50*24.97*32</t>
  </si>
  <si>
    <t>TYPE  UU  CORE</t>
  </si>
  <si>
    <t>UU8.5</t>
  </si>
  <si>
    <t>8.5*6.35*3.45</t>
  </si>
  <si>
    <t>UU9.8</t>
  </si>
  <si>
    <t>9.8*7.1*2.7</t>
  </si>
  <si>
    <t>UU10.1</t>
  </si>
  <si>
    <t>HS72</t>
  </si>
  <si>
    <t>10.1*7.5*2.9</t>
  </si>
  <si>
    <t>UU10.5</t>
  </si>
  <si>
    <t>10.5*7.9*5</t>
  </si>
  <si>
    <t>UU13.5</t>
  </si>
  <si>
    <t>13.5*9.9*5</t>
  </si>
  <si>
    <t>UU15.22</t>
  </si>
  <si>
    <t>15.2*11.2*6.7</t>
  </si>
  <si>
    <t>UU15.23</t>
  </si>
  <si>
    <t>15.2*11.4*6.4</t>
  </si>
  <si>
    <t>UU15.7</t>
  </si>
  <si>
    <t>15.7*9.7*6</t>
  </si>
  <si>
    <t>UU17</t>
  </si>
  <si>
    <t>17*16.6*6</t>
  </si>
  <si>
    <t>UU19.7</t>
  </si>
  <si>
    <t>19.7*17.7*6</t>
  </si>
  <si>
    <t>UU21</t>
  </si>
  <si>
    <t>20.8*15.8*7.7</t>
  </si>
  <si>
    <t>UU25</t>
  </si>
  <si>
    <t>25*14*7</t>
  </si>
  <si>
    <t>Minimum input AC voltage Vac_min</t>
    <phoneticPr fontId="5" type="noConversion"/>
  </si>
  <si>
    <t>Maximum input AC voltage Vac_max</t>
    <phoneticPr fontId="5" type="noConversion"/>
  </si>
  <si>
    <t>AC frequency</t>
    <phoneticPr fontId="5" type="noConversion"/>
  </si>
  <si>
    <r>
      <t xml:space="preserve">LED </t>
    </r>
    <r>
      <rPr>
        <sz val="11"/>
        <color theme="1"/>
        <rFont val="Calibri"/>
        <family val="3"/>
        <charset val="134"/>
        <scheme val="minor"/>
      </rPr>
      <t xml:space="preserve">Output votlage </t>
    </r>
    <r>
      <rPr>
        <sz val="11"/>
        <color theme="1"/>
        <rFont val="Calibri"/>
        <family val="3"/>
        <charset val="134"/>
        <scheme val="minor"/>
      </rPr>
      <t>Vo</t>
    </r>
    <phoneticPr fontId="5" type="noConversion"/>
  </si>
  <si>
    <r>
      <t xml:space="preserve">LED </t>
    </r>
    <r>
      <rPr>
        <sz val="11"/>
        <color theme="1"/>
        <rFont val="Calibri"/>
        <family val="3"/>
        <charset val="134"/>
        <scheme val="minor"/>
      </rPr>
      <t xml:space="preserve">Output current </t>
    </r>
    <r>
      <rPr>
        <sz val="11"/>
        <color theme="1"/>
        <rFont val="Calibri"/>
        <family val="3"/>
        <charset val="134"/>
        <scheme val="minor"/>
      </rPr>
      <t>Io</t>
    </r>
    <phoneticPr fontId="5" type="noConversion"/>
  </si>
  <si>
    <t>Output Power Pout</t>
    <phoneticPr fontId="5" type="noConversion"/>
  </si>
  <si>
    <r>
      <t>c</t>
    </r>
    <r>
      <rPr>
        <b/>
        <sz val="11"/>
        <color indexed="8"/>
        <rFont val="宋体"/>
        <family val="3"/>
        <charset val="134"/>
      </rPr>
      <t>alculate tranformer turns ratio</t>
    </r>
    <phoneticPr fontId="1" type="noConversion"/>
  </si>
  <si>
    <r>
      <t>B</t>
    </r>
    <r>
      <rPr>
        <sz val="11"/>
        <color indexed="8"/>
        <rFont val="宋体"/>
        <family val="3"/>
        <charset val="134"/>
      </rPr>
      <t>reak down voltage of MOSFET Drain</t>
    </r>
    <phoneticPr fontId="1" type="noConversion"/>
  </si>
  <si>
    <r>
      <t>F</t>
    </r>
    <r>
      <rPr>
        <sz val="11"/>
        <color indexed="8"/>
        <rFont val="宋体"/>
        <family val="3"/>
        <charset val="134"/>
      </rPr>
      <t>orward voltage of output Diode</t>
    </r>
    <phoneticPr fontId="1" type="noConversion"/>
  </si>
  <si>
    <t>minimum Crest voltage at Vac_min: Vdc_min</t>
    <phoneticPr fontId="5" type="noConversion"/>
  </si>
  <si>
    <r>
      <t>m</t>
    </r>
    <r>
      <rPr>
        <sz val="11"/>
        <color indexed="8"/>
        <rFont val="宋体"/>
        <family val="3"/>
        <charset val="134"/>
      </rPr>
      <t>aximum drain voltage of the HV MOSFET:</t>
    </r>
    <r>
      <rPr>
        <sz val="11"/>
        <color indexed="8"/>
        <rFont val="宋体"/>
        <family val="3"/>
        <charset val="134"/>
      </rPr>
      <t>Vds_max</t>
    </r>
    <phoneticPr fontId="5" type="noConversion"/>
  </si>
  <si>
    <r>
      <t>m</t>
    </r>
    <r>
      <rPr>
        <sz val="11"/>
        <color indexed="8"/>
        <rFont val="宋体"/>
        <family val="3"/>
        <charset val="134"/>
      </rPr>
      <t>aximum peak current of the HV MOSFET:</t>
    </r>
    <r>
      <rPr>
        <sz val="11"/>
        <color indexed="8"/>
        <rFont val="宋体"/>
        <family val="3"/>
        <charset val="134"/>
      </rPr>
      <t>Ippk</t>
    </r>
    <phoneticPr fontId="5" type="noConversion"/>
  </si>
  <si>
    <r>
      <t>m</t>
    </r>
    <r>
      <rPr>
        <sz val="11"/>
        <color indexed="8"/>
        <rFont val="宋体"/>
        <family val="3"/>
        <charset val="134"/>
      </rPr>
      <t>aximum RMS current of the HV MOSFET:</t>
    </r>
    <r>
      <rPr>
        <sz val="11"/>
        <color indexed="8"/>
        <rFont val="宋体"/>
        <family val="3"/>
        <charset val="134"/>
      </rPr>
      <t>Iprms</t>
    </r>
    <phoneticPr fontId="5" type="noConversion"/>
  </si>
  <si>
    <r>
      <t>maximum crest voltage at Vac_max:</t>
    </r>
    <r>
      <rPr>
        <sz val="11"/>
        <color theme="1"/>
        <rFont val="Calibri"/>
        <family val="3"/>
        <charset val="134"/>
        <scheme val="minor"/>
      </rPr>
      <t xml:space="preserve"> Vdc_max</t>
    </r>
    <phoneticPr fontId="5" type="noConversion"/>
  </si>
  <si>
    <r>
      <t xml:space="preserve">maximum </t>
    </r>
    <r>
      <rPr>
        <sz val="11"/>
        <color indexed="8"/>
        <rFont val="宋体"/>
        <family val="3"/>
        <charset val="134"/>
      </rPr>
      <t>r</t>
    </r>
    <r>
      <rPr>
        <sz val="11"/>
        <color indexed="8"/>
        <rFont val="宋体"/>
        <family val="3"/>
        <charset val="134"/>
      </rPr>
      <t>eversing voltage of the output diode(D1):</t>
    </r>
    <r>
      <rPr>
        <sz val="11"/>
        <color indexed="8"/>
        <rFont val="宋体"/>
        <family val="3"/>
        <charset val="134"/>
      </rPr>
      <t>Vsd_max</t>
    </r>
    <phoneticPr fontId="5" type="noConversion"/>
  </si>
  <si>
    <r>
      <t>maximum peak current of the output diode(D1):</t>
    </r>
    <r>
      <rPr>
        <sz val="11"/>
        <color indexed="8"/>
        <rFont val="宋体"/>
        <family val="3"/>
        <charset val="134"/>
      </rPr>
      <t xml:space="preserve"> Ispk</t>
    </r>
    <phoneticPr fontId="5" type="noConversion"/>
  </si>
  <si>
    <t>maximum RMS current of the output diode(D1):Isrms</t>
    <phoneticPr fontId="5" type="noConversion"/>
  </si>
  <si>
    <r>
      <t>current sense resitance_R5</t>
    </r>
    <r>
      <rPr>
        <sz val="11"/>
        <color indexed="8"/>
        <rFont val="宋体"/>
        <family val="3"/>
        <charset val="134"/>
      </rPr>
      <t>=</t>
    </r>
    <phoneticPr fontId="5" type="noConversion"/>
  </si>
  <si>
    <r>
      <t>power dissipation on R5</t>
    </r>
    <r>
      <rPr>
        <sz val="11"/>
        <color indexed="8"/>
        <rFont val="宋体"/>
        <family val="3"/>
        <charset val="134"/>
      </rPr>
      <t>=</t>
    </r>
    <phoneticPr fontId="5" type="noConversion"/>
  </si>
  <si>
    <t>the actual resistance may need fine-tune.</t>
    <phoneticPr fontId="5" type="noConversion"/>
  </si>
  <si>
    <r>
      <t>T</t>
    </r>
    <r>
      <rPr>
        <b/>
        <sz val="11"/>
        <color indexed="8"/>
        <rFont val="宋体"/>
        <family val="3"/>
        <charset val="134"/>
      </rPr>
      <t>ranformer design</t>
    </r>
    <phoneticPr fontId="5" type="noConversion"/>
  </si>
  <si>
    <t>calculated Primary inductance:Lp</t>
    <phoneticPr fontId="5" type="noConversion"/>
  </si>
  <si>
    <t>actual inductance_Lp</t>
    <phoneticPr fontId="5" type="noConversion"/>
  </si>
  <si>
    <t>max flux density Bmax</t>
    <phoneticPr fontId="5" type="noConversion"/>
  </si>
  <si>
    <t>turns of the primary winding</t>
    <phoneticPr fontId="1" type="noConversion"/>
  </si>
  <si>
    <t>turns of the secondary winding</t>
    <phoneticPr fontId="1" type="noConversion"/>
  </si>
  <si>
    <t>diameter of the primary winding</t>
    <phoneticPr fontId="1" type="noConversion"/>
  </si>
  <si>
    <t>diameter of the secondary winding</t>
    <phoneticPr fontId="1" type="noConversion"/>
  </si>
  <si>
    <t>core type_Ttype</t>
    <phoneticPr fontId="5" type="noConversion"/>
  </si>
  <si>
    <t>Cross-section area of the core_Ae=</t>
    <phoneticPr fontId="5" type="noConversion"/>
  </si>
  <si>
    <t>current density of the winding</t>
    <phoneticPr fontId="5" type="noConversion"/>
  </si>
  <si>
    <t>conversion efficiency of the winding ηt</t>
    <phoneticPr fontId="5" type="noConversion"/>
  </si>
  <si>
    <t>recommended value for R6</t>
    <phoneticPr fontId="5" type="noConversion"/>
  </si>
  <si>
    <r>
      <t>FB</t>
    </r>
    <r>
      <rPr>
        <b/>
        <sz val="11"/>
        <color indexed="8"/>
        <rFont val="宋体"/>
        <family val="3"/>
        <charset val="134"/>
      </rPr>
      <t xml:space="preserve"> resitor network</t>
    </r>
    <phoneticPr fontId="5" type="noConversion"/>
  </si>
  <si>
    <t>RT resistance</t>
    <phoneticPr fontId="5" type="noConversion"/>
  </si>
  <si>
    <t>the setting OVP voltage</t>
    <phoneticPr fontId="5" type="noConversion"/>
  </si>
  <si>
    <t>lower resistor R9=</t>
    <phoneticPr fontId="5" type="noConversion"/>
  </si>
  <si>
    <t>upper resistor R8=</t>
    <phoneticPr fontId="5" type="noConversion"/>
  </si>
  <si>
    <t>calculated maximum Nt(Np/Ns)</t>
    <phoneticPr fontId="1" type="noConversion"/>
  </si>
  <si>
    <r>
      <t>C</t>
    </r>
    <r>
      <rPr>
        <sz val="11"/>
        <color indexed="8"/>
        <rFont val="宋体"/>
        <family val="3"/>
        <charset val="134"/>
      </rPr>
      <t>S_CLAMP flag</t>
    </r>
    <phoneticPr fontId="1" type="noConversion"/>
  </si>
  <si>
    <t>inputs (AC voltage, working frequency, output voltage/current)</t>
    <phoneticPr fontId="5" type="noConversion"/>
  </si>
  <si>
    <t>step 1</t>
    <phoneticPr fontId="5" type="noConversion"/>
  </si>
  <si>
    <t>Step2</t>
    <phoneticPr fontId="20" type="noConversion"/>
  </si>
  <si>
    <t>input actual selected Nt</t>
    <phoneticPr fontId="20" type="noConversion"/>
  </si>
  <si>
    <r>
      <t xml:space="preserve">actual selected </t>
    </r>
    <r>
      <rPr>
        <sz val="11"/>
        <color indexed="8"/>
        <rFont val="宋体"/>
        <family val="3"/>
        <charset val="134"/>
      </rPr>
      <t>Nt(Np/Ns)</t>
    </r>
    <phoneticPr fontId="1" type="noConversion"/>
  </si>
  <si>
    <t>If Flag Ok, Nt is selected OK, otherwise select other Nt values</t>
    <phoneticPr fontId="20" type="noConversion"/>
  </si>
  <si>
    <t>step 3</t>
    <phoneticPr fontId="5" type="noConversion"/>
  </si>
  <si>
    <t>calculate current sense resitance</t>
    <phoneticPr fontId="5" type="noConversion"/>
  </si>
  <si>
    <t>step 4</t>
    <phoneticPr fontId="5" type="noConversion"/>
  </si>
  <si>
    <t>input core type, Ae, Bmax, calculate the winding turns and diameter.</t>
    <phoneticPr fontId="5" type="noConversion"/>
  </si>
  <si>
    <r>
      <t>calculate the inductance of Transformer(the inductance is calculated at minimum input voltage)</t>
    </r>
    <r>
      <rPr>
        <sz val="11"/>
        <color theme="1"/>
        <rFont val="Calibri"/>
        <family val="2"/>
        <charset val="134"/>
        <scheme val="minor"/>
      </rPr>
      <t/>
    </r>
    <phoneticPr fontId="5" type="noConversion"/>
  </si>
  <si>
    <t>step 5</t>
    <phoneticPr fontId="5" type="noConversion"/>
  </si>
  <si>
    <t>calculate RT resitance based on the max Ton time</t>
    <phoneticPr fontId="5" type="noConversion"/>
  </si>
  <si>
    <t>step 6</t>
    <phoneticPr fontId="5" type="noConversion"/>
  </si>
  <si>
    <t>set the output OVP voltage and lower resitor, then calculate the upper resistor.</t>
    <phoneticPr fontId="5" type="noConversion"/>
  </si>
  <si>
    <t>the OVP value should be set at 1.5~2 times of normal LED voltage.</t>
    <phoneticPr fontId="20" type="noConversion"/>
  </si>
  <si>
    <r>
      <t xml:space="preserve">Note: This design tool is used for calculating the operating parameters and tranformer parameters of AL1692 PFC PSR led driver IC. The </t>
    </r>
    <r>
      <rPr>
        <b/>
        <sz val="11"/>
        <color rgb="FFFF0000"/>
        <rFont val="宋体"/>
        <family val="3"/>
        <charset val="134"/>
      </rPr>
      <t>Red fronts</t>
    </r>
    <r>
      <rPr>
        <sz val="11"/>
        <color indexed="8"/>
        <rFont val="宋体"/>
        <family val="2"/>
        <charset val="134"/>
      </rPr>
      <t xml:space="preserve"> are </t>
    </r>
    <r>
      <rPr>
        <sz val="11"/>
        <color rgb="FFFF0000"/>
        <rFont val="宋体"/>
        <family val="3"/>
        <charset val="134"/>
      </rPr>
      <t>the inputs</t>
    </r>
    <r>
      <rPr>
        <sz val="11"/>
        <color indexed="8"/>
        <rFont val="宋体"/>
        <family val="2"/>
        <charset val="134"/>
      </rPr>
      <t xml:space="preserve"> of actual electrical parameter</t>
    </r>
    <r>
      <rPr>
        <sz val="11"/>
        <color indexed="8"/>
        <rFont val="宋体"/>
        <family val="3"/>
        <charset val="134"/>
      </rPr>
      <t>，</t>
    </r>
    <r>
      <rPr>
        <sz val="11"/>
        <color indexed="8"/>
        <rFont val="宋体"/>
        <family val="2"/>
        <charset val="134"/>
      </rPr>
      <t xml:space="preserve">the tool will automatically calculate the components' parameters in </t>
    </r>
    <r>
      <rPr>
        <b/>
        <sz val="11"/>
        <color rgb="FF5947E1"/>
        <rFont val="宋体"/>
        <family val="3"/>
        <charset val="134"/>
      </rPr>
      <t>blue fronts</t>
    </r>
    <r>
      <rPr>
        <sz val="11"/>
        <color indexed="8"/>
        <rFont val="宋体"/>
        <family val="2"/>
        <charset val="134"/>
      </rPr>
      <t xml:space="preserve"> and system operating parameters in </t>
    </r>
    <r>
      <rPr>
        <b/>
        <sz val="11"/>
        <color rgb="FFF96FEF"/>
        <rFont val="宋体"/>
        <family val="3"/>
        <charset val="134"/>
      </rPr>
      <t>pink fronts</t>
    </r>
    <r>
      <rPr>
        <sz val="11"/>
        <color indexed="8"/>
        <rFont val="宋体"/>
        <family val="2"/>
        <charset val="134"/>
      </rPr>
      <t>.Do not modify those have formulas.</t>
    </r>
    <phoneticPr fontId="5" type="noConversion"/>
  </si>
  <si>
    <r>
      <t xml:space="preserve">Isolated  </t>
    </r>
    <r>
      <rPr>
        <b/>
        <sz val="20"/>
        <color theme="1"/>
        <rFont val="宋体"/>
        <family val="3"/>
        <charset val="134"/>
      </rPr>
      <t xml:space="preserve">AL1692 Fly-back </t>
    </r>
    <r>
      <rPr>
        <b/>
        <sz val="20"/>
        <rFont val="宋体"/>
        <family val="3"/>
        <charset val="134"/>
      </rPr>
      <t xml:space="preserve">LED Driver design tool  </t>
    </r>
    <r>
      <rPr>
        <b/>
        <sz val="10"/>
        <rFont val="宋体"/>
        <family val="3"/>
        <charset val="134"/>
      </rPr>
      <t>V1.0</t>
    </r>
    <phoneticPr fontId="5" type="noConversion"/>
  </si>
  <si>
    <t>EE16</t>
    <phoneticPr fontId="20" type="noConversion"/>
  </si>
  <si>
    <t>full load minimum working frequency:fsw_min (at Min input voltage)</t>
    <phoneticPr fontId="5" type="noConversion"/>
  </si>
  <si>
    <t>note: the full load min frequency setting will affect the transformer inductance calucation.</t>
    <phoneticPr fontId="2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</si>
</sst>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_);[Red]\(0.0\)"/>
    <numFmt numFmtId="165" formatCode="0.00_ "/>
    <numFmt numFmtId="166" formatCode="0.000_ "/>
    <numFmt numFmtId="167" formatCode="0_ "/>
    <numFmt numFmtId="168" formatCode="0.0"/>
    <numFmt numFmtId="169" formatCode="0.0000"/>
  </numFmts>
  <fonts count="39"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sz val="11"/>
      <color theme="1"/>
      <name val="Calibri"/>
      <family val="3"/>
      <charset val="134"/>
      <scheme val="minor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10"/>
      <name val="宋体"/>
      <family val="3"/>
      <charset val="134"/>
    </font>
    <font>
      <i/>
      <sz val="11"/>
      <color indexed="8"/>
      <name val="Arial Unicode MS"/>
      <family val="2"/>
      <charset val="134"/>
    </font>
    <font>
      <b/>
      <sz val="11"/>
      <color indexed="12"/>
      <name val="宋体"/>
      <family val="3"/>
      <charset val="134"/>
    </font>
    <font>
      <b/>
      <sz val="11"/>
      <color indexed="14"/>
      <name val="宋体"/>
      <family val="3"/>
      <charset val="134"/>
    </font>
    <font>
      <i/>
      <sz val="11"/>
      <color indexed="8"/>
      <name val="宋体"/>
      <family val="3"/>
      <charset val="134"/>
    </font>
    <font>
      <b/>
      <sz val="11"/>
      <color rgb="FF0033CC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20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b/>
      <sz val="11"/>
      <color indexed="8"/>
      <name val="宋体"/>
      <family val="3"/>
      <charset val="134"/>
    </font>
    <font>
      <sz val="9"/>
      <name val="宋体"/>
      <family val="3"/>
      <charset val="134"/>
    </font>
    <font>
      <i/>
      <sz val="11"/>
      <color theme="1"/>
      <name val="Arial Unicode MS"/>
      <family val="2"/>
      <charset val="134"/>
    </font>
    <font>
      <b/>
      <sz val="11"/>
      <color theme="1"/>
      <name val="Calibri"/>
      <family val="3"/>
      <charset val="134"/>
      <scheme val="minor"/>
    </font>
    <font>
      <b/>
      <sz val="11"/>
      <color rgb="FFFF0000"/>
      <name val="宋体"/>
      <family val="3"/>
      <charset val="134"/>
    </font>
    <font>
      <b/>
      <sz val="11"/>
      <color rgb="FF2B1BA5"/>
      <name val="宋体"/>
      <family val="3"/>
      <charset val="134"/>
    </font>
    <font>
      <b/>
      <sz val="11"/>
      <color rgb="FF2B1BA5"/>
      <name val="Calibri"/>
      <family val="3"/>
      <charset val="134"/>
      <scheme val="minor"/>
    </font>
    <font>
      <b/>
      <sz val="11"/>
      <color rgb="FFF96FEF"/>
      <name val="宋体"/>
      <family val="3"/>
      <charset val="134"/>
    </font>
    <font>
      <b/>
      <sz val="8"/>
      <color indexed="14"/>
      <name val="宋体"/>
      <family val="3"/>
      <charset val="134"/>
    </font>
    <font>
      <sz val="11"/>
      <name val="新細明體"/>
      <family val="1"/>
      <charset val="136"/>
    </font>
    <font>
      <b/>
      <sz val="10"/>
      <color indexed="8"/>
      <name val="宋体"/>
      <family val="3"/>
      <charset val="134"/>
    </font>
    <font>
      <sz val="12"/>
      <name val="宋体"/>
      <family val="3"/>
      <charset val="134"/>
    </font>
    <font>
      <b/>
      <vertAlign val="subscript"/>
      <sz val="10"/>
      <color indexed="8"/>
      <name val="宋体"/>
      <family val="3"/>
      <charset val="134"/>
    </font>
    <font>
      <b/>
      <vertAlign val="superscript"/>
      <sz val="1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8"/>
      <name val="Arial"/>
      <family val="2"/>
    </font>
    <font>
      <b/>
      <sz val="11"/>
      <color theme="3"/>
      <name val="Calibri"/>
      <family val="3"/>
      <charset val="134"/>
      <scheme val="minor"/>
    </font>
    <font>
      <sz val="11"/>
      <color indexed="8"/>
      <name val="宋体"/>
      <family val="2"/>
      <charset val="134"/>
    </font>
    <font>
      <sz val="11"/>
      <color rgb="FFFF0000"/>
      <name val="宋体"/>
      <family val="3"/>
      <charset val="134"/>
    </font>
    <font>
      <b/>
      <sz val="11"/>
      <color rgb="FF5947E1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2" fillId="0" borderId="0">
      <alignment vertical="center"/>
    </xf>
    <xf numFmtId="0" fontId="28" fillId="0" borderId="0"/>
    <xf numFmtId="0" fontId="30" fillId="0" borderId="0"/>
  </cellStyleXfs>
  <cellXfs count="210">
    <xf numFmtId="0" fontId="0" fillId="0" borderId="0" xfId="0">
      <alignment vertical="center"/>
    </xf>
    <xf numFmtId="0" fontId="0" fillId="0" borderId="0" xfId="0" applyFill="1">
      <alignment vertical="center"/>
    </xf>
    <xf numFmtId="164" fontId="9" fillId="2" borderId="19" xfId="1" applyNumberFormat="1" applyFont="1" applyFill="1" applyBorder="1" applyAlignment="1" applyProtection="1">
      <alignment horizontal="center" vertical="center"/>
      <protection locked="0"/>
    </xf>
    <xf numFmtId="165" fontId="9" fillId="2" borderId="19" xfId="1" applyNumberFormat="1" applyFont="1" applyFill="1" applyBorder="1" applyAlignment="1" applyProtection="1">
      <alignment horizontal="center" vertical="center"/>
      <protection locked="0"/>
    </xf>
    <xf numFmtId="165" fontId="11" fillId="2" borderId="19" xfId="1" applyNumberFormat="1" applyFont="1" applyFill="1" applyBorder="1" applyAlignment="1" applyProtection="1">
      <alignment horizontal="center" vertical="center"/>
      <protection hidden="1"/>
    </xf>
    <xf numFmtId="165" fontId="11" fillId="2" borderId="24" xfId="1" applyNumberFormat="1" applyFont="1" applyFill="1" applyBorder="1" applyAlignment="1" applyProtection="1">
      <alignment horizontal="center" vertical="center"/>
      <protection hidden="1"/>
    </xf>
    <xf numFmtId="165" fontId="9" fillId="2" borderId="27" xfId="1" applyNumberFormat="1" applyFont="1" applyFill="1" applyBorder="1" applyAlignment="1" applyProtection="1">
      <alignment horizontal="center" vertical="center"/>
      <protection locked="0"/>
    </xf>
    <xf numFmtId="165" fontId="15" fillId="2" borderId="19" xfId="1" applyNumberFormat="1" applyFont="1" applyFill="1" applyBorder="1" applyAlignment="1" applyProtection="1">
      <alignment horizontal="center" vertical="center"/>
      <protection locked="0"/>
    </xf>
    <xf numFmtId="165" fontId="14" fillId="2" borderId="19" xfId="1" applyNumberFormat="1" applyFont="1" applyFill="1" applyBorder="1" applyAlignment="1" applyProtection="1">
      <alignment horizontal="center" vertical="center"/>
      <protection hidden="1"/>
    </xf>
    <xf numFmtId="0" fontId="10" fillId="2" borderId="39" xfId="1" applyFont="1" applyFill="1" applyBorder="1" applyAlignment="1" applyProtection="1">
      <alignment horizontal="left" vertical="center"/>
      <protection hidden="1"/>
    </xf>
    <xf numFmtId="0" fontId="7" fillId="2" borderId="19" xfId="1" applyFont="1" applyFill="1" applyBorder="1" applyAlignment="1" applyProtection="1">
      <alignment horizontal="center" vertical="center"/>
      <protection hidden="1"/>
    </xf>
    <xf numFmtId="165" fontId="9" fillId="2" borderId="19" xfId="1" applyNumberFormat="1" applyFont="1" applyFill="1" applyBorder="1" applyAlignment="1" applyProtection="1">
      <alignment horizontal="center" vertical="center"/>
      <protection hidden="1"/>
    </xf>
    <xf numFmtId="167" fontId="15" fillId="2" borderId="19" xfId="1" applyNumberFormat="1" applyFont="1" applyFill="1" applyBorder="1" applyAlignment="1" applyProtection="1">
      <alignment horizontal="center" vertical="center"/>
      <protection locked="0"/>
    </xf>
    <xf numFmtId="0" fontId="10" fillId="2" borderId="45" xfId="1" applyFont="1" applyFill="1" applyBorder="1" applyAlignment="1" applyProtection="1">
      <alignment horizontal="left" vertical="center"/>
      <protection hidden="1"/>
    </xf>
    <xf numFmtId="0" fontId="2" fillId="2" borderId="45" xfId="1" applyFill="1" applyBorder="1" applyAlignment="1" applyProtection="1">
      <alignment horizontal="center" vertical="center"/>
      <protection hidden="1"/>
    </xf>
    <xf numFmtId="0" fontId="7" fillId="2" borderId="45" xfId="1" applyFont="1" applyFill="1" applyBorder="1" applyAlignment="1" applyProtection="1">
      <alignment horizontal="center" vertical="center"/>
      <protection hidden="1"/>
    </xf>
    <xf numFmtId="165" fontId="9" fillId="2" borderId="45" xfId="1" applyNumberFormat="1" applyFont="1" applyFill="1" applyBorder="1" applyAlignment="1" applyProtection="1">
      <alignment horizontal="center" vertical="center"/>
      <protection hidden="1"/>
    </xf>
    <xf numFmtId="0" fontId="7" fillId="2" borderId="1" xfId="1" applyFont="1" applyFill="1" applyBorder="1" applyProtection="1">
      <alignment vertical="center"/>
      <protection hidden="1"/>
    </xf>
    <xf numFmtId="167" fontId="11" fillId="2" borderId="2" xfId="1" applyNumberFormat="1" applyFont="1" applyFill="1" applyBorder="1" applyAlignment="1" applyProtection="1">
      <alignment horizontal="center" vertical="center"/>
      <protection hidden="1"/>
    </xf>
    <xf numFmtId="0" fontId="10" fillId="2" borderId="2" xfId="1" applyFont="1" applyFill="1" applyBorder="1" applyAlignment="1" applyProtection="1">
      <alignment horizontal="left" vertical="center"/>
      <protection hidden="1"/>
    </xf>
    <xf numFmtId="0" fontId="2" fillId="2" borderId="2" xfId="1" applyFill="1" applyBorder="1" applyAlignment="1" applyProtection="1">
      <alignment horizontal="center" vertical="center"/>
      <protection hidden="1"/>
    </xf>
    <xf numFmtId="0" fontId="2" fillId="2" borderId="3" xfId="1" applyFill="1" applyBorder="1" applyAlignment="1" applyProtection="1">
      <alignment horizontal="center" vertical="center"/>
      <protection hidden="1"/>
    </xf>
    <xf numFmtId="0" fontId="10" fillId="2" borderId="48" xfId="1" applyFont="1" applyFill="1" applyBorder="1" applyAlignment="1" applyProtection="1">
      <alignment horizontal="left" vertical="center"/>
      <protection hidden="1"/>
    </xf>
    <xf numFmtId="0" fontId="7" fillId="2" borderId="18" xfId="1" applyFont="1" applyFill="1" applyBorder="1" applyProtection="1">
      <alignment vertical="center"/>
      <protection hidden="1"/>
    </xf>
    <xf numFmtId="0" fontId="10" fillId="2" borderId="23" xfId="1" applyFont="1" applyFill="1" applyBorder="1" applyAlignment="1" applyProtection="1">
      <alignment horizontal="left" vertical="center"/>
      <protection hidden="1"/>
    </xf>
    <xf numFmtId="165" fontId="11" fillId="2" borderId="38" xfId="1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alignment vertical="center"/>
      <protection hidden="1"/>
    </xf>
    <xf numFmtId="165" fontId="24" fillId="2" borderId="19" xfId="1" applyNumberFormat="1" applyFont="1" applyFill="1" applyBorder="1" applyAlignment="1" applyProtection="1">
      <alignment horizontal="center" vertical="center"/>
      <protection hidden="1"/>
    </xf>
    <xf numFmtId="165" fontId="26" fillId="2" borderId="19" xfId="1" applyNumberFormat="1" applyFont="1" applyFill="1" applyBorder="1" applyAlignment="1" applyProtection="1">
      <alignment horizontal="center" vertical="center"/>
      <protection hidden="1"/>
    </xf>
    <xf numFmtId="0" fontId="0" fillId="0" borderId="0" xfId="0" applyFont="1">
      <alignment vertical="center"/>
    </xf>
    <xf numFmtId="0" fontId="2" fillId="2" borderId="24" xfId="1" applyFill="1" applyBorder="1" applyAlignment="1" applyProtection="1">
      <alignment horizontal="center" vertical="center"/>
      <protection hidden="1"/>
    </xf>
    <xf numFmtId="0" fontId="2" fillId="2" borderId="43" xfId="1" applyFill="1" applyBorder="1" applyAlignment="1" applyProtection="1">
      <alignment horizontal="center" vertical="center"/>
      <protection hidden="1"/>
    </xf>
    <xf numFmtId="166" fontId="27" fillId="2" borderId="19" xfId="1" applyNumberFormat="1" applyFont="1" applyFill="1" applyBorder="1" applyAlignment="1" applyProtection="1">
      <alignment horizontal="center" vertical="center"/>
      <protection hidden="1"/>
    </xf>
    <xf numFmtId="0" fontId="10" fillId="2" borderId="20" xfId="1" applyFont="1" applyFill="1" applyBorder="1" applyAlignment="1" applyProtection="1">
      <alignment horizontal="left"/>
      <protection locked="0"/>
    </xf>
    <xf numFmtId="0" fontId="2" fillId="2" borderId="21" xfId="1" applyFill="1" applyBorder="1" applyProtection="1">
      <alignment vertical="center"/>
      <protection locked="0"/>
    </xf>
    <xf numFmtId="165" fontId="23" fillId="2" borderId="19" xfId="1" applyNumberFormat="1" applyFont="1" applyFill="1" applyBorder="1" applyAlignment="1" applyProtection="1">
      <alignment horizontal="center" vertical="center"/>
      <protection locked="0"/>
    </xf>
    <xf numFmtId="165" fontId="9" fillId="2" borderId="2" xfId="1" applyNumberFormat="1" applyFont="1" applyFill="1" applyBorder="1" applyAlignment="1" applyProtection="1">
      <alignment horizontal="center" vertical="center"/>
      <protection locked="0"/>
    </xf>
    <xf numFmtId="165" fontId="9" fillId="2" borderId="3" xfId="1" applyNumberFormat="1" applyFont="1" applyFill="1" applyBorder="1" applyAlignment="1" applyProtection="1">
      <alignment horizontal="center" vertical="center"/>
      <protection locked="0"/>
    </xf>
    <xf numFmtId="0" fontId="8" fillId="2" borderId="29" xfId="1" applyFont="1" applyFill="1" applyBorder="1" applyAlignment="1" applyProtection="1">
      <alignment horizontal="left" vertical="center"/>
      <protection locked="0"/>
    </xf>
    <xf numFmtId="165" fontId="23" fillId="2" borderId="38" xfId="1" applyNumberFormat="1" applyFont="1" applyFill="1" applyBorder="1" applyAlignment="1" applyProtection="1">
      <alignment horizontal="center" vertical="center"/>
      <protection locked="0"/>
    </xf>
    <xf numFmtId="0" fontId="2" fillId="2" borderId="21" xfId="1" applyFill="1" applyBorder="1" applyAlignment="1" applyProtection="1">
      <alignment horizontal="center" vertical="center"/>
      <protection locked="0" hidden="1"/>
    </xf>
    <xf numFmtId="165" fontId="14" fillId="2" borderId="19" xfId="1" applyNumberFormat="1" applyFont="1" applyFill="1" applyBorder="1" applyAlignment="1" applyProtection="1">
      <alignment horizontal="center" vertical="center"/>
      <protection locked="0" hidden="1"/>
    </xf>
    <xf numFmtId="0" fontId="2" fillId="2" borderId="27" xfId="1" applyFill="1" applyBorder="1" applyAlignment="1" applyProtection="1">
      <alignment horizontal="center" vertical="center"/>
      <protection locked="0" hidden="1"/>
    </xf>
    <xf numFmtId="167" fontId="11" fillId="2" borderId="45" xfId="1" applyNumberFormat="1" applyFont="1" applyFill="1" applyBorder="1" applyAlignment="1" applyProtection="1">
      <alignment horizontal="center" vertical="center"/>
      <protection locked="0" hidden="1"/>
    </xf>
    <xf numFmtId="0" fontId="2" fillId="2" borderId="15" xfId="1" applyFill="1" applyBorder="1" applyProtection="1">
      <alignment vertical="center"/>
    </xf>
    <xf numFmtId="0" fontId="2" fillId="2" borderId="18" xfId="1" applyFont="1" applyFill="1" applyBorder="1" applyProtection="1">
      <alignment vertical="center"/>
    </xf>
    <xf numFmtId="0" fontId="2" fillId="2" borderId="18" xfId="1" applyFill="1" applyBorder="1" applyProtection="1">
      <alignment vertical="center"/>
    </xf>
    <xf numFmtId="0" fontId="7" fillId="2" borderId="18" xfId="1" applyFont="1" applyFill="1" applyBorder="1" applyProtection="1">
      <alignment vertical="center"/>
    </xf>
    <xf numFmtId="0" fontId="2" fillId="2" borderId="22" xfId="1" applyFill="1" applyBorder="1" applyProtection="1">
      <alignment vertical="center"/>
    </xf>
    <xf numFmtId="0" fontId="10" fillId="2" borderId="23" xfId="1" applyFont="1" applyFill="1" applyBorder="1" applyAlignment="1" applyProtection="1">
      <alignment horizontal="left" vertical="center"/>
    </xf>
    <xf numFmtId="0" fontId="10" fillId="2" borderId="23" xfId="1" applyFont="1" applyFill="1" applyBorder="1" applyProtection="1">
      <alignment vertical="center"/>
    </xf>
    <xf numFmtId="0" fontId="10" fillId="2" borderId="20" xfId="1" applyFont="1" applyFill="1" applyBorder="1" applyAlignment="1" applyProtection="1">
      <alignment horizontal="left"/>
    </xf>
    <xf numFmtId="0" fontId="10" fillId="2" borderId="23" xfId="1" applyFont="1" applyFill="1" applyBorder="1" applyAlignment="1" applyProtection="1">
      <alignment horizontal="left"/>
    </xf>
    <xf numFmtId="165" fontId="9" fillId="2" borderId="1" xfId="1" applyNumberFormat="1" applyFont="1" applyFill="1" applyBorder="1" applyAlignment="1" applyProtection="1">
      <alignment horizontal="center" vertical="center"/>
    </xf>
    <xf numFmtId="0" fontId="7" fillId="2" borderId="25" xfId="1" applyFont="1" applyFill="1" applyBorder="1" applyProtection="1">
      <alignment vertical="center"/>
    </xf>
    <xf numFmtId="166" fontId="12" fillId="2" borderId="19" xfId="1" applyNumberFormat="1" applyFont="1" applyFill="1" applyBorder="1" applyAlignment="1" applyProtection="1">
      <alignment horizontal="center" vertical="center"/>
    </xf>
    <xf numFmtId="0" fontId="10" fillId="2" borderId="26" xfId="1" applyFont="1" applyFill="1" applyBorder="1" applyAlignment="1" applyProtection="1">
      <alignment horizontal="left"/>
    </xf>
    <xf numFmtId="165" fontId="9" fillId="2" borderId="2" xfId="1" applyNumberFormat="1" applyFont="1" applyFill="1" applyBorder="1" applyAlignment="1" applyProtection="1">
      <alignment horizontal="center" vertical="center"/>
    </xf>
    <xf numFmtId="165" fontId="9" fillId="2" borderId="10" xfId="1" applyNumberFormat="1" applyFont="1" applyFill="1" applyBorder="1" applyAlignment="1" applyProtection="1">
      <alignment horizontal="center" vertical="center"/>
    </xf>
    <xf numFmtId="165" fontId="9" fillId="2" borderId="3" xfId="1" applyNumberFormat="1" applyFont="1" applyFill="1" applyBorder="1" applyAlignment="1" applyProtection="1">
      <alignment horizontal="center" vertical="center"/>
    </xf>
    <xf numFmtId="0" fontId="8" fillId="2" borderId="29" xfId="1" applyFont="1" applyFill="1" applyBorder="1" applyAlignment="1" applyProtection="1">
      <alignment horizontal="left" vertical="center"/>
    </xf>
    <xf numFmtId="0" fontId="8" fillId="2" borderId="30" xfId="1" applyFont="1" applyFill="1" applyBorder="1" applyAlignment="1" applyProtection="1">
      <alignment horizontal="left" vertical="center"/>
    </xf>
    <xf numFmtId="0" fontId="8" fillId="2" borderId="7" xfId="1" applyFont="1" applyFill="1" applyBorder="1" applyAlignment="1" applyProtection="1">
      <alignment horizontal="left" vertical="center"/>
    </xf>
    <xf numFmtId="0" fontId="18" fillId="2" borderId="18" xfId="1" applyFont="1" applyFill="1" applyBorder="1" applyProtection="1">
      <alignment vertical="center"/>
      <protection hidden="1"/>
    </xf>
    <xf numFmtId="0" fontId="10" fillId="2" borderId="20" xfId="1" applyFont="1" applyFill="1" applyBorder="1" applyAlignment="1" applyProtection="1">
      <alignment horizontal="left"/>
      <protection hidden="1"/>
    </xf>
    <xf numFmtId="0" fontId="8" fillId="2" borderId="24" xfId="1" applyFont="1" applyFill="1" applyBorder="1" applyAlignment="1" applyProtection="1">
      <alignment horizontal="left" vertical="center"/>
      <protection hidden="1"/>
    </xf>
    <xf numFmtId="0" fontId="10" fillId="2" borderId="36" xfId="1" applyFont="1" applyFill="1" applyBorder="1" applyAlignment="1" applyProtection="1">
      <alignment horizontal="left" vertical="center"/>
      <protection hidden="1"/>
    </xf>
    <xf numFmtId="0" fontId="7" fillId="2" borderId="34" xfId="1" applyFont="1" applyFill="1" applyBorder="1" applyAlignment="1" applyProtection="1">
      <alignment horizontal="left" vertical="center"/>
      <protection hidden="1"/>
    </xf>
    <xf numFmtId="0" fontId="7" fillId="2" borderId="20" xfId="1" applyFont="1" applyFill="1" applyBorder="1" applyAlignment="1" applyProtection="1">
      <alignment horizontal="left" vertical="center"/>
      <protection hidden="1"/>
    </xf>
    <xf numFmtId="0" fontId="2" fillId="2" borderId="18" xfId="1" applyFill="1" applyBorder="1" applyProtection="1">
      <alignment vertical="center"/>
      <protection hidden="1"/>
    </xf>
    <xf numFmtId="0" fontId="18" fillId="2" borderId="22" xfId="1" applyFont="1" applyFill="1" applyBorder="1" applyProtection="1">
      <alignment vertical="center"/>
      <protection hidden="1"/>
    </xf>
    <xf numFmtId="0" fontId="2" fillId="2" borderId="18" xfId="1" applyFont="1" applyFill="1" applyBorder="1" applyProtection="1">
      <alignment vertical="center"/>
      <protection hidden="1"/>
    </xf>
    <xf numFmtId="0" fontId="10" fillId="2" borderId="20" xfId="1" applyFont="1" applyFill="1" applyBorder="1" applyAlignment="1" applyProtection="1">
      <alignment horizontal="left" vertical="center"/>
      <protection hidden="1"/>
    </xf>
    <xf numFmtId="0" fontId="17" fillId="2" borderId="22" xfId="1" applyFont="1" applyFill="1" applyBorder="1" applyProtection="1">
      <alignment vertical="center"/>
      <protection hidden="1"/>
    </xf>
    <xf numFmtId="0" fontId="0" fillId="2" borderId="18" xfId="0" applyFill="1" applyBorder="1" applyProtection="1">
      <alignment vertical="center"/>
      <protection hidden="1"/>
    </xf>
    <xf numFmtId="0" fontId="10" fillId="2" borderId="23" xfId="1" applyFont="1" applyFill="1" applyBorder="1" applyAlignment="1" applyProtection="1">
      <alignment horizontal="left"/>
      <protection hidden="1"/>
    </xf>
    <xf numFmtId="0" fontId="10" fillId="2" borderId="17" xfId="1" applyFont="1" applyFill="1" applyBorder="1" applyAlignment="1" applyProtection="1">
      <alignment horizontal="left" vertical="center"/>
      <protection hidden="1"/>
    </xf>
    <xf numFmtId="0" fontId="10" fillId="2" borderId="44" xfId="1" applyFont="1" applyFill="1" applyBorder="1" applyAlignment="1" applyProtection="1">
      <alignment horizontal="left" vertical="center"/>
      <protection hidden="1"/>
    </xf>
    <xf numFmtId="0" fontId="8" fillId="2" borderId="28" xfId="1" applyFont="1" applyFill="1" applyBorder="1" applyAlignment="1" applyProtection="1">
      <alignment horizontal="left" vertical="center"/>
      <protection hidden="1"/>
    </xf>
    <xf numFmtId="0" fontId="8" fillId="2" borderId="29" xfId="1" applyFont="1" applyFill="1" applyBorder="1" applyAlignment="1" applyProtection="1">
      <alignment horizontal="left" vertical="center"/>
      <protection hidden="1"/>
    </xf>
    <xf numFmtId="0" fontId="8" fillId="2" borderId="30" xfId="1" applyFont="1" applyFill="1" applyBorder="1" applyAlignment="1" applyProtection="1">
      <alignment horizontal="left" vertical="center"/>
      <protection hidden="1"/>
    </xf>
    <xf numFmtId="0" fontId="13" fillId="2" borderId="24" xfId="1" applyFont="1" applyFill="1" applyBorder="1" applyAlignment="1" applyProtection="1">
      <alignment horizontal="left"/>
      <protection hidden="1"/>
    </xf>
    <xf numFmtId="0" fontId="7" fillId="2" borderId="26" xfId="1" applyFont="1" applyFill="1" applyBorder="1" applyAlignment="1" applyProtection="1">
      <alignment horizontal="left" vertical="center"/>
      <protection hidden="1"/>
    </xf>
    <xf numFmtId="0" fontId="2" fillId="2" borderId="31" xfId="1" applyFill="1" applyBorder="1" applyAlignment="1" applyProtection="1">
      <alignment horizontal="left" vertical="center"/>
      <protection hidden="1"/>
    </xf>
    <xf numFmtId="0" fontId="2" fillId="2" borderId="32" xfId="1" applyFill="1" applyBorder="1" applyAlignment="1" applyProtection="1">
      <alignment horizontal="left" vertical="center"/>
      <protection hidden="1"/>
    </xf>
    <xf numFmtId="0" fontId="10" fillId="2" borderId="24" xfId="1" applyFont="1" applyFill="1" applyBorder="1" applyAlignment="1" applyProtection="1">
      <alignment horizontal="left"/>
      <protection hidden="1"/>
    </xf>
    <xf numFmtId="0" fontId="2" fillId="2" borderId="33" xfId="1" applyFill="1" applyBorder="1" applyAlignment="1" applyProtection="1">
      <alignment horizontal="center" vertical="center"/>
      <protection hidden="1"/>
    </xf>
    <xf numFmtId="165" fontId="24" fillId="2" borderId="24" xfId="1" applyNumberFormat="1" applyFont="1" applyFill="1" applyBorder="1" applyAlignment="1" applyProtection="1">
      <alignment horizontal="center" vertical="center"/>
      <protection hidden="1"/>
    </xf>
    <xf numFmtId="0" fontId="29" fillId="0" borderId="0" xfId="2" applyFont="1" applyFill="1" applyAlignment="1">
      <alignment horizontal="centerContinuous"/>
    </xf>
    <xf numFmtId="168" fontId="29" fillId="0" borderId="0" xfId="2" applyNumberFormat="1" applyFont="1" applyFill="1" applyAlignment="1">
      <alignment horizontal="centerContinuous"/>
    </xf>
    <xf numFmtId="0" fontId="30" fillId="0" borderId="0" xfId="3"/>
    <xf numFmtId="0" fontId="29" fillId="0" borderId="24" xfId="2" applyFont="1" applyFill="1" applyBorder="1" applyAlignment="1">
      <alignment horizontal="center" vertical="center"/>
    </xf>
    <xf numFmtId="0" fontId="29" fillId="0" borderId="24" xfId="2" applyFont="1" applyFill="1" applyBorder="1" applyAlignment="1">
      <alignment horizontal="center" vertical="center" wrapText="1"/>
    </xf>
    <xf numFmtId="168" fontId="29" fillId="0" borderId="24" xfId="2" applyNumberFormat="1" applyFont="1" applyFill="1" applyBorder="1" applyAlignment="1">
      <alignment horizontal="center" vertical="center" wrapText="1"/>
    </xf>
    <xf numFmtId="0" fontId="29" fillId="0" borderId="21" xfId="2" applyFont="1" applyFill="1" applyBorder="1" applyAlignment="1"/>
    <xf numFmtId="0" fontId="29" fillId="0" borderId="21" xfId="2" applyFont="1" applyFill="1" applyBorder="1" applyAlignment="1">
      <alignment horizontal="center"/>
    </xf>
    <xf numFmtId="0" fontId="29" fillId="0" borderId="21" xfId="2" applyFont="1" applyFill="1" applyBorder="1" applyAlignment="1">
      <alignment horizontal="center" vertical="center"/>
    </xf>
    <xf numFmtId="168" fontId="29" fillId="0" borderId="21" xfId="2" applyNumberFormat="1" applyFont="1" applyFill="1" applyBorder="1" applyAlignment="1">
      <alignment horizontal="center" vertical="center"/>
    </xf>
    <xf numFmtId="0" fontId="29" fillId="0" borderId="50" xfId="2" applyFont="1" applyFill="1" applyBorder="1" applyAlignment="1">
      <alignment horizontal="center" vertical="center"/>
    </xf>
    <xf numFmtId="0" fontId="29" fillId="0" borderId="20" xfId="2" applyFont="1" applyFill="1" applyBorder="1" applyAlignment="1">
      <alignment horizontal="center" vertical="center"/>
    </xf>
    <xf numFmtId="0" fontId="29" fillId="0" borderId="51" xfId="2" applyFont="1" applyFill="1" applyBorder="1" applyAlignment="1">
      <alignment horizontal="left" vertical="center"/>
    </xf>
    <xf numFmtId="0" fontId="29" fillId="0" borderId="51" xfId="2" applyFont="1" applyFill="1" applyBorder="1" applyAlignment="1">
      <alignment horizontal="center" vertical="center"/>
    </xf>
    <xf numFmtId="0" fontId="29" fillId="0" borderId="22" xfId="2" applyFont="1" applyFill="1" applyBorder="1" applyAlignment="1">
      <alignment horizontal="center" vertical="center"/>
    </xf>
    <xf numFmtId="0" fontId="29" fillId="0" borderId="20" xfId="2" applyFont="1" applyFill="1" applyBorder="1" applyAlignment="1"/>
    <xf numFmtId="0" fontId="29" fillId="0" borderId="51" xfId="2" applyFont="1" applyFill="1" applyBorder="1" applyAlignment="1"/>
    <xf numFmtId="0" fontId="29" fillId="0" borderId="51" xfId="2" applyFont="1" applyFill="1" applyBorder="1" applyAlignment="1">
      <alignment horizontal="center"/>
    </xf>
    <xf numFmtId="168" fontId="29" fillId="0" borderId="51" xfId="2" applyNumberFormat="1" applyFont="1" applyFill="1" applyBorder="1" applyAlignment="1">
      <alignment horizontal="center" vertical="center"/>
    </xf>
    <xf numFmtId="0" fontId="29" fillId="0" borderId="45" xfId="2" applyFont="1" applyFill="1" applyBorder="1" applyAlignment="1">
      <alignment horizontal="center" vertical="center"/>
    </xf>
    <xf numFmtId="0" fontId="29" fillId="0" borderId="35" xfId="2" applyFont="1" applyFill="1" applyBorder="1" applyAlignment="1">
      <alignment horizontal="center" vertical="center"/>
    </xf>
    <xf numFmtId="0" fontId="33" fillId="0" borderId="27" xfId="2" applyFont="1" applyFill="1" applyBorder="1" applyAlignment="1"/>
    <xf numFmtId="169" fontId="33" fillId="0" borderId="27" xfId="2" applyNumberFormat="1" applyFont="1" applyFill="1" applyBorder="1" applyAlignment="1">
      <alignment horizontal="left"/>
    </xf>
    <xf numFmtId="2" fontId="33" fillId="0" borderId="27" xfId="2" applyNumberFormat="1" applyFont="1" applyFill="1" applyBorder="1" applyAlignment="1">
      <alignment horizontal="left"/>
    </xf>
    <xf numFmtId="168" fontId="33" fillId="0" borderId="27" xfId="2" applyNumberFormat="1" applyFont="1" applyFill="1" applyBorder="1" applyAlignment="1">
      <alignment horizontal="left"/>
    </xf>
    <xf numFmtId="0" fontId="33" fillId="0" borderId="27" xfId="2" applyFont="1" applyFill="1" applyBorder="1" applyAlignment="1">
      <alignment horizontal="center"/>
    </xf>
    <xf numFmtId="0" fontId="33" fillId="0" borderId="19" xfId="2" applyFont="1" applyFill="1" applyBorder="1" applyAlignment="1"/>
    <xf numFmtId="169" fontId="33" fillId="0" borderId="19" xfId="2" applyNumberFormat="1" applyFont="1" applyFill="1" applyBorder="1" applyAlignment="1">
      <alignment horizontal="left"/>
    </xf>
    <xf numFmtId="2" fontId="33" fillId="0" borderId="19" xfId="2" applyNumberFormat="1" applyFont="1" applyFill="1" applyBorder="1" applyAlignment="1">
      <alignment horizontal="left"/>
    </xf>
    <xf numFmtId="168" fontId="33" fillId="0" borderId="19" xfId="2" applyNumberFormat="1" applyFont="1" applyFill="1" applyBorder="1" applyAlignment="1">
      <alignment horizontal="left"/>
    </xf>
    <xf numFmtId="0" fontId="33" fillId="0" borderId="19" xfId="2" applyFont="1" applyFill="1" applyBorder="1" applyAlignment="1">
      <alignment horizontal="center"/>
    </xf>
    <xf numFmtId="0" fontId="33" fillId="0" borderId="24" xfId="2" applyFont="1" applyFill="1" applyBorder="1" applyAlignment="1"/>
    <xf numFmtId="169" fontId="33" fillId="0" borderId="24" xfId="2" applyNumberFormat="1" applyFont="1" applyFill="1" applyBorder="1" applyAlignment="1">
      <alignment horizontal="left"/>
    </xf>
    <xf numFmtId="2" fontId="33" fillId="0" borderId="24" xfId="2" applyNumberFormat="1" applyFont="1" applyFill="1" applyBorder="1" applyAlignment="1">
      <alignment horizontal="left"/>
    </xf>
    <xf numFmtId="168" fontId="33" fillId="0" borderId="24" xfId="2" applyNumberFormat="1" applyFont="1" applyFill="1" applyBorder="1" applyAlignment="1">
      <alignment horizontal="left"/>
    </xf>
    <xf numFmtId="0" fontId="33" fillId="0" borderId="24" xfId="2" applyFont="1" applyFill="1" applyBorder="1" applyAlignment="1">
      <alignment horizontal="center"/>
    </xf>
    <xf numFmtId="0" fontId="33" fillId="0" borderId="51" xfId="2" applyFont="1" applyFill="1" applyBorder="1" applyAlignment="1"/>
    <xf numFmtId="169" fontId="33" fillId="0" borderId="51" xfId="2" applyNumberFormat="1" applyFont="1" applyFill="1" applyBorder="1" applyAlignment="1">
      <alignment horizontal="left"/>
    </xf>
    <xf numFmtId="2" fontId="33" fillId="0" borderId="51" xfId="2" applyNumberFormat="1" applyFont="1" applyFill="1" applyBorder="1" applyAlignment="1">
      <alignment horizontal="left"/>
    </xf>
    <xf numFmtId="168" fontId="33" fillId="0" borderId="51" xfId="2" applyNumberFormat="1" applyFont="1" applyFill="1" applyBorder="1" applyAlignment="1">
      <alignment horizontal="left"/>
    </xf>
    <xf numFmtId="0" fontId="33" fillId="0" borderId="51" xfId="2" applyFont="1" applyFill="1" applyBorder="1" applyAlignment="1">
      <alignment horizontal="center"/>
    </xf>
    <xf numFmtId="0" fontId="33" fillId="0" borderId="22" xfId="2" applyFont="1" applyFill="1" applyBorder="1" applyAlignment="1"/>
    <xf numFmtId="0" fontId="33" fillId="0" borderId="27" xfId="2" quotePrefix="1" applyFont="1" applyFill="1" applyBorder="1" applyAlignment="1">
      <alignment horizontal="center"/>
    </xf>
    <xf numFmtId="0" fontId="33" fillId="0" borderId="19" xfId="2" quotePrefix="1" applyFont="1" applyFill="1" applyBorder="1" applyAlignment="1">
      <alignment horizontal="center"/>
    </xf>
    <xf numFmtId="14" fontId="33" fillId="0" borderId="19" xfId="2" quotePrefix="1" applyNumberFormat="1" applyFont="1" applyFill="1" applyBorder="1" applyAlignment="1">
      <alignment horizontal="center"/>
    </xf>
    <xf numFmtId="0" fontId="33" fillId="0" borderId="21" xfId="2" applyFont="1" applyFill="1" applyBorder="1" applyAlignment="1"/>
    <xf numFmtId="169" fontId="33" fillId="0" borderId="21" xfId="2" applyNumberFormat="1" applyFont="1" applyFill="1" applyBorder="1" applyAlignment="1">
      <alignment horizontal="left"/>
    </xf>
    <xf numFmtId="2" fontId="33" fillId="0" borderId="21" xfId="2" applyNumberFormat="1" applyFont="1" applyFill="1" applyBorder="1" applyAlignment="1">
      <alignment horizontal="left"/>
    </xf>
    <xf numFmtId="168" fontId="33" fillId="0" borderId="21" xfId="2" applyNumberFormat="1" applyFont="1" applyFill="1" applyBorder="1" applyAlignment="1">
      <alignment horizontal="left"/>
    </xf>
    <xf numFmtId="0" fontId="33" fillId="0" borderId="21" xfId="2" applyFont="1" applyFill="1" applyBorder="1" applyAlignment="1">
      <alignment horizontal="center"/>
    </xf>
    <xf numFmtId="168" fontId="33" fillId="0" borderId="27" xfId="2" applyNumberFormat="1" applyFont="1" applyFill="1" applyBorder="1" applyAlignment="1">
      <alignment horizontal="center"/>
    </xf>
    <xf numFmtId="168" fontId="30" fillId="0" borderId="0" xfId="3" applyNumberFormat="1"/>
    <xf numFmtId="0" fontId="17" fillId="2" borderId="18" xfId="1" applyFont="1" applyFill="1" applyBorder="1" applyAlignment="1" applyProtection="1">
      <alignment vertical="center"/>
      <protection hidden="1"/>
    </xf>
    <xf numFmtId="0" fontId="21" fillId="2" borderId="20" xfId="1" applyFont="1" applyFill="1" applyBorder="1" applyAlignment="1" applyProtection="1">
      <protection hidden="1"/>
    </xf>
    <xf numFmtId="0" fontId="19" fillId="2" borderId="24" xfId="1" applyFont="1" applyFill="1" applyBorder="1" applyAlignment="1" applyProtection="1">
      <alignment vertical="center"/>
      <protection hidden="1"/>
    </xf>
    <xf numFmtId="0" fontId="10" fillId="2" borderId="23" xfId="1" applyFont="1" applyFill="1" applyBorder="1" applyAlignment="1" applyProtection="1">
      <alignment vertical="center"/>
      <protection hidden="1"/>
    </xf>
    <xf numFmtId="0" fontId="10" fillId="2" borderId="20" xfId="1" applyFont="1" applyFill="1" applyBorder="1" applyAlignment="1" applyProtection="1">
      <protection hidden="1"/>
    </xf>
    <xf numFmtId="0" fontId="19" fillId="2" borderId="21" xfId="1" applyFont="1" applyFill="1" applyBorder="1" applyAlignment="1" applyProtection="1">
      <alignment vertical="center"/>
      <protection hidden="1"/>
    </xf>
    <xf numFmtId="0" fontId="17" fillId="2" borderId="22" xfId="1" applyFont="1" applyFill="1" applyBorder="1" applyAlignment="1" applyProtection="1">
      <alignment vertical="center"/>
      <protection hidden="1"/>
    </xf>
    <xf numFmtId="0" fontId="17" fillId="2" borderId="49" xfId="1" applyFont="1" applyFill="1" applyBorder="1" applyAlignment="1" applyProtection="1">
      <alignment vertical="center"/>
      <protection hidden="1"/>
    </xf>
    <xf numFmtId="0" fontId="17" fillId="2" borderId="21" xfId="1" applyFont="1" applyFill="1" applyBorder="1" applyAlignment="1" applyProtection="1">
      <alignment vertical="center"/>
      <protection hidden="1"/>
    </xf>
    <xf numFmtId="0" fontId="17" fillId="2" borderId="46" xfId="1" applyFont="1" applyFill="1" applyBorder="1" applyAlignment="1" applyProtection="1">
      <alignment vertical="center"/>
      <protection hidden="1"/>
    </xf>
    <xf numFmtId="0" fontId="17" fillId="2" borderId="27" xfId="1" applyFont="1" applyFill="1" applyBorder="1" applyAlignment="1" applyProtection="1">
      <alignment vertical="center"/>
      <protection hidden="1"/>
    </xf>
    <xf numFmtId="165" fontId="26" fillId="2" borderId="18" xfId="1" applyNumberFormat="1" applyFont="1" applyFill="1" applyBorder="1" applyAlignment="1" applyProtection="1">
      <alignment horizontal="center" vertical="center"/>
      <protection hidden="1"/>
    </xf>
    <xf numFmtId="165" fontId="25" fillId="2" borderId="10" xfId="0" applyNumberFormat="1" applyFont="1" applyFill="1" applyBorder="1" applyAlignment="1" applyProtection="1">
      <alignment horizontal="center" vertical="center"/>
      <protection hidden="1"/>
    </xf>
    <xf numFmtId="0" fontId="2" fillId="2" borderId="22" xfId="1" applyFont="1" applyFill="1" applyBorder="1" applyProtection="1">
      <alignment vertical="center"/>
    </xf>
    <xf numFmtId="0" fontId="7" fillId="2" borderId="37" xfId="1" applyFont="1" applyFill="1" applyBorder="1" applyProtection="1">
      <alignment vertical="center"/>
      <protection hidden="1"/>
    </xf>
    <xf numFmtId="0" fontId="7" fillId="2" borderId="38" xfId="1" applyFont="1" applyFill="1" applyBorder="1" applyAlignment="1" applyProtection="1">
      <alignment horizontal="center" vertical="center"/>
      <protection hidden="1"/>
    </xf>
    <xf numFmtId="165" fontId="35" fillId="0" borderId="0" xfId="0" applyNumberFormat="1" applyFont="1" applyAlignment="1" applyProtection="1">
      <alignment horizontal="center" vertical="center"/>
      <protection hidden="1"/>
    </xf>
    <xf numFmtId="0" fontId="2" fillId="2" borderId="25" xfId="1" applyFont="1" applyFill="1" applyBorder="1" applyProtection="1">
      <alignment vertical="center"/>
      <protection hidden="1"/>
    </xf>
    <xf numFmtId="0" fontId="2" fillId="2" borderId="22" xfId="1" applyFont="1" applyFill="1" applyBorder="1" applyProtection="1">
      <alignment vertical="center"/>
      <protection hidden="1"/>
    </xf>
    <xf numFmtId="0" fontId="7" fillId="2" borderId="22" xfId="1" applyFont="1" applyFill="1" applyBorder="1" applyProtection="1">
      <alignment vertical="center"/>
      <protection hidden="1"/>
    </xf>
    <xf numFmtId="0" fontId="8" fillId="2" borderId="28" xfId="1" applyFont="1" applyFill="1" applyBorder="1" applyAlignment="1" applyProtection="1">
      <alignment horizontal="left" vertical="center"/>
    </xf>
    <xf numFmtId="0" fontId="2" fillId="2" borderId="35" xfId="1" applyFont="1" applyFill="1" applyBorder="1" applyProtection="1">
      <alignment vertical="center"/>
      <protection hidden="1"/>
    </xf>
    <xf numFmtId="0" fontId="7" fillId="0" borderId="37" xfId="1" applyFont="1" applyFill="1" applyBorder="1" applyProtection="1">
      <alignment vertical="center"/>
      <protection hidden="1"/>
    </xf>
    <xf numFmtId="0" fontId="8" fillId="2" borderId="47" xfId="1" applyFont="1" applyFill="1" applyBorder="1" applyProtection="1">
      <alignment vertical="center"/>
      <protection hidden="1"/>
    </xf>
    <xf numFmtId="0" fontId="7" fillId="2" borderId="22" xfId="1" applyFont="1" applyFill="1" applyBorder="1" applyProtection="1">
      <alignment vertical="center"/>
    </xf>
    <xf numFmtId="0" fontId="2" fillId="0" borderId="0" xfId="0" applyFont="1">
      <alignment vertical="center"/>
    </xf>
    <xf numFmtId="0" fontId="22" fillId="0" borderId="28" xfId="1" applyFont="1" applyFill="1" applyBorder="1" applyProtection="1">
      <alignment vertical="center"/>
      <protection locked="0" hidden="1"/>
    </xf>
    <xf numFmtId="0" fontId="2" fillId="0" borderId="29" xfId="1" applyFill="1" applyBorder="1" applyProtection="1">
      <alignment vertical="center"/>
      <protection locked="0" hidden="1"/>
    </xf>
    <xf numFmtId="0" fontId="2" fillId="0" borderId="16" xfId="1" applyFill="1" applyBorder="1" applyProtection="1">
      <alignment vertical="center"/>
      <protection locked="0" hidden="1"/>
    </xf>
    <xf numFmtId="0" fontId="2" fillId="2" borderId="40" xfId="1" applyFill="1" applyBorder="1" applyAlignment="1" applyProtection="1">
      <alignment horizontal="left" vertical="center"/>
      <protection hidden="1"/>
    </xf>
    <xf numFmtId="0" fontId="2" fillId="2" borderId="41" xfId="1" applyFill="1" applyBorder="1" applyAlignment="1" applyProtection="1">
      <alignment horizontal="left" vertical="center"/>
      <protection hidden="1"/>
    </xf>
    <xf numFmtId="0" fontId="2" fillId="2" borderId="42" xfId="1" applyFill="1" applyBorder="1" applyAlignment="1" applyProtection="1">
      <alignment horizontal="left" vertical="center"/>
      <protection hidden="1"/>
    </xf>
    <xf numFmtId="0" fontId="8" fillId="2" borderId="24" xfId="1" applyFont="1" applyFill="1" applyBorder="1" applyAlignment="1" applyProtection="1">
      <alignment horizontal="center" vertical="center"/>
      <protection locked="0"/>
    </xf>
    <xf numFmtId="0" fontId="8" fillId="2" borderId="21" xfId="1" applyFont="1" applyFill="1" applyBorder="1" applyAlignment="1" applyProtection="1">
      <alignment horizontal="center" vertical="center"/>
      <protection locked="0"/>
    </xf>
    <xf numFmtId="0" fontId="19" fillId="2" borderId="12" xfId="1" applyFont="1" applyFill="1" applyBorder="1" applyAlignment="1" applyProtection="1">
      <alignment vertical="center"/>
      <protection hidden="1"/>
    </xf>
    <xf numFmtId="0" fontId="19" fillId="2" borderId="13" xfId="1" applyFont="1" applyFill="1" applyBorder="1" applyAlignment="1" applyProtection="1">
      <alignment vertical="center"/>
      <protection hidden="1"/>
    </xf>
    <xf numFmtId="0" fontId="19" fillId="2" borderId="15" xfId="1" applyFont="1" applyFill="1" applyBorder="1" applyAlignment="1" applyProtection="1">
      <alignment vertical="center"/>
      <protection hidden="1"/>
    </xf>
    <xf numFmtId="0" fontId="19" fillId="2" borderId="17" xfId="1" applyFont="1" applyFill="1" applyBorder="1" applyAlignment="1" applyProtection="1">
      <alignment vertical="center"/>
      <protection hidden="1"/>
    </xf>
    <xf numFmtId="0" fontId="7" fillId="2" borderId="1" xfId="1" applyFont="1" applyFill="1" applyBorder="1" applyAlignment="1" applyProtection="1">
      <alignment horizontal="center" vertical="center"/>
    </xf>
    <xf numFmtId="0" fontId="7" fillId="2" borderId="2" xfId="1" applyFont="1" applyFill="1" applyBorder="1" applyAlignment="1" applyProtection="1">
      <alignment horizontal="center" vertical="center"/>
    </xf>
    <xf numFmtId="0" fontId="7" fillId="2" borderId="3" xfId="1" applyFont="1" applyFill="1" applyBorder="1" applyAlignment="1" applyProtection="1">
      <alignment horizontal="center" vertical="center"/>
    </xf>
    <xf numFmtId="0" fontId="8" fillId="2" borderId="12" xfId="1" applyFont="1" applyFill="1" applyBorder="1" applyAlignment="1" applyProtection="1">
      <alignment horizontal="left" vertical="center"/>
    </xf>
    <xf numFmtId="0" fontId="8" fillId="2" borderId="13" xfId="1" applyFont="1" applyFill="1" applyBorder="1" applyAlignment="1" applyProtection="1">
      <alignment horizontal="left" vertical="center"/>
    </xf>
    <xf numFmtId="0" fontId="8" fillId="2" borderId="15" xfId="1" applyFont="1" applyFill="1" applyBorder="1" applyAlignment="1" applyProtection="1">
      <alignment horizontal="left" vertical="center"/>
    </xf>
    <xf numFmtId="0" fontId="8" fillId="2" borderId="17" xfId="1" applyFont="1" applyFill="1" applyBorder="1" applyAlignment="1" applyProtection="1">
      <alignment horizontal="left" vertical="center"/>
    </xf>
    <xf numFmtId="0" fontId="2" fillId="2" borderId="1" xfId="1" applyFill="1" applyBorder="1" applyAlignment="1" applyProtection="1">
      <alignment horizontal="center" vertical="center"/>
      <protection locked="0"/>
    </xf>
    <xf numFmtId="0" fontId="2" fillId="2" borderId="2" xfId="1" applyFill="1" applyBorder="1" applyAlignment="1" applyProtection="1">
      <alignment horizontal="center" vertical="center"/>
      <protection locked="0"/>
    </xf>
    <xf numFmtId="0" fontId="2" fillId="2" borderId="3" xfId="1" applyFill="1" applyBorder="1" applyAlignment="1" applyProtection="1">
      <alignment horizontal="center" vertical="center"/>
      <protection locked="0"/>
    </xf>
    <xf numFmtId="0" fontId="2" fillId="2" borderId="21" xfId="1" applyFill="1" applyBorder="1" applyAlignment="1" applyProtection="1">
      <alignment horizontal="center" vertical="center"/>
      <protection locked="0" hidden="1"/>
    </xf>
    <xf numFmtId="0" fontId="0" fillId="2" borderId="1" xfId="0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center" vertical="center"/>
      <protection hidden="1"/>
    </xf>
    <xf numFmtId="0" fontId="0" fillId="2" borderId="10" xfId="0" applyFill="1" applyBorder="1" applyAlignment="1" applyProtection="1">
      <alignment horizontal="center" vertical="center"/>
      <protection hidden="1"/>
    </xf>
    <xf numFmtId="0" fontId="0" fillId="2" borderId="3" xfId="0" applyFill="1" applyBorder="1" applyAlignment="1" applyProtection="1">
      <alignment horizontal="center" vertical="center"/>
      <protection hidden="1"/>
    </xf>
    <xf numFmtId="0" fontId="3" fillId="2" borderId="1" xfId="1" applyFont="1" applyFill="1" applyBorder="1" applyAlignment="1" applyProtection="1">
      <alignment horizontal="center"/>
    </xf>
    <xf numFmtId="0" fontId="3" fillId="2" borderId="2" xfId="1" applyFont="1" applyFill="1" applyBorder="1" applyAlignment="1" applyProtection="1">
      <alignment horizontal="center"/>
    </xf>
    <xf numFmtId="0" fontId="3" fillId="2" borderId="3" xfId="1" applyFont="1" applyFill="1" applyBorder="1" applyAlignment="1" applyProtection="1">
      <alignment horizontal="center"/>
    </xf>
    <xf numFmtId="0" fontId="6" fillId="2" borderId="4" xfId="1" applyFont="1" applyFill="1" applyBorder="1" applyAlignment="1" applyProtection="1">
      <alignment horizontal="right" vertical="center"/>
    </xf>
    <xf numFmtId="0" fontId="6" fillId="2" borderId="0" xfId="1" applyFont="1" applyFill="1" applyBorder="1" applyAlignment="1" applyProtection="1">
      <alignment horizontal="right" vertical="center"/>
    </xf>
    <xf numFmtId="0" fontId="6" fillId="2" borderId="5" xfId="1" applyFont="1" applyFill="1" applyBorder="1" applyAlignment="1" applyProtection="1">
      <alignment horizontal="right" vertical="center"/>
    </xf>
    <xf numFmtId="0" fontId="36" fillId="2" borderId="6" xfId="1" applyFont="1" applyFill="1" applyBorder="1" applyAlignment="1" applyProtection="1">
      <alignment wrapText="1"/>
    </xf>
    <xf numFmtId="0" fontId="2" fillId="2" borderId="7" xfId="1" applyFill="1" applyBorder="1" applyAlignment="1" applyProtection="1">
      <alignment wrapText="1"/>
    </xf>
    <xf numFmtId="0" fontId="2" fillId="2" borderId="8" xfId="1" applyFill="1" applyBorder="1" applyAlignment="1" applyProtection="1">
      <alignment wrapText="1"/>
    </xf>
    <xf numFmtId="0" fontId="0" fillId="2" borderId="9" xfId="0" applyFill="1" applyBorder="1" applyAlignment="1" applyProtection="1">
      <alignment wrapText="1"/>
    </xf>
    <xf numFmtId="0" fontId="0" fillId="2" borderId="10" xfId="0" applyFill="1" applyBorder="1" applyAlignment="1" applyProtection="1">
      <alignment wrapText="1"/>
    </xf>
    <xf numFmtId="0" fontId="0" fillId="2" borderId="11" xfId="0" applyFill="1" applyBorder="1" applyAlignment="1" applyProtection="1">
      <alignment wrapText="1"/>
    </xf>
    <xf numFmtId="0" fontId="2" fillId="2" borderId="4" xfId="1" applyFill="1" applyBorder="1" applyAlignment="1" applyProtection="1">
      <alignment horizontal="center"/>
    </xf>
    <xf numFmtId="0" fontId="2" fillId="2" borderId="0" xfId="1" applyFill="1" applyBorder="1" applyAlignment="1" applyProtection="1">
      <alignment horizontal="center"/>
    </xf>
    <xf numFmtId="0" fontId="2" fillId="2" borderId="5" xfId="1" applyFill="1" applyBorder="1" applyAlignment="1" applyProtection="1">
      <alignment horizontal="center"/>
    </xf>
    <xf numFmtId="0" fontId="8" fillId="2" borderId="14" xfId="1" applyFont="1" applyFill="1" applyBorder="1" applyAlignment="1" applyProtection="1">
      <alignment horizontal="left" vertical="center"/>
    </xf>
    <xf numFmtId="0" fontId="8" fillId="2" borderId="16" xfId="1" applyFont="1" applyFill="1" applyBorder="1" applyAlignment="1" applyProtection="1">
      <alignment horizontal="left" vertical="center"/>
    </xf>
  </cellXfs>
  <cellStyles count="4">
    <cellStyle name="Normal" xfId="0" builtinId="0"/>
    <cellStyle name="一般_Sheet1" xfId="2"/>
    <cellStyle name="常规 2" xfId="1"/>
    <cellStyle name="常规_Flyback Transformer design for 3706" xfId="3"/>
  </cellStyles>
  <dxfs count="0"/>
  <tableStyles count="0" defaultTableStyle="TableStyleMedium9" defaultPivotStyle="PivotStyleLight16"/>
  <colors>
    <mruColors>
      <color rgb="FF2B1BA5"/>
      <color rgb="FFF96FEF"/>
      <color rgb="FFB907AC"/>
      <color rgb="FFB60AAE"/>
      <color rgb="FF9F217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1282700</xdr:colOff>
          <xdr:row>44</xdr:row>
          <xdr:rowOff>31750</xdr:rowOff>
        </xdr:from>
        <xdr:to>
          <xdr:col>5</xdr:col>
          <xdr:colOff>44450</xdr:colOff>
          <xdr:row>57</xdr:row>
          <xdr:rowOff>88900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59"/>
  <sheetViews>
    <sheetView tabSelected="1" zoomScaleNormal="100" workbookViewId="0">
      <selection activeCell="F34" sqref="F34"/>
    </sheetView>
  </sheetViews>
  <sheetFormatPr defaultRowHeight="14.5"/>
  <cols>
    <col min="1" max="1" width="48.1796875" bestFit="1" customWidth="1"/>
    <col min="2" max="2" width="15.36328125" customWidth="1"/>
    <col min="3" max="3" width="11.453125" customWidth="1"/>
    <col min="5" max="5" width="46" bestFit="1" customWidth="1"/>
    <col min="6" max="6" width="17" customWidth="1"/>
    <col min="7" max="7" width="12.90625" customWidth="1"/>
  </cols>
  <sheetData>
    <row r="1" spans="1:16" ht="26" thickBot="1">
      <c r="A1" s="193" t="s">
        <v>433</v>
      </c>
      <c r="B1" s="194"/>
      <c r="C1" s="194"/>
      <c r="D1" s="194"/>
      <c r="E1" s="194"/>
      <c r="F1" s="194"/>
      <c r="G1" s="195"/>
      <c r="H1" s="1"/>
      <c r="I1" s="29" t="s">
        <v>27</v>
      </c>
      <c r="J1" s="29"/>
      <c r="K1" s="29"/>
      <c r="L1" s="29"/>
      <c r="M1" s="29"/>
      <c r="N1" s="29"/>
      <c r="O1" s="29"/>
      <c r="P1" s="29"/>
    </row>
    <row r="2" spans="1:16" ht="15" thickBot="1">
      <c r="A2" s="196"/>
      <c r="B2" s="197"/>
      <c r="C2" s="197"/>
      <c r="D2" s="197"/>
      <c r="E2" s="197"/>
      <c r="F2" s="197"/>
      <c r="G2" s="198"/>
      <c r="H2" s="1"/>
      <c r="J2" s="29"/>
      <c r="K2" s="29"/>
      <c r="L2" s="29"/>
      <c r="M2" s="29"/>
      <c r="N2" s="29"/>
      <c r="O2" s="29"/>
      <c r="P2" s="29"/>
    </row>
    <row r="3" spans="1:16" ht="13.5" customHeight="1">
      <c r="A3" s="199" t="s">
        <v>432</v>
      </c>
      <c r="B3" s="200"/>
      <c r="C3" s="200"/>
      <c r="D3" s="200"/>
      <c r="E3" s="200"/>
      <c r="F3" s="200"/>
      <c r="G3" s="201"/>
      <c r="H3" s="1"/>
      <c r="J3" s="29"/>
      <c r="K3" s="29"/>
      <c r="L3" s="29"/>
      <c r="M3" s="29"/>
      <c r="N3" s="29"/>
      <c r="O3" s="29"/>
      <c r="P3" s="29"/>
    </row>
    <row r="4" spans="1:16" ht="15" thickBot="1">
      <c r="A4" s="202"/>
      <c r="B4" s="203"/>
      <c r="C4" s="203"/>
      <c r="D4" s="203"/>
      <c r="E4" s="203"/>
      <c r="F4" s="203"/>
      <c r="G4" s="204"/>
      <c r="H4" s="1"/>
      <c r="I4" s="29"/>
      <c r="J4" s="29"/>
      <c r="K4" s="29"/>
      <c r="L4" s="29"/>
      <c r="M4" s="29"/>
      <c r="N4" s="29"/>
      <c r="O4" s="29"/>
      <c r="P4" s="29"/>
    </row>
    <row r="5" spans="1:16" ht="15" thickBot="1">
      <c r="A5" s="205"/>
      <c r="B5" s="206"/>
      <c r="C5" s="206"/>
      <c r="D5" s="206"/>
      <c r="E5" s="206"/>
      <c r="F5" s="206"/>
      <c r="G5" s="207"/>
      <c r="H5" s="1"/>
      <c r="I5" s="29"/>
      <c r="J5" s="29"/>
      <c r="K5" s="29"/>
      <c r="L5" s="29"/>
      <c r="M5" s="29"/>
      <c r="N5" s="29"/>
      <c r="O5" s="29"/>
      <c r="P5" s="29"/>
    </row>
    <row r="6" spans="1:16">
      <c r="A6" s="181" t="s">
        <v>0</v>
      </c>
      <c r="B6" s="182"/>
      <c r="C6" s="208"/>
      <c r="D6" s="44"/>
      <c r="E6" s="209" t="s">
        <v>1</v>
      </c>
      <c r="F6" s="182"/>
      <c r="G6" s="184"/>
      <c r="H6" s="1"/>
      <c r="I6" t="s">
        <v>417</v>
      </c>
      <c r="J6" s="29"/>
      <c r="K6" s="29"/>
      <c r="L6" s="29"/>
      <c r="M6" s="29"/>
      <c r="N6" s="29"/>
      <c r="O6" s="29"/>
      <c r="P6" s="29"/>
    </row>
    <row r="7" spans="1:16" ht="16.5">
      <c r="A7" s="45" t="s">
        <v>376</v>
      </c>
      <c r="B7" s="2">
        <v>100</v>
      </c>
      <c r="C7" s="33" t="s">
        <v>2</v>
      </c>
      <c r="D7" s="34"/>
      <c r="E7" s="153" t="s">
        <v>379</v>
      </c>
      <c r="F7" s="3">
        <v>6.6</v>
      </c>
      <c r="G7" s="49" t="s">
        <v>3</v>
      </c>
      <c r="H7" s="1"/>
      <c r="I7" t="s">
        <v>416</v>
      </c>
      <c r="J7" s="29"/>
      <c r="K7" s="29"/>
      <c r="L7" s="29"/>
      <c r="M7" s="29"/>
      <c r="N7" s="29"/>
      <c r="O7" s="29"/>
      <c r="P7" s="29"/>
    </row>
    <row r="8" spans="1:16" ht="16.5">
      <c r="A8" s="46" t="s">
        <v>377</v>
      </c>
      <c r="B8" s="2">
        <v>265</v>
      </c>
      <c r="C8" s="33" t="s">
        <v>2</v>
      </c>
      <c r="D8" s="34"/>
      <c r="E8" s="153" t="s">
        <v>380</v>
      </c>
      <c r="F8" s="3">
        <v>0.65</v>
      </c>
      <c r="G8" s="49" t="s">
        <v>26</v>
      </c>
      <c r="H8" s="1"/>
      <c r="I8" t="s">
        <v>436</v>
      </c>
      <c r="J8" s="29"/>
      <c r="K8" s="29"/>
      <c r="L8" s="29"/>
      <c r="M8" s="29"/>
      <c r="N8" s="29"/>
      <c r="O8" s="29"/>
      <c r="P8" s="29"/>
    </row>
    <row r="9" spans="1:16" ht="16.5">
      <c r="A9" s="45" t="s">
        <v>378</v>
      </c>
      <c r="B9" s="2">
        <v>50</v>
      </c>
      <c r="C9" s="33" t="s">
        <v>4</v>
      </c>
      <c r="D9" s="34"/>
      <c r="E9" s="48" t="s">
        <v>381</v>
      </c>
      <c r="F9" s="4">
        <f>F7*F8</f>
        <v>4.29</v>
      </c>
      <c r="G9" s="50" t="s">
        <v>5</v>
      </c>
      <c r="I9" s="29"/>
      <c r="J9" s="29"/>
      <c r="K9" s="29"/>
      <c r="L9" s="29"/>
      <c r="M9" s="29"/>
      <c r="N9" s="29"/>
      <c r="O9" s="29"/>
      <c r="P9" s="29"/>
    </row>
    <row r="10" spans="1:16" ht="17" thickBot="1">
      <c r="A10" s="47" t="s">
        <v>435</v>
      </c>
      <c r="B10" s="2">
        <v>50</v>
      </c>
      <c r="C10" s="33" t="s">
        <v>6</v>
      </c>
      <c r="D10" s="34"/>
      <c r="E10" s="48"/>
      <c r="F10" s="3"/>
      <c r="G10" s="49"/>
      <c r="I10" s="29"/>
      <c r="J10" s="29"/>
      <c r="K10" s="29"/>
      <c r="L10" s="29"/>
      <c r="M10" s="29"/>
      <c r="N10" s="29"/>
      <c r="O10" s="29"/>
      <c r="P10" s="29"/>
    </row>
    <row r="11" spans="1:16" ht="15" thickBot="1">
      <c r="A11" s="178"/>
      <c r="B11" s="179"/>
      <c r="C11" s="179"/>
      <c r="D11" s="179"/>
      <c r="E11" s="179"/>
      <c r="F11" s="179"/>
      <c r="G11" s="180"/>
      <c r="I11" s="29"/>
      <c r="J11" s="29"/>
      <c r="K11" s="29"/>
      <c r="L11" s="29"/>
      <c r="M11" s="29"/>
      <c r="N11" s="29"/>
      <c r="O11" s="29"/>
      <c r="P11" s="29"/>
    </row>
    <row r="12" spans="1:16">
      <c r="A12" s="181" t="s">
        <v>382</v>
      </c>
      <c r="B12" s="182"/>
      <c r="C12" s="182"/>
      <c r="D12" s="183"/>
      <c r="E12" s="182"/>
      <c r="F12" s="182"/>
      <c r="G12" s="184"/>
      <c r="I12" s="29"/>
      <c r="J12" s="29"/>
      <c r="K12" s="29"/>
      <c r="L12" s="29"/>
      <c r="M12" s="29"/>
      <c r="N12" s="29"/>
      <c r="O12" s="29"/>
      <c r="P12" s="29"/>
    </row>
    <row r="13" spans="1:16" ht="16.5">
      <c r="A13" s="47" t="s">
        <v>383</v>
      </c>
      <c r="B13" s="35">
        <v>600</v>
      </c>
      <c r="C13" s="51" t="s">
        <v>16</v>
      </c>
      <c r="D13" s="172"/>
      <c r="E13" s="153" t="s">
        <v>414</v>
      </c>
      <c r="F13" s="27">
        <f>(B13*0.9-B8*1.414-50)/F7</f>
        <v>17.468181818181822</v>
      </c>
      <c r="G13" s="49"/>
      <c r="I13" t="s">
        <v>418</v>
      </c>
      <c r="J13" s="29"/>
      <c r="K13" s="29"/>
      <c r="L13" s="29"/>
      <c r="M13" s="29"/>
      <c r="N13" s="29"/>
      <c r="O13" s="29"/>
      <c r="P13" s="29"/>
    </row>
    <row r="14" spans="1:16" ht="16.5">
      <c r="A14" s="47" t="s">
        <v>384</v>
      </c>
      <c r="B14" s="35">
        <v>1.05</v>
      </c>
      <c r="C14" s="51" t="s">
        <v>16</v>
      </c>
      <c r="D14" s="173"/>
      <c r="E14" s="164" t="s">
        <v>420</v>
      </c>
      <c r="F14" s="35">
        <v>10</v>
      </c>
      <c r="G14" s="49"/>
      <c r="I14" t="s">
        <v>419</v>
      </c>
      <c r="J14" s="29"/>
      <c r="K14" s="29"/>
      <c r="L14" s="29"/>
      <c r="M14" s="29"/>
      <c r="N14" s="29"/>
      <c r="O14" s="29"/>
      <c r="P14" s="29"/>
    </row>
    <row r="15" spans="1:16" ht="17" thickBot="1">
      <c r="A15" s="54"/>
      <c r="B15" s="55"/>
      <c r="C15" s="56"/>
      <c r="D15" s="173"/>
      <c r="E15" s="164" t="s">
        <v>415</v>
      </c>
      <c r="F15" s="32" t="str">
        <f>IF(B20*B25&lt;=1.5,"OK","Decrease Nt")</f>
        <v>OK</v>
      </c>
      <c r="G15" s="52"/>
      <c r="I15" t="s">
        <v>421</v>
      </c>
      <c r="J15" s="29"/>
      <c r="K15" s="29"/>
      <c r="L15" s="29"/>
      <c r="M15" s="29"/>
      <c r="N15" s="29"/>
      <c r="O15" s="29"/>
      <c r="P15" s="29"/>
    </row>
    <row r="16" spans="1:16" ht="15" thickBot="1">
      <c r="A16" s="53"/>
      <c r="B16" s="36"/>
      <c r="C16" s="36"/>
      <c r="D16" s="36"/>
      <c r="E16" s="36"/>
      <c r="F16" s="36"/>
      <c r="G16" s="37"/>
      <c r="I16" s="29"/>
      <c r="J16" s="29"/>
      <c r="K16" s="29"/>
      <c r="L16" s="29"/>
      <c r="M16" s="29"/>
      <c r="N16" s="29"/>
      <c r="O16" s="29"/>
      <c r="P16" s="29"/>
    </row>
    <row r="17" spans="1:16">
      <c r="A17" s="174" t="s">
        <v>7</v>
      </c>
      <c r="B17" s="175"/>
      <c r="C17" s="175"/>
      <c r="D17" s="176"/>
      <c r="E17" s="175"/>
      <c r="F17" s="175"/>
      <c r="G17" s="177"/>
      <c r="I17" s="29"/>
      <c r="J17" s="29"/>
      <c r="K17" s="29"/>
      <c r="L17" s="29"/>
      <c r="M17" s="29"/>
      <c r="N17" s="29"/>
      <c r="O17" s="29"/>
      <c r="P17" s="29"/>
    </row>
    <row r="18" spans="1:16" ht="16.5">
      <c r="A18" s="23" t="s">
        <v>385</v>
      </c>
      <c r="B18" s="28">
        <f>B7*1.414</f>
        <v>141.4</v>
      </c>
      <c r="C18" s="141" t="s">
        <v>3</v>
      </c>
      <c r="D18" s="142"/>
      <c r="E18" s="158" t="s">
        <v>389</v>
      </c>
      <c r="F18" s="28">
        <f>B8*1.414</f>
        <v>374.71</v>
      </c>
      <c r="G18" s="143" t="s">
        <v>3</v>
      </c>
      <c r="I18" s="29"/>
      <c r="J18" s="29"/>
      <c r="K18" s="29"/>
      <c r="L18" s="29"/>
      <c r="M18" s="29"/>
      <c r="N18" s="29"/>
      <c r="O18" s="29"/>
      <c r="P18" s="29"/>
    </row>
    <row r="19" spans="1:16" ht="16.5">
      <c r="A19" s="23" t="s">
        <v>386</v>
      </c>
      <c r="B19" s="151">
        <f>F18+F14*(F7+B14)+50</f>
        <v>501.21</v>
      </c>
      <c r="C19" s="144" t="s">
        <v>3</v>
      </c>
      <c r="D19" s="145"/>
      <c r="E19" s="159" t="s">
        <v>390</v>
      </c>
      <c r="F19" s="28">
        <f>F18/F14+F7+50</f>
        <v>94.070999999999998</v>
      </c>
      <c r="G19" s="143" t="s">
        <v>3</v>
      </c>
      <c r="I19" s="29"/>
      <c r="J19" s="29"/>
      <c r="K19" s="29"/>
      <c r="L19" s="29"/>
      <c r="M19" s="29"/>
      <c r="N19" s="29"/>
      <c r="O19" s="29"/>
      <c r="P19" s="29"/>
    </row>
    <row r="20" spans="1:16">
      <c r="A20" s="23" t="s">
        <v>387</v>
      </c>
      <c r="B20" s="151">
        <f>0.4/Sheet2!F6002/B25/0.95</f>
        <v>0.35185335370501808</v>
      </c>
      <c r="C20" s="147" t="s">
        <v>22</v>
      </c>
      <c r="D20" s="148"/>
      <c r="E20" s="159" t="s">
        <v>391</v>
      </c>
      <c r="F20" s="151">
        <f>B20*F14</f>
        <v>3.5185335370501809</v>
      </c>
      <c r="G20" s="149" t="s">
        <v>22</v>
      </c>
      <c r="I20" s="29"/>
      <c r="J20" s="29"/>
      <c r="K20" s="29"/>
      <c r="L20" s="29"/>
      <c r="M20" s="29"/>
      <c r="N20" s="29"/>
      <c r="O20" s="29"/>
      <c r="P20" s="29"/>
    </row>
    <row r="21" spans="1:16" ht="15" thickBot="1">
      <c r="A21" s="23" t="s">
        <v>388</v>
      </c>
      <c r="B21" s="151">
        <f>B20/1.732*SQRT(Sheet2!G6001)/SQRT(3.14)</f>
        <v>8.6554588564780113E-2</v>
      </c>
      <c r="C21" s="147" t="s">
        <v>22</v>
      </c>
      <c r="D21" s="148"/>
      <c r="E21" s="159" t="s">
        <v>392</v>
      </c>
      <c r="F21" s="151">
        <f>F20/1.732*SQRT(Sheet2!K6001)/SQRT(3.14)</f>
        <v>1.1468846366230414</v>
      </c>
      <c r="G21" s="149" t="s">
        <v>22</v>
      </c>
      <c r="I21" s="29"/>
      <c r="J21" s="29"/>
      <c r="K21" s="29"/>
      <c r="L21" s="29"/>
      <c r="M21" s="29"/>
      <c r="N21" s="29"/>
      <c r="O21" s="29"/>
      <c r="P21" s="29"/>
    </row>
    <row r="22" spans="1:16" ht="15" hidden="1" thickBot="1">
      <c r="A22" s="140" t="s">
        <v>25</v>
      </c>
      <c r="B22" s="151">
        <f>1/B10*(F14*F7)/(1.414*B7+(F14*F7))*1000</f>
        <v>6.364513018322083</v>
      </c>
      <c r="C22" s="147" t="s">
        <v>23</v>
      </c>
      <c r="D22" s="150"/>
      <c r="E22" s="146" t="s">
        <v>24</v>
      </c>
      <c r="F22" s="151">
        <f>0.3/Sheet2!J6002/B25*1000000</f>
        <v>1.3066677517689855</v>
      </c>
      <c r="G22" s="149" t="s">
        <v>23</v>
      </c>
      <c r="I22" s="29"/>
      <c r="J22" s="29"/>
      <c r="K22" s="29"/>
      <c r="L22" s="29"/>
      <c r="M22" s="29"/>
      <c r="N22" s="29"/>
      <c r="O22" s="29"/>
      <c r="P22" s="29"/>
    </row>
    <row r="23" spans="1:16" ht="15" thickBot="1">
      <c r="A23" s="53"/>
      <c r="B23" s="57"/>
      <c r="C23" s="57"/>
      <c r="D23" s="58"/>
      <c r="E23" s="57"/>
      <c r="F23" s="57"/>
      <c r="G23" s="59"/>
      <c r="I23" s="29"/>
      <c r="J23" s="29"/>
      <c r="K23" s="29"/>
      <c r="L23" s="29"/>
      <c r="M23" s="29"/>
      <c r="N23" s="29"/>
      <c r="O23" s="29"/>
      <c r="P23" s="29"/>
    </row>
    <row r="24" spans="1:16">
      <c r="A24" s="78" t="s">
        <v>8</v>
      </c>
      <c r="B24" s="79"/>
      <c r="C24" s="79"/>
      <c r="D24" s="79"/>
      <c r="E24" s="79"/>
      <c r="F24" s="79"/>
      <c r="G24" s="80"/>
      <c r="I24" t="s">
        <v>422</v>
      </c>
      <c r="J24" s="29"/>
      <c r="K24" s="29"/>
      <c r="L24" s="29"/>
      <c r="M24" s="29"/>
      <c r="N24" s="29"/>
      <c r="O24" s="29"/>
      <c r="P24" s="29"/>
    </row>
    <row r="25" spans="1:16">
      <c r="A25" s="157" t="s">
        <v>393</v>
      </c>
      <c r="B25" s="5">
        <f>0.4*F14/2/F8</f>
        <v>3.0769230769230766</v>
      </c>
      <c r="C25" s="81" t="s">
        <v>9</v>
      </c>
      <c r="D25" s="82" t="s">
        <v>395</v>
      </c>
      <c r="E25" s="83"/>
      <c r="F25" s="83"/>
      <c r="G25" s="84"/>
      <c r="I25" t="s">
        <v>423</v>
      </c>
      <c r="J25" s="29"/>
      <c r="K25" s="29"/>
      <c r="L25" s="29"/>
      <c r="M25" s="29"/>
      <c r="N25" s="29"/>
      <c r="O25" s="29"/>
      <c r="P25" s="29"/>
    </row>
    <row r="26" spans="1:16" ht="17" thickBot="1">
      <c r="A26" s="157" t="s">
        <v>394</v>
      </c>
      <c r="B26" s="87">
        <f>B21*B21*B25</f>
        <v>2.3051374774210352E-2</v>
      </c>
      <c r="C26" s="85" t="s">
        <v>10</v>
      </c>
      <c r="D26" s="30"/>
      <c r="E26" s="30"/>
      <c r="F26" s="30"/>
      <c r="G26" s="86"/>
      <c r="I26" s="29"/>
      <c r="J26" s="29"/>
      <c r="K26" s="29"/>
      <c r="L26" s="29"/>
      <c r="M26" s="29"/>
      <c r="N26" s="29"/>
      <c r="O26" s="29"/>
      <c r="P26" s="29"/>
    </row>
    <row r="27" spans="1:16" ht="15" thickBot="1">
      <c r="A27" s="185"/>
      <c r="B27" s="186"/>
      <c r="C27" s="186"/>
      <c r="D27" s="186"/>
      <c r="E27" s="186"/>
      <c r="F27" s="186"/>
      <c r="G27" s="187"/>
      <c r="I27" s="29"/>
      <c r="J27" s="29"/>
      <c r="K27" s="29"/>
      <c r="L27" s="29"/>
      <c r="M27" s="29"/>
      <c r="N27" s="29"/>
      <c r="O27" s="29"/>
      <c r="P27" s="29"/>
    </row>
    <row r="28" spans="1:16">
      <c r="A28" s="160" t="s">
        <v>396</v>
      </c>
      <c r="B28" s="60"/>
      <c r="C28" s="60"/>
      <c r="D28" s="62"/>
      <c r="E28" s="60"/>
      <c r="F28" s="38"/>
      <c r="G28" s="61"/>
      <c r="H28" s="1"/>
      <c r="I28" t="s">
        <v>424</v>
      </c>
      <c r="J28" s="29"/>
      <c r="K28" s="29"/>
      <c r="L28" s="29"/>
      <c r="M28" s="29"/>
      <c r="N28" s="29"/>
      <c r="O28" s="29"/>
      <c r="P28" s="29"/>
    </row>
    <row r="29" spans="1:16" ht="16.5">
      <c r="A29" s="71" t="s">
        <v>397</v>
      </c>
      <c r="B29" s="4">
        <f>B18*B22/B20/1000</f>
        <v>2.5577193774461602</v>
      </c>
      <c r="C29" s="64" t="s">
        <v>28</v>
      </c>
      <c r="D29" s="65"/>
      <c r="E29" s="161" t="s">
        <v>398</v>
      </c>
      <c r="F29" s="156">
        <f>B29</f>
        <v>2.5577193774461602</v>
      </c>
      <c r="G29" s="66" t="s">
        <v>28</v>
      </c>
      <c r="H29" s="1"/>
      <c r="I29" s="165" t="s">
        <v>426</v>
      </c>
      <c r="J29" s="29"/>
      <c r="K29" s="29"/>
      <c r="L29" s="29"/>
      <c r="M29" s="29"/>
      <c r="N29" s="29"/>
      <c r="O29" s="29"/>
      <c r="P29" s="29"/>
    </row>
    <row r="30" spans="1:16" ht="16.5">
      <c r="A30" s="67" t="s">
        <v>399</v>
      </c>
      <c r="B30" s="6">
        <v>0.26</v>
      </c>
      <c r="C30" s="68" t="s">
        <v>11</v>
      </c>
      <c r="D30" s="188"/>
      <c r="E30" s="161" t="s">
        <v>400</v>
      </c>
      <c r="F30" s="4">
        <f>F29*B20/Lp/B32*1000</f>
        <v>180.27687115199168</v>
      </c>
      <c r="G30" s="66" t="s">
        <v>20</v>
      </c>
      <c r="H30" s="1"/>
      <c r="I30" s="165" t="s">
        <v>425</v>
      </c>
      <c r="J30" s="29"/>
      <c r="K30" s="29"/>
      <c r="L30" s="29"/>
      <c r="M30" s="29"/>
      <c r="N30" s="29"/>
      <c r="O30" s="29"/>
      <c r="P30" s="29"/>
    </row>
    <row r="31" spans="1:16" ht="16.5">
      <c r="A31" s="69" t="s">
        <v>404</v>
      </c>
      <c r="B31" s="3" t="s">
        <v>434</v>
      </c>
      <c r="C31" s="64"/>
      <c r="D31" s="188"/>
      <c r="E31" s="161" t="s">
        <v>401</v>
      </c>
      <c r="F31" s="27">
        <f>F30/F14</f>
        <v>18.027687115199168</v>
      </c>
      <c r="G31" s="24" t="s">
        <v>20</v>
      </c>
      <c r="H31" s="1"/>
      <c r="I31" s="29"/>
      <c r="J31" s="29"/>
      <c r="K31" s="29"/>
      <c r="L31" s="29"/>
      <c r="M31" s="29"/>
      <c r="N31" s="29"/>
      <c r="O31" s="29"/>
      <c r="P31" s="29"/>
    </row>
    <row r="32" spans="1:16" ht="16.5">
      <c r="A32" s="71" t="s">
        <v>405</v>
      </c>
      <c r="B32" s="3">
        <v>19.2</v>
      </c>
      <c r="C32" s="72" t="s">
        <v>12</v>
      </c>
      <c r="D32" s="40"/>
      <c r="E32" s="159" t="s">
        <v>402</v>
      </c>
      <c r="F32" s="8">
        <f>SQRT(B21/B33/3.14*4)</f>
        <v>0.1255050496283579</v>
      </c>
      <c r="G32" s="24" t="s">
        <v>21</v>
      </c>
      <c r="H32" s="1"/>
      <c r="I32" s="29"/>
      <c r="J32" s="29"/>
      <c r="K32" s="29"/>
      <c r="L32" s="29"/>
      <c r="M32" s="29"/>
      <c r="N32" s="29"/>
      <c r="O32" s="29"/>
      <c r="P32" s="29"/>
    </row>
    <row r="33" spans="1:16" ht="16.5">
      <c r="A33" s="71" t="s">
        <v>406</v>
      </c>
      <c r="B33" s="7">
        <v>7</v>
      </c>
      <c r="C33" s="64" t="s">
        <v>13</v>
      </c>
      <c r="D33" s="40"/>
      <c r="E33" s="159" t="s">
        <v>403</v>
      </c>
      <c r="F33" s="8">
        <f>SQRT(F21/B33/3.14*4)</f>
        <v>0.45685251404105331</v>
      </c>
      <c r="G33" s="75" t="s">
        <v>14</v>
      </c>
      <c r="H33" s="1"/>
      <c r="I33" s="29"/>
      <c r="J33" s="29"/>
      <c r="K33" s="29"/>
      <c r="L33" s="29"/>
      <c r="M33" s="29"/>
      <c r="N33" s="29"/>
      <c r="O33" s="29"/>
      <c r="P33" s="29"/>
    </row>
    <row r="34" spans="1:16" ht="17" thickBot="1">
      <c r="A34" s="74" t="s">
        <v>407</v>
      </c>
      <c r="B34" s="7">
        <v>0.95</v>
      </c>
      <c r="C34" s="64"/>
      <c r="D34" s="40"/>
      <c r="E34" s="70"/>
      <c r="F34" s="8"/>
      <c r="G34" s="75"/>
      <c r="H34" s="1"/>
      <c r="I34" s="29"/>
      <c r="J34" s="29"/>
      <c r="K34" s="29"/>
      <c r="L34" s="29"/>
      <c r="M34" s="29"/>
      <c r="N34" s="29"/>
      <c r="O34" s="29"/>
      <c r="P34" s="29"/>
    </row>
    <row r="35" spans="1:16" ht="17" hidden="1" thickBot="1">
      <c r="A35" s="63" t="s">
        <v>17</v>
      </c>
      <c r="B35" s="7">
        <v>20</v>
      </c>
      <c r="C35" s="64" t="s">
        <v>18</v>
      </c>
      <c r="D35" s="42"/>
      <c r="E35" s="73" t="s">
        <v>19</v>
      </c>
      <c r="F35" s="41">
        <f>B35/F7*F31</f>
        <v>54.629354894542935</v>
      </c>
      <c r="G35" s="24" t="s">
        <v>20</v>
      </c>
      <c r="H35" s="1"/>
      <c r="I35" s="29"/>
      <c r="J35" s="29"/>
      <c r="K35" s="29"/>
      <c r="L35" s="29"/>
      <c r="M35" s="29"/>
      <c r="N35" s="29"/>
      <c r="O35" s="29"/>
      <c r="P35" s="29"/>
    </row>
    <row r="36" spans="1:16" ht="15" thickBot="1">
      <c r="A36" s="189"/>
      <c r="B36" s="190"/>
      <c r="C36" s="190"/>
      <c r="D36" s="191"/>
      <c r="E36" s="190"/>
      <c r="F36" s="190"/>
      <c r="G36" s="192"/>
      <c r="H36" s="1"/>
      <c r="I36" s="29"/>
      <c r="J36" s="29"/>
      <c r="K36" s="29"/>
      <c r="L36" s="29"/>
      <c r="M36" s="29"/>
      <c r="N36" s="29"/>
      <c r="O36" s="29"/>
      <c r="P36" s="29"/>
    </row>
    <row r="37" spans="1:16" ht="16.5">
      <c r="A37" s="166" t="s">
        <v>410</v>
      </c>
      <c r="B37" s="167"/>
      <c r="C37" s="167"/>
      <c r="D37" s="167"/>
      <c r="E37" s="167"/>
      <c r="F37" s="168"/>
      <c r="G37" s="76"/>
      <c r="H37" s="1"/>
      <c r="I37" s="1" t="s">
        <v>427</v>
      </c>
      <c r="J37" s="29"/>
      <c r="K37" s="29"/>
      <c r="L37" s="29"/>
      <c r="M37" s="29"/>
      <c r="N37" s="29"/>
      <c r="O37" s="29"/>
      <c r="P37" s="29"/>
    </row>
    <row r="38" spans="1:16" ht="17" thickBot="1">
      <c r="A38" s="162" t="s">
        <v>408</v>
      </c>
      <c r="B38" s="25">
        <f>0.5*100/(3.3*1.5/B22+0.33)*1.25</f>
        <v>56.420672534416624</v>
      </c>
      <c r="C38" s="9" t="s">
        <v>15</v>
      </c>
      <c r="D38" s="169"/>
      <c r="E38" s="170"/>
      <c r="F38" s="170"/>
      <c r="G38" s="171"/>
      <c r="H38" s="1"/>
      <c r="I38" s="1" t="s">
        <v>428</v>
      </c>
      <c r="J38" s="29"/>
      <c r="K38" s="29"/>
      <c r="L38" s="29"/>
      <c r="M38" s="29"/>
      <c r="N38" s="29"/>
      <c r="O38" s="29"/>
      <c r="P38" s="29"/>
    </row>
    <row r="39" spans="1:16" ht="17" thickBot="1">
      <c r="A39" s="17"/>
      <c r="B39" s="18"/>
      <c r="C39" s="19"/>
      <c r="D39" s="20"/>
      <c r="E39" s="20"/>
      <c r="F39" s="20"/>
      <c r="G39" s="21"/>
      <c r="H39" s="1"/>
      <c r="I39" s="29"/>
      <c r="J39" s="29"/>
      <c r="K39" s="29"/>
      <c r="L39" s="29"/>
      <c r="M39" s="29"/>
      <c r="N39" s="29"/>
      <c r="O39" s="29"/>
      <c r="P39" s="29"/>
    </row>
    <row r="40" spans="1:16" ht="16.5">
      <c r="A40" s="163" t="s">
        <v>409</v>
      </c>
      <c r="B40" s="43"/>
      <c r="C40" s="13"/>
      <c r="D40" s="14"/>
      <c r="E40" s="15"/>
      <c r="F40" s="16"/>
      <c r="G40" s="22"/>
      <c r="H40" s="1"/>
      <c r="I40" s="29"/>
      <c r="J40" s="29"/>
      <c r="K40" s="29"/>
      <c r="L40" s="29"/>
      <c r="M40" s="29"/>
      <c r="N40" s="29"/>
      <c r="O40" s="29"/>
      <c r="P40" s="29"/>
    </row>
    <row r="41" spans="1:16" ht="16.5">
      <c r="A41" s="23" t="s">
        <v>411</v>
      </c>
      <c r="B41" s="12">
        <v>65</v>
      </c>
      <c r="C41" s="64" t="s">
        <v>3</v>
      </c>
      <c r="D41" s="30"/>
      <c r="E41" s="10"/>
      <c r="F41" s="11"/>
      <c r="G41" s="24"/>
      <c r="H41" s="1"/>
      <c r="I41" t="s">
        <v>429</v>
      </c>
      <c r="J41" s="29"/>
      <c r="K41" s="29"/>
      <c r="L41" s="29"/>
      <c r="M41" s="29"/>
      <c r="N41" s="29"/>
      <c r="O41" s="29"/>
      <c r="P41" s="29"/>
    </row>
    <row r="42" spans="1:16" ht="17" thickBot="1">
      <c r="A42" s="154" t="s">
        <v>412</v>
      </c>
      <c r="B42" s="39">
        <v>5.6</v>
      </c>
      <c r="C42" s="77" t="s">
        <v>15</v>
      </c>
      <c r="D42" s="31"/>
      <c r="E42" s="155" t="s">
        <v>413</v>
      </c>
      <c r="F42" s="152">
        <f>(B41*F14/4-1)*B42</f>
        <v>904.4</v>
      </c>
      <c r="G42" s="9" t="s">
        <v>15</v>
      </c>
      <c r="H42" s="1"/>
      <c r="I42" t="s">
        <v>430</v>
      </c>
      <c r="J42" s="29"/>
      <c r="K42" s="29"/>
      <c r="L42" s="29"/>
      <c r="M42" s="29"/>
      <c r="N42" s="29"/>
      <c r="O42" s="29"/>
      <c r="P42" s="29"/>
    </row>
    <row r="43" spans="1:16">
      <c r="A43" s="1"/>
      <c r="B43" s="1"/>
      <c r="C43" s="1"/>
      <c r="D43" s="1"/>
      <c r="E43" s="1"/>
      <c r="F43" s="1"/>
      <c r="G43" s="1"/>
      <c r="H43" s="1"/>
      <c r="I43" t="s">
        <v>431</v>
      </c>
    </row>
    <row r="44" spans="1:16">
      <c r="A44" s="1"/>
      <c r="B44" s="1"/>
      <c r="C44" s="1"/>
      <c r="D44" s="1"/>
      <c r="E44" s="1"/>
      <c r="F44" s="1"/>
      <c r="G44" s="1"/>
      <c r="H44" s="1"/>
    </row>
    <row r="45" spans="1:16">
      <c r="A45" s="1"/>
      <c r="B45" s="1"/>
      <c r="C45" s="1"/>
      <c r="D45" s="1"/>
      <c r="E45" s="1"/>
      <c r="F45" s="1"/>
      <c r="G45" s="1"/>
      <c r="H45" s="1"/>
    </row>
    <row r="46" spans="1:16">
      <c r="A46" s="1"/>
      <c r="B46" s="1"/>
      <c r="C46" s="1"/>
      <c r="D46" s="1"/>
      <c r="E46" s="1"/>
      <c r="F46" s="1"/>
      <c r="G46" s="1"/>
      <c r="H46" s="1"/>
    </row>
    <row r="47" spans="1:16">
      <c r="A47" s="1"/>
      <c r="C47" s="1"/>
      <c r="D47" s="1"/>
      <c r="E47" s="1"/>
      <c r="F47" s="1"/>
      <c r="G47" s="1"/>
      <c r="H47" s="1"/>
    </row>
    <row r="48" spans="1:16">
      <c r="A48" s="1"/>
      <c r="C48" s="1"/>
      <c r="D48" s="1"/>
      <c r="E48" s="1"/>
      <c r="F48" s="1"/>
      <c r="G48" s="1"/>
      <c r="H48" s="1"/>
    </row>
    <row r="49" spans="1:8">
      <c r="A49" s="1"/>
      <c r="B49" s="1"/>
      <c r="C49" s="1"/>
      <c r="D49" s="1"/>
      <c r="E49" s="1"/>
      <c r="F49" s="1"/>
      <c r="G49" s="1"/>
      <c r="H49" s="1"/>
    </row>
    <row r="50" spans="1:8">
      <c r="A50" s="1"/>
      <c r="B50" s="1"/>
      <c r="D50" s="1"/>
      <c r="E50" s="1"/>
      <c r="F50" s="1"/>
      <c r="G50" s="1"/>
      <c r="H50" s="1"/>
    </row>
    <row r="51" spans="1:8">
      <c r="A51" s="1"/>
      <c r="B51" s="1"/>
      <c r="C51" s="1"/>
      <c r="D51" s="1"/>
      <c r="E51" s="1"/>
      <c r="F51" s="1"/>
      <c r="G51" s="1"/>
      <c r="H51" s="1"/>
    </row>
    <row r="52" spans="1:8">
      <c r="A52" s="1"/>
      <c r="B52" s="1"/>
      <c r="C52" s="1"/>
      <c r="D52" s="1"/>
      <c r="E52" s="1"/>
      <c r="F52" s="1"/>
      <c r="G52" s="1"/>
      <c r="H52" s="1"/>
    </row>
    <row r="53" spans="1:8">
      <c r="A53" s="1"/>
      <c r="B53" s="1"/>
      <c r="C53" s="1"/>
      <c r="D53" s="1"/>
      <c r="E53" s="1"/>
      <c r="F53" s="1"/>
      <c r="G53" s="1"/>
      <c r="H53" s="1"/>
    </row>
    <row r="54" spans="1:8">
      <c r="A54" s="1"/>
      <c r="B54" s="1"/>
      <c r="C54" s="1"/>
      <c r="D54" s="1"/>
      <c r="E54" s="1"/>
      <c r="F54" s="1"/>
      <c r="G54" s="1"/>
      <c r="H54" s="1"/>
    </row>
    <row r="55" spans="1:8">
      <c r="A55" s="1"/>
      <c r="B55" s="1"/>
      <c r="C55" s="1"/>
      <c r="D55" s="1"/>
      <c r="E55" s="1"/>
      <c r="F55" s="1"/>
      <c r="G55" s="1"/>
      <c r="H55" s="1"/>
    </row>
    <row r="56" spans="1:8">
      <c r="A56" s="1"/>
      <c r="B56" s="1"/>
      <c r="C56" s="1"/>
      <c r="D56" s="1"/>
      <c r="E56" s="1"/>
      <c r="F56" s="1"/>
      <c r="G56" s="1"/>
      <c r="H56" s="1"/>
    </row>
    <row r="57" spans="1:8">
      <c r="A57" s="1"/>
      <c r="B57" s="1"/>
      <c r="C57" s="1"/>
      <c r="D57" s="1"/>
      <c r="E57" s="1"/>
      <c r="F57" s="1"/>
      <c r="G57" s="1"/>
      <c r="H57" s="1"/>
    </row>
    <row r="58" spans="1:8">
      <c r="A58" s="1"/>
      <c r="B58" s="1"/>
      <c r="C58" s="1"/>
      <c r="D58" s="1"/>
      <c r="E58" s="1"/>
      <c r="F58" s="1"/>
      <c r="G58" s="1"/>
      <c r="H58" s="1"/>
    </row>
    <row r="59" spans="1:8">
      <c r="A59" s="1"/>
      <c r="B59" s="1"/>
      <c r="C59" s="1"/>
      <c r="D59" s="1"/>
      <c r="E59" s="1"/>
      <c r="F59" s="1"/>
      <c r="G59" s="1"/>
      <c r="H59" s="1"/>
    </row>
  </sheetData>
  <mergeCells count="15">
    <mergeCell ref="A1:G1"/>
    <mergeCell ref="A2:G2"/>
    <mergeCell ref="A3:G4"/>
    <mergeCell ref="A5:G5"/>
    <mergeCell ref="A6:C6"/>
    <mergeCell ref="E6:G6"/>
    <mergeCell ref="A37:F37"/>
    <mergeCell ref="D38:G38"/>
    <mergeCell ref="D13:D15"/>
    <mergeCell ref="A17:G17"/>
    <mergeCell ref="A11:G11"/>
    <mergeCell ref="A12:G12"/>
    <mergeCell ref="A27:G27"/>
    <mergeCell ref="D30:D31"/>
    <mergeCell ref="A36:G36"/>
  </mergeCells>
  <phoneticPr fontId="20" type="noConversion"/>
  <pageMargins left="0.7" right="0.7" top="0.75" bottom="0.75" header="0.3" footer="0.3"/>
  <pageSetup paperSize="9" orientation="portrait" horizontalDpi="200" verticalDpi="200" r:id="rId1"/>
  <drawing r:id="rId2"/>
  <legacyDrawing r:id="rId3"/>
  <oleObjects>
    <mc:AlternateContent xmlns:mc="http://schemas.openxmlformats.org/markup-compatibility/2006">
      <mc:Choice Requires="x14">
        <oleObject progId="Visio.Drawing.11" shapeId="1027" r:id="rId4">
          <objectPr defaultSize="0" autoPict="0" r:id="rId5">
            <anchor moveWithCells="1" sizeWithCells="1">
              <from>
                <xdr:col>0</xdr:col>
                <xdr:colOff>1282700</xdr:colOff>
                <xdr:row>44</xdr:row>
                <xdr:rowOff>31750</xdr:rowOff>
              </from>
              <to>
                <xdr:col>5</xdr:col>
                <xdr:colOff>44450</xdr:colOff>
                <xdr:row>57</xdr:row>
                <xdr:rowOff>88900</xdr:rowOff>
              </to>
            </anchor>
          </objectPr>
        </oleObject>
      </mc:Choice>
      <mc:Fallback>
        <oleObject progId="Visio.Drawing.11" shapeId="102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02"/>
  <sheetViews>
    <sheetView topLeftCell="A5980" zoomScaleNormal="100" workbookViewId="0">
      <selection activeCell="F6000" sqref="F6000"/>
    </sheetView>
  </sheetViews>
  <sheetFormatPr defaultColWidth="9" defaultRowHeight="14.5"/>
  <cols>
    <col min="1" max="5" width="9" style="26"/>
    <col min="6" max="6" width="12.81640625" style="26" bestFit="1" customWidth="1"/>
    <col min="7" max="9" width="9" style="26"/>
    <col min="10" max="10" width="11.6328125" style="26" bestFit="1" customWidth="1"/>
    <col min="11" max="16384" width="9" style="26"/>
  </cols>
  <sheetData>
    <row r="1" spans="1:11">
      <c r="A1" s="26">
        <v>0</v>
      </c>
      <c r="B1" s="26">
        <f>3.14/6000*A1</f>
        <v>0</v>
      </c>
      <c r="C1" s="26">
        <f>Worksheet!B7</f>
        <v>100</v>
      </c>
      <c r="D1" s="26">
        <f>Worksheet!F7</f>
        <v>6.6</v>
      </c>
      <c r="E1" s="26">
        <f>Worksheet!F14</f>
        <v>10</v>
      </c>
      <c r="F1" s="26">
        <f>1.414*C1*SIN(B1)*SIN(B1)/(1.414*C1*SIN(B1)+E1*D1)</f>
        <v>0</v>
      </c>
      <c r="G1" s="26">
        <f>SIN(B1)*SIN(B1)*D1*E1/(1.414*C1*SIN(B1)+D1*E1)*3.14/6000</f>
        <v>0</v>
      </c>
      <c r="H1" s="26">
        <f>Worksheet!F29</f>
        <v>2.5577193774461602</v>
      </c>
      <c r="I1" s="26">
        <f>Worksheet!B8</f>
        <v>265</v>
      </c>
      <c r="J1" s="26">
        <f>1.414*I1*SIN(B1)*1.414*I1*SIN(B1)/(1.414*I1*SIN(B1)+E1*D1)/(H1/1000)</f>
        <v>0</v>
      </c>
      <c r="K1" s="26">
        <f>SIN(B1)*SIN(B1)*1.414*C1*SIN(B1)/(1.414*C1*SIN(B1)+E1*D1)*3.14/6000</f>
        <v>0</v>
      </c>
    </row>
    <row r="2" spans="1:11">
      <c r="A2" s="26">
        <v>1</v>
      </c>
      <c r="B2" s="26">
        <f t="shared" ref="B2:B65" si="0">3.14/6000*A2</f>
        <v>5.2333333333333333E-4</v>
      </c>
      <c r="C2" s="26">
        <f>C1</f>
        <v>100</v>
      </c>
      <c r="D2" s="26">
        <f>D1</f>
        <v>6.6</v>
      </c>
      <c r="E2" s="26">
        <f>E1</f>
        <v>10</v>
      </c>
      <c r="F2" s="26">
        <f t="shared" ref="F2:F65" si="1">1.414*C2*SIN(B2)*SIN(B2)/(1.414*C2*SIN(B2)+E2*D2)</f>
        <v>5.8610519470697243E-7</v>
      </c>
      <c r="G2" s="26">
        <f t="shared" ref="G2:G65" si="2">SIN(B2)*SIN(B2)*D2*E2/(1.414*C2*SIN(B2)+D2*E2)*3.14/6000</f>
        <v>1.4316883610451782E-10</v>
      </c>
      <c r="H2" s="26">
        <f>H1</f>
        <v>2.5577193774461602</v>
      </c>
      <c r="I2" s="26">
        <f>I1</f>
        <v>265</v>
      </c>
      <c r="J2" s="26">
        <f t="shared" ref="J2:J65" si="3">1.414*I2*SIN(B2)*1.414*I2*SIN(B2)/(1.414*I2*SIN(B2)+E2*D2)/(H2/1000)</f>
        <v>0.22712348168620611</v>
      </c>
      <c r="K2" s="26">
        <f t="shared" ref="K2:K65" si="4">SIN(B2)*SIN(B2)*1.414*C2*SIN(B2)/(1.414*C2*SIN(B2)+E2*D2)*3.14/6000</f>
        <v>1.605211809431597E-13</v>
      </c>
    </row>
    <row r="3" spans="1:11">
      <c r="A3" s="26">
        <v>2</v>
      </c>
      <c r="B3" s="26">
        <f t="shared" si="0"/>
        <v>1.0466666666666667E-3</v>
      </c>
      <c r="C3" s="26">
        <f>C2</f>
        <v>100</v>
      </c>
      <c r="D3" s="26">
        <f t="shared" ref="D3:D66" si="5">D2</f>
        <v>6.6</v>
      </c>
      <c r="E3" s="26">
        <f t="shared" ref="E3:E66" si="6">E2</f>
        <v>10</v>
      </c>
      <c r="F3" s="26">
        <f t="shared" si="1"/>
        <v>2.3417974501115928E-6</v>
      </c>
      <c r="G3" s="26">
        <f t="shared" si="2"/>
        <v>5.7203453979387858E-10</v>
      </c>
      <c r="H3" s="26">
        <f t="shared" ref="H3:H66" si="7">H2</f>
        <v>2.5577193774461602</v>
      </c>
      <c r="I3" s="26">
        <f t="shared" ref="I3:I66" si="8">I2</f>
        <v>265</v>
      </c>
      <c r="J3" s="26">
        <f t="shared" si="3"/>
        <v>0.90581032117903404</v>
      </c>
      <c r="K3" s="26">
        <f t="shared" si="4"/>
        <v>1.2827323290765093E-12</v>
      </c>
    </row>
    <row r="4" spans="1:11">
      <c r="A4" s="26">
        <v>3</v>
      </c>
      <c r="B4" s="26">
        <f t="shared" si="0"/>
        <v>1.57E-3</v>
      </c>
      <c r="C4" s="26">
        <f>C3</f>
        <v>100</v>
      </c>
      <c r="D4" s="26">
        <f t="shared" si="5"/>
        <v>6.6</v>
      </c>
      <c r="E4" s="26">
        <f t="shared" si="6"/>
        <v>10</v>
      </c>
      <c r="F4" s="26">
        <f t="shared" si="1"/>
        <v>5.2631540067787461E-6</v>
      </c>
      <c r="G4" s="26">
        <f t="shared" si="2"/>
        <v>1.2856388924620782E-9</v>
      </c>
      <c r="H4" s="26">
        <f t="shared" si="7"/>
        <v>2.5577193774461602</v>
      </c>
      <c r="I4" s="26">
        <f t="shared" si="8"/>
        <v>265</v>
      </c>
      <c r="J4" s="26">
        <f t="shared" si="3"/>
        <v>2.0320703060744649</v>
      </c>
      <c r="K4" s="26">
        <f t="shared" si="4"/>
        <v>4.3243809939080143E-12</v>
      </c>
    </row>
    <row r="5" spans="1:11">
      <c r="A5" s="26">
        <v>4</v>
      </c>
      <c r="B5" s="26">
        <f t="shared" si="0"/>
        <v>2.0933333333333333E-3</v>
      </c>
      <c r="C5" s="26">
        <f t="shared" ref="C5:C66" si="9">C4</f>
        <v>100</v>
      </c>
      <c r="D5" s="26">
        <f t="shared" si="5"/>
        <v>6.6</v>
      </c>
      <c r="E5" s="26">
        <f t="shared" si="6"/>
        <v>10</v>
      </c>
      <c r="F5" s="26">
        <f t="shared" si="1"/>
        <v>9.3462683468048989E-6</v>
      </c>
      <c r="G5" s="26">
        <f t="shared" si="2"/>
        <v>2.2830276428475341E-9</v>
      </c>
      <c r="H5" s="26">
        <f t="shared" si="7"/>
        <v>2.5577193774461602</v>
      </c>
      <c r="I5" s="26">
        <f t="shared" si="8"/>
        <v>265</v>
      </c>
      <c r="J5" s="26">
        <f t="shared" si="3"/>
        <v>3.6019596035653505</v>
      </c>
      <c r="K5" s="26">
        <f t="shared" si="4"/>
        <v>1.023893334343686E-11</v>
      </c>
    </row>
    <row r="6" spans="1:11">
      <c r="A6" s="26">
        <v>5</v>
      </c>
      <c r="B6" s="26">
        <f t="shared" si="0"/>
        <v>2.6166666666666664E-3</v>
      </c>
      <c r="C6" s="26">
        <f t="shared" si="9"/>
        <v>100</v>
      </c>
      <c r="D6" s="26">
        <f t="shared" si="5"/>
        <v>6.6</v>
      </c>
      <c r="E6" s="26">
        <f t="shared" si="6"/>
        <v>10</v>
      </c>
      <c r="F6" s="26">
        <f t="shared" si="1"/>
        <v>1.4587250106802774E-5</v>
      </c>
      <c r="G6" s="26">
        <f t="shared" si="2"/>
        <v>3.5632504857777074E-9</v>
      </c>
      <c r="H6" s="26">
        <f t="shared" si="7"/>
        <v>2.5577193774461602</v>
      </c>
      <c r="I6" s="26">
        <f t="shared" si="8"/>
        <v>265</v>
      </c>
      <c r="J6" s="26">
        <f t="shared" si="3"/>
        <v>5.6115800850115951</v>
      </c>
      <c r="K6" s="26">
        <f t="shared" si="4"/>
        <v>1.9975595420382085E-11</v>
      </c>
    </row>
    <row r="7" spans="1:11">
      <c r="A7" s="26">
        <v>6</v>
      </c>
      <c r="B7" s="26">
        <f t="shared" si="0"/>
        <v>3.14E-3</v>
      </c>
      <c r="C7" s="26">
        <f t="shared" si="9"/>
        <v>100</v>
      </c>
      <c r="D7" s="26">
        <f t="shared" si="5"/>
        <v>6.6</v>
      </c>
      <c r="E7" s="26">
        <f t="shared" si="6"/>
        <v>10</v>
      </c>
      <c r="F7" s="26">
        <f t="shared" si="1"/>
        <v>2.0982224991445349E-5</v>
      </c>
      <c r="G7" s="26">
        <f t="shared" si="2"/>
        <v>5.1253610410503687E-9</v>
      </c>
      <c r="H7" s="26">
        <f t="shared" si="7"/>
        <v>2.5577193774461602</v>
      </c>
      <c r="I7" s="26">
        <f t="shared" si="8"/>
        <v>265</v>
      </c>
      <c r="J7" s="26">
        <f t="shared" si="3"/>
        <v>8.0570786622798884</v>
      </c>
      <c r="K7" s="26">
        <f t="shared" si="4"/>
        <v>3.4479334262136564E-11</v>
      </c>
    </row>
    <row r="8" spans="1:11">
      <c r="A8" s="26">
        <v>7</v>
      </c>
      <c r="B8" s="26">
        <f t="shared" si="0"/>
        <v>3.6633333333333335E-3</v>
      </c>
      <c r="C8" s="26">
        <f t="shared" si="9"/>
        <v>100</v>
      </c>
      <c r="D8" s="26">
        <f t="shared" si="5"/>
        <v>6.6</v>
      </c>
      <c r="E8" s="26">
        <f t="shared" si="6"/>
        <v>10</v>
      </c>
      <c r="F8" s="26">
        <f t="shared" si="1"/>
        <v>2.8527334687564867E-5</v>
      </c>
      <c r="G8" s="26">
        <f t="shared" si="2"/>
        <v>6.9684168324504274E-9</v>
      </c>
      <c r="H8" s="26">
        <f t="shared" si="7"/>
        <v>2.5577193774461602</v>
      </c>
      <c r="I8" s="26">
        <f t="shared" si="8"/>
        <v>265</v>
      </c>
      <c r="J8" s="26">
        <f t="shared" si="3"/>
        <v>10.934646635614348</v>
      </c>
      <c r="K8" s="26">
        <f t="shared" si="4"/>
        <v>5.4690898885468982E-11</v>
      </c>
    </row>
    <row r="9" spans="1:11">
      <c r="A9" s="26">
        <v>8</v>
      </c>
      <c r="B9" s="26">
        <f t="shared" si="0"/>
        <v>4.1866666666666667E-3</v>
      </c>
      <c r="C9" s="26">
        <f t="shared" si="9"/>
        <v>100</v>
      </c>
      <c r="D9" s="26">
        <f t="shared" si="5"/>
        <v>6.6</v>
      </c>
      <c r="E9" s="26">
        <f t="shared" si="6"/>
        <v>10</v>
      </c>
      <c r="F9" s="26">
        <f t="shared" si="1"/>
        <v>3.7218736778802934E-5</v>
      </c>
      <c r="G9" s="26">
        <f t="shared" si="2"/>
        <v>9.0914792669013678E-9</v>
      </c>
      <c r="H9" s="26">
        <f t="shared" si="7"/>
        <v>2.5577193774461602</v>
      </c>
      <c r="I9" s="26">
        <f t="shared" si="8"/>
        <v>265</v>
      </c>
      <c r="J9" s="26">
        <f t="shared" si="3"/>
        <v>14.240519052805109</v>
      </c>
      <c r="K9" s="26">
        <f t="shared" si="4"/>
        <v>8.1546841136988164E-11</v>
      </c>
    </row>
    <row r="10" spans="1:11">
      <c r="A10" s="26">
        <v>9</v>
      </c>
      <c r="B10" s="26">
        <f t="shared" si="0"/>
        <v>4.7099999999999998E-3</v>
      </c>
      <c r="C10" s="26">
        <f t="shared" si="9"/>
        <v>100</v>
      </c>
      <c r="D10" s="26">
        <f t="shared" si="5"/>
        <v>6.6</v>
      </c>
      <c r="E10" s="26">
        <f t="shared" si="6"/>
        <v>10</v>
      </c>
      <c r="F10" s="26">
        <f t="shared" si="1"/>
        <v>4.7052604660807362E-5</v>
      </c>
      <c r="G10" s="26">
        <f t="shared" si="2"/>
        <v>1.1493613613750254E-8</v>
      </c>
      <c r="H10" s="26">
        <f t="shared" si="7"/>
        <v>2.5577193774461602</v>
      </c>
      <c r="I10" s="26">
        <f t="shared" si="8"/>
        <v>265</v>
      </c>
      <c r="J10" s="26">
        <f t="shared" si="3"/>
        <v>17.970974079427052</v>
      </c>
      <c r="K10" s="26">
        <f t="shared" si="4"/>
        <v>1.1597953641037528E-10</v>
      </c>
    </row>
    <row r="11" spans="1:11">
      <c r="A11" s="26">
        <v>10</v>
      </c>
      <c r="B11" s="26">
        <f t="shared" si="0"/>
        <v>5.2333333333333329E-3</v>
      </c>
      <c r="C11" s="26">
        <f t="shared" si="9"/>
        <v>100</v>
      </c>
      <c r="D11" s="26">
        <f t="shared" si="5"/>
        <v>6.6</v>
      </c>
      <c r="E11" s="26">
        <f t="shared" si="6"/>
        <v>10</v>
      </c>
      <c r="F11" s="26">
        <f t="shared" si="1"/>
        <v>5.8025127456971736E-5</v>
      </c>
      <c r="G11" s="26">
        <f t="shared" si="2"/>
        <v>1.4173888984185317E-8</v>
      </c>
      <c r="H11" s="26">
        <f t="shared" si="7"/>
        <v>2.5577193774461602</v>
      </c>
      <c r="I11" s="26">
        <f t="shared" si="8"/>
        <v>265</v>
      </c>
      <c r="J11" s="26">
        <f t="shared" si="3"/>
        <v>22.122332379926348</v>
      </c>
      <c r="K11" s="26">
        <f t="shared" si="4"/>
        <v>1.589172042313804E-10</v>
      </c>
    </row>
    <row r="12" spans="1:11">
      <c r="A12" s="26">
        <v>11</v>
      </c>
      <c r="B12" s="26">
        <f t="shared" si="0"/>
        <v>5.7566666666666669E-3</v>
      </c>
      <c r="C12" s="26">
        <f t="shared" si="9"/>
        <v>100</v>
      </c>
      <c r="D12" s="26">
        <f t="shared" si="5"/>
        <v>6.6</v>
      </c>
      <c r="E12" s="26">
        <f t="shared" si="6"/>
        <v>10</v>
      </c>
      <c r="F12" s="26">
        <f t="shared" si="1"/>
        <v>7.0132509934713825E-5</v>
      </c>
      <c r="G12" s="26">
        <f t="shared" si="2"/>
        <v>1.7131378310785118E-8</v>
      </c>
      <c r="H12" s="26">
        <f t="shared" si="7"/>
        <v>2.5577193774461602</v>
      </c>
      <c r="I12" s="26">
        <f t="shared" si="8"/>
        <v>265</v>
      </c>
      <c r="J12" s="26">
        <f t="shared" si="3"/>
        <v>26.690956509337262</v>
      </c>
      <c r="K12" s="26">
        <f t="shared" si="4"/>
        <v>2.1128392871157272E-10</v>
      </c>
    </row>
    <row r="13" spans="1:11">
      <c r="A13" s="26">
        <v>12</v>
      </c>
      <c r="B13" s="26">
        <f t="shared" si="0"/>
        <v>6.28E-3</v>
      </c>
      <c r="C13" s="26">
        <f t="shared" si="9"/>
        <v>100</v>
      </c>
      <c r="D13" s="26">
        <f t="shared" si="5"/>
        <v>6.6</v>
      </c>
      <c r="E13" s="26">
        <f t="shared" si="6"/>
        <v>10</v>
      </c>
      <c r="F13" s="26">
        <f t="shared" si="1"/>
        <v>8.3370972422288508E-5</v>
      </c>
      <c r="G13" s="26">
        <f t="shared" si="2"/>
        <v>2.0365158327198344E-8</v>
      </c>
      <c r="H13" s="26">
        <f t="shared" si="7"/>
        <v>2.5577193774461602</v>
      </c>
      <c r="I13" s="26">
        <f t="shared" si="8"/>
        <v>265</v>
      </c>
      <c r="J13" s="26">
        <f t="shared" si="3"/>
        <v>31.673250315416993</v>
      </c>
      <c r="K13" s="26">
        <f t="shared" si="4"/>
        <v>2.7399967887182253E-10</v>
      </c>
    </row>
    <row r="14" spans="1:11">
      <c r="A14" s="26">
        <v>13</v>
      </c>
      <c r="B14" s="26">
        <f t="shared" si="0"/>
        <v>6.8033333333333331E-3</v>
      </c>
      <c r="C14" s="26">
        <f t="shared" si="9"/>
        <v>100</v>
      </c>
      <c r="D14" s="26">
        <f t="shared" si="5"/>
        <v>6.6</v>
      </c>
      <c r="E14" s="26">
        <f t="shared" si="6"/>
        <v>10</v>
      </c>
      <c r="F14" s="26">
        <f t="shared" si="1"/>
        <v>9.7736750726131543E-5</v>
      </c>
      <c r="G14" s="26">
        <f t="shared" si="2"/>
        <v>2.3874309547953202E-8</v>
      </c>
      <c r="H14" s="26">
        <f t="shared" si="7"/>
        <v>2.5577193774461602</v>
      </c>
      <c r="I14" s="26">
        <f t="shared" si="8"/>
        <v>265</v>
      </c>
      <c r="J14" s="26">
        <f t="shared" si="3"/>
        <v>37.06565835099088</v>
      </c>
      <c r="K14" s="26">
        <f t="shared" si="4"/>
        <v>3.4798032883648986E-10</v>
      </c>
    </row>
    <row r="15" spans="1:11">
      <c r="A15" s="26">
        <v>14</v>
      </c>
      <c r="B15" s="26">
        <f t="shared" si="0"/>
        <v>7.3266666666666671E-3</v>
      </c>
      <c r="C15" s="26">
        <f t="shared" si="9"/>
        <v>100</v>
      </c>
      <c r="D15" s="26">
        <f t="shared" si="5"/>
        <v>6.6</v>
      </c>
      <c r="E15" s="26">
        <f t="shared" si="6"/>
        <v>10</v>
      </c>
      <c r="F15" s="26">
        <f t="shared" si="1"/>
        <v>1.1322609604873012E-4</v>
      </c>
      <c r="G15" s="26">
        <f t="shared" si="2"/>
        <v>2.7657916248395596E-8</v>
      </c>
      <c r="H15" s="26">
        <f t="shared" si="7"/>
        <v>2.5577193774461602</v>
      </c>
      <c r="I15" s="26">
        <f t="shared" si="8"/>
        <v>265</v>
      </c>
      <c r="J15" s="26">
        <f t="shared" si="3"/>
        <v>42.864665296305127</v>
      </c>
      <c r="K15" s="26">
        <f t="shared" si="4"/>
        <v>4.3413767789927957E-10</v>
      </c>
    </row>
    <row r="16" spans="1:11">
      <c r="A16" s="26">
        <v>15</v>
      </c>
      <c r="B16" s="26">
        <f t="shared" si="0"/>
        <v>7.8499999999999993E-3</v>
      </c>
      <c r="C16" s="26">
        <f t="shared" si="9"/>
        <v>100</v>
      </c>
      <c r="D16" s="26">
        <f t="shared" si="5"/>
        <v>6.6</v>
      </c>
      <c r="E16" s="26">
        <f t="shared" si="6"/>
        <v>10</v>
      </c>
      <c r="F16" s="26">
        <f t="shared" si="1"/>
        <v>1.2983527490701606E-4</v>
      </c>
      <c r="G16" s="26">
        <f t="shared" si="2"/>
        <v>3.1715066444754843E-8</v>
      </c>
      <c r="H16" s="26">
        <f t="shared" si="7"/>
        <v>2.5577193774461602</v>
      </c>
      <c r="I16" s="26">
        <f t="shared" si="8"/>
        <v>265</v>
      </c>
      <c r="J16" s="26">
        <f t="shared" si="3"/>
        <v>49.066795391188762</v>
      </c>
      <c r="K16" s="26">
        <f t="shared" si="4"/>
        <v>5.3337947046172001E-10</v>
      </c>
    </row>
    <row r="17" spans="1:11">
      <c r="A17" s="26">
        <v>16</v>
      </c>
      <c r="B17" s="26">
        <f t="shared" si="0"/>
        <v>8.3733333333333333E-3</v>
      </c>
      <c r="C17" s="26">
        <f t="shared" si="9"/>
        <v>100</v>
      </c>
      <c r="D17" s="26">
        <f t="shared" si="5"/>
        <v>6.6</v>
      </c>
      <c r="E17" s="26">
        <f t="shared" si="6"/>
        <v>10</v>
      </c>
      <c r="F17" s="26">
        <f t="shared" si="1"/>
        <v>1.4756056905127873E-4</v>
      </c>
      <c r="G17" s="26">
        <f t="shared" si="2"/>
        <v>3.6044851874336391E-8</v>
      </c>
      <c r="H17" s="26">
        <f t="shared" si="7"/>
        <v>2.5577193774461602</v>
      </c>
      <c r="I17" s="26">
        <f t="shared" si="8"/>
        <v>265</v>
      </c>
      <c r="J17" s="26">
        <f t="shared" si="3"/>
        <v>55.66861187683125</v>
      </c>
      <c r="K17" s="26">
        <f t="shared" si="4"/>
        <v>6.4660941584521417E-10</v>
      </c>
    </row>
    <row r="18" spans="1:11">
      <c r="A18" s="26">
        <v>17</v>
      </c>
      <c r="B18" s="26">
        <f t="shared" si="0"/>
        <v>8.8966666666666673E-3</v>
      </c>
      <c r="C18" s="26">
        <f t="shared" si="9"/>
        <v>100</v>
      </c>
      <c r="D18" s="26">
        <f t="shared" si="5"/>
        <v>6.6</v>
      </c>
      <c r="E18" s="26">
        <f t="shared" si="6"/>
        <v>10</v>
      </c>
      <c r="F18" s="26">
        <f t="shared" si="1"/>
        <v>1.6639827538459157E-4</v>
      </c>
      <c r="G18" s="26">
        <f t="shared" si="2"/>
        <v>4.0646367975840116E-8</v>
      </c>
      <c r="H18" s="26">
        <f t="shared" si="7"/>
        <v>2.5577193774461602</v>
      </c>
      <c r="I18" s="26">
        <f t="shared" si="8"/>
        <v>265</v>
      </c>
      <c r="J18" s="26">
        <f t="shared" si="3"/>
        <v>62.666716446985831</v>
      </c>
      <c r="K18" s="26">
        <f t="shared" si="4"/>
        <v>7.7472720797759691E-10</v>
      </c>
    </row>
    <row r="19" spans="1:11">
      <c r="A19" s="26">
        <v>18</v>
      </c>
      <c r="B19" s="26">
        <f t="shared" si="0"/>
        <v>9.4199999999999996E-3</v>
      </c>
      <c r="C19" s="26">
        <f t="shared" si="9"/>
        <v>100</v>
      </c>
      <c r="D19" s="26">
        <f t="shared" si="5"/>
        <v>6.6</v>
      </c>
      <c r="E19" s="26">
        <f t="shared" si="6"/>
        <v>10</v>
      </c>
      <c r="F19" s="26">
        <f t="shared" si="1"/>
        <v>1.8634470588275179E-4</v>
      </c>
      <c r="G19" s="26">
        <f t="shared" si="2"/>
        <v>4.5518713869803724E-8</v>
      </c>
      <c r="H19" s="26">
        <f t="shared" si="7"/>
        <v>2.5577193774461602</v>
      </c>
      <c r="I19" s="26">
        <f t="shared" si="8"/>
        <v>265</v>
      </c>
      <c r="J19" s="26">
        <f t="shared" si="3"/>
        <v>70.057748708414081</v>
      </c>
      <c r="K19" s="26">
        <f t="shared" si="4"/>
        <v>9.1862854495513568E-10</v>
      </c>
    </row>
    <row r="20" spans="1:11">
      <c r="A20" s="26">
        <v>19</v>
      </c>
      <c r="B20" s="26">
        <f t="shared" si="0"/>
        <v>9.9433333333333335E-3</v>
      </c>
      <c r="C20" s="26">
        <f t="shared" si="9"/>
        <v>100</v>
      </c>
      <c r="D20" s="26">
        <f t="shared" si="5"/>
        <v>6.6</v>
      </c>
      <c r="E20" s="26">
        <f t="shared" si="6"/>
        <v>10</v>
      </c>
      <c r="F20" s="26">
        <f t="shared" si="1"/>
        <v>2.0739618751472653E-4</v>
      </c>
      <c r="G20" s="26">
        <f t="shared" si="2"/>
        <v>5.0660992339170108E-8</v>
      </c>
      <c r="H20" s="26">
        <f t="shared" si="7"/>
        <v>2.5577193774461602</v>
      </c>
      <c r="I20" s="26">
        <f t="shared" si="8"/>
        <v>265</v>
      </c>
      <c r="J20" s="26">
        <f t="shared" si="3"/>
        <v>77.838385650390165</v>
      </c>
      <c r="K20" s="26">
        <f t="shared" si="4"/>
        <v>1.0792051484808958E-9</v>
      </c>
    </row>
    <row r="21" spans="1:11">
      <c r="A21" s="26">
        <v>20</v>
      </c>
      <c r="B21" s="26">
        <f t="shared" si="0"/>
        <v>1.0466666666666666E-2</v>
      </c>
      <c r="C21" s="26">
        <f t="shared" si="9"/>
        <v>100</v>
      </c>
      <c r="D21" s="26">
        <f t="shared" si="5"/>
        <v>6.6</v>
      </c>
      <c r="E21" s="26">
        <f t="shared" si="6"/>
        <v>10</v>
      </c>
      <c r="F21" s="26">
        <f t="shared" si="1"/>
        <v>2.2954906216360264E-4</v>
      </c>
      <c r="G21" s="26">
        <f t="shared" si="2"/>
        <v>5.6072309809977622E-8</v>
      </c>
      <c r="H21" s="26">
        <f t="shared" si="7"/>
        <v>2.5577193774461602</v>
      </c>
      <c r="I21" s="26">
        <f t="shared" si="8"/>
        <v>265</v>
      </c>
      <c r="J21" s="26">
        <f t="shared" si="3"/>
        <v>86.005341123087902</v>
      </c>
      <c r="K21" s="26">
        <f t="shared" si="4"/>
        <v>1.257344783180382E-9</v>
      </c>
    </row>
    <row r="22" spans="1:11">
      <c r="A22" s="26">
        <v>21</v>
      </c>
      <c r="B22" s="26">
        <f t="shared" si="0"/>
        <v>1.099E-2</v>
      </c>
      <c r="C22" s="26">
        <f t="shared" si="9"/>
        <v>100</v>
      </c>
      <c r="D22" s="26">
        <f t="shared" si="5"/>
        <v>6.6</v>
      </c>
      <c r="E22" s="26">
        <f t="shared" si="6"/>
        <v>10</v>
      </c>
      <c r="F22" s="26">
        <f t="shared" si="1"/>
        <v>2.527996865480375E-4</v>
      </c>
      <c r="G22" s="26">
        <f t="shared" si="2"/>
        <v>6.175177633217267E-8</v>
      </c>
      <c r="H22" s="26">
        <f t="shared" si="7"/>
        <v>2.5577193774461602</v>
      </c>
      <c r="I22" s="26">
        <f t="shared" si="8"/>
        <v>265</v>
      </c>
      <c r="J22" s="26">
        <f t="shared" si="3"/>
        <v>94.555365324677908</v>
      </c>
      <c r="K22" s="26">
        <f t="shared" si="4"/>
        <v>1.4539312757953705E-9</v>
      </c>
    </row>
    <row r="23" spans="1:11">
      <c r="A23" s="26">
        <v>22</v>
      </c>
      <c r="B23" s="26">
        <f t="shared" si="0"/>
        <v>1.1513333333333334E-2</v>
      </c>
      <c r="C23" s="26">
        <f t="shared" si="9"/>
        <v>100</v>
      </c>
      <c r="D23" s="26">
        <f t="shared" si="5"/>
        <v>6.6</v>
      </c>
      <c r="E23" s="26">
        <f t="shared" si="6"/>
        <v>10</v>
      </c>
      <c r="F23" s="26">
        <f t="shared" si="1"/>
        <v>2.7714443214420546E-4</v>
      </c>
      <c r="G23" s="26">
        <f t="shared" si="2"/>
        <v>6.7698505560543529E-8</v>
      </c>
      <c r="H23" s="26">
        <f t="shared" si="7"/>
        <v>2.5577193774461602</v>
      </c>
      <c r="I23" s="26">
        <f t="shared" si="8"/>
        <v>265</v>
      </c>
      <c r="J23" s="26">
        <f t="shared" si="3"/>
        <v>103.48524429696496</v>
      </c>
      <c r="K23" s="26">
        <f t="shared" si="4"/>
        <v>1.6698445342568298E-9</v>
      </c>
    </row>
    <row r="24" spans="1:11">
      <c r="A24" s="26">
        <v>23</v>
      </c>
      <c r="B24" s="26">
        <f t="shared" si="0"/>
        <v>1.2036666666666666E-2</v>
      </c>
      <c r="C24" s="26">
        <f t="shared" si="9"/>
        <v>100</v>
      </c>
      <c r="D24" s="26">
        <f t="shared" si="5"/>
        <v>6.6</v>
      </c>
      <c r="E24" s="26">
        <f t="shared" si="6"/>
        <v>10</v>
      </c>
      <c r="F24" s="26">
        <f t="shared" si="1"/>
        <v>3.0257968510823705E-4</v>
      </c>
      <c r="G24" s="26">
        <f t="shared" si="2"/>
        <v>7.3911614735774438E-8</v>
      </c>
      <c r="H24" s="26">
        <f t="shared" si="7"/>
        <v>2.5577193774461602</v>
      </c>
      <c r="I24" s="26">
        <f t="shared" si="8"/>
        <v>265</v>
      </c>
      <c r="J24" s="26">
        <f t="shared" si="3"/>
        <v>112.79179942940105</v>
      </c>
      <c r="K24" s="26">
        <f t="shared" si="4"/>
        <v>1.9059605666378162E-9</v>
      </c>
    </row>
    <row r="25" spans="1:11">
      <c r="A25" s="26">
        <v>24</v>
      </c>
      <c r="B25" s="26">
        <f t="shared" si="0"/>
        <v>1.256E-2</v>
      </c>
      <c r="C25" s="26">
        <f t="shared" si="9"/>
        <v>100</v>
      </c>
      <c r="D25" s="26">
        <f t="shared" si="5"/>
        <v>6.6</v>
      </c>
      <c r="E25" s="26">
        <f t="shared" si="6"/>
        <v>10</v>
      </c>
      <c r="F25" s="26">
        <f t="shared" si="1"/>
        <v>3.2910184619914775E-4</v>
      </c>
      <c r="G25" s="26">
        <f t="shared" si="2"/>
        <v>8.0390224665619255E-8</v>
      </c>
      <c r="H25" s="26">
        <f t="shared" si="7"/>
        <v>2.5577193774461602</v>
      </c>
      <c r="I25" s="26">
        <f t="shared" si="8"/>
        <v>265</v>
      </c>
      <c r="J25" s="26">
        <f t="shared" si="3"/>
        <v>122.47188697131121</v>
      </c>
      <c r="K25" s="26">
        <f t="shared" si="4"/>
        <v>2.1631514999872374E-9</v>
      </c>
    </row>
    <row r="26" spans="1:11">
      <c r="A26" s="26">
        <v>25</v>
      </c>
      <c r="B26" s="26">
        <f t="shared" si="0"/>
        <v>1.3083333333333334E-2</v>
      </c>
      <c r="C26" s="26">
        <f t="shared" si="9"/>
        <v>100</v>
      </c>
      <c r="D26" s="26">
        <f t="shared" si="5"/>
        <v>6.6</v>
      </c>
      <c r="E26" s="26">
        <f t="shared" si="6"/>
        <v>10</v>
      </c>
      <c r="F26" s="26">
        <f t="shared" si="1"/>
        <v>3.567073307022522E-4</v>
      </c>
      <c r="G26" s="26">
        <f t="shared" si="2"/>
        <v>8.7133459706193723E-8</v>
      </c>
      <c r="H26" s="26">
        <f t="shared" si="7"/>
        <v>2.5577193774461602</v>
      </c>
      <c r="I26" s="26">
        <f t="shared" si="8"/>
        <v>265</v>
      </c>
      <c r="J26" s="26">
        <f t="shared" si="3"/>
        <v>132.52239755217519</v>
      </c>
      <c r="K26" s="26">
        <f t="shared" si="4"/>
        <v>2.4422855990453654E-9</v>
      </c>
    </row>
    <row r="27" spans="1:11">
      <c r="A27" s="26">
        <v>26</v>
      </c>
      <c r="B27" s="26">
        <f t="shared" si="0"/>
        <v>1.3606666666666666E-2</v>
      </c>
      <c r="C27" s="26">
        <f t="shared" si="9"/>
        <v>100</v>
      </c>
      <c r="D27" s="26">
        <f t="shared" si="5"/>
        <v>6.6</v>
      </c>
      <c r="E27" s="26">
        <f t="shared" si="6"/>
        <v>10</v>
      </c>
      <c r="F27" s="26">
        <f t="shared" si="1"/>
        <v>3.8539256835305968E-4</v>
      </c>
      <c r="G27" s="26">
        <f t="shared" si="2"/>
        <v>9.4140447743385272E-8</v>
      </c>
      <c r="H27" s="26">
        <f t="shared" si="7"/>
        <v>2.5577193774461602</v>
      </c>
      <c r="I27" s="26">
        <f t="shared" si="8"/>
        <v>265</v>
      </c>
      <c r="J27" s="26">
        <f t="shared" si="3"/>
        <v>142.94025570980861</v>
      </c>
      <c r="K27" s="26">
        <f t="shared" si="4"/>
        <v>2.7442272848419493E-9</v>
      </c>
    </row>
    <row r="28" spans="1:11">
      <c r="A28" s="26">
        <v>27</v>
      </c>
      <c r="B28" s="26">
        <f t="shared" si="0"/>
        <v>1.413E-2</v>
      </c>
      <c r="C28" s="26">
        <f t="shared" si="9"/>
        <v>100</v>
      </c>
      <c r="D28" s="26">
        <f t="shared" si="5"/>
        <v>6.6</v>
      </c>
      <c r="E28" s="26">
        <f t="shared" si="6"/>
        <v>10</v>
      </c>
      <c r="F28" s="26">
        <f t="shared" si="1"/>
        <v>4.151540032616493E-4</v>
      </c>
      <c r="G28" s="26">
        <f t="shared" si="2"/>
        <v>1.0141032017438022E-7</v>
      </c>
      <c r="H28" s="26">
        <f t="shared" si="7"/>
        <v>2.5577193774461602</v>
      </c>
      <c r="I28" s="26">
        <f t="shared" si="8"/>
        <v>265</v>
      </c>
      <c r="J28" s="26">
        <f t="shared" si="3"/>
        <v>153.72241942629401</v>
      </c>
      <c r="K28" s="26">
        <f t="shared" si="4"/>
        <v>3.0698371531778163E-9</v>
      </c>
    </row>
    <row r="29" spans="1:11">
      <c r="A29" s="26">
        <v>28</v>
      </c>
      <c r="B29" s="26">
        <f t="shared" si="0"/>
        <v>1.4653333333333334E-2</v>
      </c>
      <c r="C29" s="26">
        <f t="shared" si="9"/>
        <v>100</v>
      </c>
      <c r="D29" s="26">
        <f t="shared" si="5"/>
        <v>6.6</v>
      </c>
      <c r="E29" s="26">
        <f t="shared" si="6"/>
        <v>10</v>
      </c>
      <c r="F29" s="26">
        <f t="shared" si="1"/>
        <v>4.4598809383751862E-4</v>
      </c>
      <c r="G29" s="26">
        <f t="shared" si="2"/>
        <v>1.0894221188930617E-7</v>
      </c>
      <c r="H29" s="26">
        <f t="shared" si="7"/>
        <v>2.5577193774461602</v>
      </c>
      <c r="I29" s="26">
        <f t="shared" si="8"/>
        <v>265</v>
      </c>
      <c r="J29" s="26">
        <f t="shared" si="3"/>
        <v>164.86587967151209</v>
      </c>
      <c r="K29" s="26">
        <f t="shared" si="4"/>
        <v>3.4199719929908002E-9</v>
      </c>
    </row>
    <row r="30" spans="1:11">
      <c r="A30" s="26">
        <v>29</v>
      </c>
      <c r="B30" s="26">
        <f t="shared" si="0"/>
        <v>1.5176666666666666E-2</v>
      </c>
      <c r="C30" s="26">
        <f t="shared" si="9"/>
        <v>100</v>
      </c>
      <c r="D30" s="26">
        <f t="shared" si="5"/>
        <v>6.6</v>
      </c>
      <c r="E30" s="26">
        <f t="shared" si="6"/>
        <v>10</v>
      </c>
      <c r="F30" s="26">
        <f t="shared" si="1"/>
        <v>4.7789131271490528E-4</v>
      </c>
      <c r="G30" s="26">
        <f t="shared" si="2"/>
        <v>1.1673526125299028E-7</v>
      </c>
      <c r="H30" s="26">
        <f t="shared" si="7"/>
        <v>2.5577193774461602</v>
      </c>
      <c r="I30" s="26">
        <f t="shared" si="8"/>
        <v>265</v>
      </c>
      <c r="J30" s="26">
        <f t="shared" si="3"/>
        <v>176.36765995412949</v>
      </c>
      <c r="K30" s="26">
        <f t="shared" si="4"/>
        <v>3.7954848046068444E-9</v>
      </c>
    </row>
    <row r="31" spans="1:11">
      <c r="A31" s="26">
        <v>30</v>
      </c>
      <c r="B31" s="26">
        <f t="shared" si="0"/>
        <v>1.5699999999999999E-2</v>
      </c>
      <c r="C31" s="26">
        <f t="shared" si="9"/>
        <v>100</v>
      </c>
      <c r="D31" s="26">
        <f t="shared" si="5"/>
        <v>6.6</v>
      </c>
      <c r="E31" s="26">
        <f t="shared" si="6"/>
        <v>10</v>
      </c>
      <c r="F31" s="26">
        <f t="shared" si="1"/>
        <v>5.1086014667857524E-4</v>
      </c>
      <c r="G31" s="26">
        <f t="shared" si="2"/>
        <v>1.2478861008683161E-7</v>
      </c>
      <c r="H31" s="26">
        <f t="shared" si="7"/>
        <v>2.5577193774461602</v>
      </c>
      <c r="I31" s="26">
        <f t="shared" si="8"/>
        <v>265</v>
      </c>
      <c r="J31" s="26">
        <f t="shared" si="3"/>
        <v>188.22481587990069</v>
      </c>
      <c r="K31" s="26">
        <f t="shared" si="4"/>
        <v>4.1972248178771424E-9</v>
      </c>
    </row>
    <row r="32" spans="1:11">
      <c r="A32" s="26">
        <v>31</v>
      </c>
      <c r="B32" s="26">
        <f t="shared" si="0"/>
        <v>1.6223333333333333E-2</v>
      </c>
      <c r="C32" s="26">
        <f t="shared" si="9"/>
        <v>100</v>
      </c>
      <c r="D32" s="26">
        <f t="shared" si="5"/>
        <v>6.6</v>
      </c>
      <c r="E32" s="26">
        <f t="shared" si="6"/>
        <v>10</v>
      </c>
      <c r="F32" s="26">
        <f t="shared" si="1"/>
        <v>5.4489109659007647E-4</v>
      </c>
      <c r="G32" s="26">
        <f t="shared" si="2"/>
        <v>1.3310140365078672E-7</v>
      </c>
      <c r="H32" s="26">
        <f t="shared" si="7"/>
        <v>2.5577193774461602</v>
      </c>
      <c r="I32" s="26">
        <f t="shared" si="8"/>
        <v>265</v>
      </c>
      <c r="J32" s="26">
        <f t="shared" si="3"/>
        <v>200.43443471714571</v>
      </c>
      <c r="K32" s="26">
        <f t="shared" si="4"/>
        <v>4.6260375102021147E-9</v>
      </c>
    </row>
    <row r="33" spans="1:11">
      <c r="A33" s="26">
        <v>32</v>
      </c>
      <c r="B33" s="26">
        <f t="shared" si="0"/>
        <v>1.6746666666666667E-2</v>
      </c>
      <c r="C33" s="26">
        <f t="shared" si="9"/>
        <v>100</v>
      </c>
      <c r="D33" s="26">
        <f t="shared" si="5"/>
        <v>6.6</v>
      </c>
      <c r="E33" s="26">
        <f t="shared" si="6"/>
        <v>10</v>
      </c>
      <c r="F33" s="26">
        <f t="shared" si="1"/>
        <v>5.7998067731445421E-4</v>
      </c>
      <c r="G33" s="26">
        <f t="shared" si="2"/>
        <v>1.4167279062546851E-7</v>
      </c>
      <c r="H33" s="26">
        <f t="shared" si="7"/>
        <v>2.5577193774461602</v>
      </c>
      <c r="I33" s="26">
        <f t="shared" si="8"/>
        <v>265</v>
      </c>
      <c r="J33" s="26">
        <f t="shared" si="3"/>
        <v>212.99363496926793</v>
      </c>
      <c r="K33" s="26">
        <f t="shared" si="4"/>
        <v>5.082764624443093E-9</v>
      </c>
    </row>
    <row r="34" spans="1:11">
      <c r="A34" s="26">
        <v>33</v>
      </c>
      <c r="B34" s="26">
        <f t="shared" si="0"/>
        <v>1.7270000000000001E-2</v>
      </c>
      <c r="C34" s="26">
        <f t="shared" si="9"/>
        <v>100</v>
      </c>
      <c r="D34" s="26">
        <f t="shared" si="5"/>
        <v>6.6</v>
      </c>
      <c r="E34" s="26">
        <f t="shared" si="6"/>
        <v>10</v>
      </c>
      <c r="F34" s="26">
        <f t="shared" si="1"/>
        <v>6.1612541764742167E-4</v>
      </c>
      <c r="G34" s="26">
        <f t="shared" si="2"/>
        <v>1.5050192309435605E-7</v>
      </c>
      <c r="H34" s="26">
        <f t="shared" si="7"/>
        <v>2.5577193774461602</v>
      </c>
      <c r="I34" s="26">
        <f t="shared" si="8"/>
        <v>265</v>
      </c>
      <c r="J34" s="26">
        <f t="shared" si="3"/>
        <v>225.89956595417922</v>
      </c>
      <c r="K34" s="26">
        <f t="shared" si="4"/>
        <v>5.5682441867224797E-9</v>
      </c>
    </row>
    <row r="35" spans="1:11">
      <c r="A35" s="26">
        <v>34</v>
      </c>
      <c r="B35" s="26">
        <f t="shared" si="0"/>
        <v>1.7793333333333335E-2</v>
      </c>
      <c r="C35" s="26">
        <f t="shared" si="9"/>
        <v>100</v>
      </c>
      <c r="D35" s="26">
        <f t="shared" si="5"/>
        <v>6.6</v>
      </c>
      <c r="E35" s="26">
        <f t="shared" si="6"/>
        <v>10</v>
      </c>
      <c r="F35" s="26">
        <f t="shared" si="1"/>
        <v>6.5332186024298958E-4</v>
      </c>
      <c r="G35" s="26">
        <f t="shared" si="2"/>
        <v>1.595879565261164E-7</v>
      </c>
      <c r="H35" s="26">
        <f t="shared" si="7"/>
        <v>2.5577193774461602</v>
      </c>
      <c r="I35" s="26">
        <f t="shared" si="8"/>
        <v>265</v>
      </c>
      <c r="J35" s="26">
        <f t="shared" si="3"/>
        <v>239.14940739050303</v>
      </c>
      <c r="K35" s="26">
        <f t="shared" si="4"/>
        <v>6.0833105241132598E-9</v>
      </c>
    </row>
    <row r="36" spans="1:11">
      <c r="A36" s="26">
        <v>35</v>
      </c>
      <c r="B36" s="26">
        <f t="shared" si="0"/>
        <v>1.8316666666666665E-2</v>
      </c>
      <c r="C36" s="26">
        <f t="shared" si="9"/>
        <v>100</v>
      </c>
      <c r="D36" s="26">
        <f t="shared" si="5"/>
        <v>6.6</v>
      </c>
      <c r="E36" s="26">
        <f t="shared" si="6"/>
        <v>10</v>
      </c>
      <c r="F36" s="26">
        <f t="shared" si="1"/>
        <v>6.9156656154154158E-4</v>
      </c>
      <c r="G36" s="26">
        <f t="shared" si="2"/>
        <v>1.6893004975703571E-7</v>
      </c>
      <c r="H36" s="26">
        <f t="shared" si="7"/>
        <v>2.5577193774461602</v>
      </c>
      <c r="I36" s="26">
        <f t="shared" si="8"/>
        <v>265</v>
      </c>
      <c r="J36" s="26">
        <f t="shared" si="3"/>
        <v>252.74036899042679</v>
      </c>
      <c r="K36" s="26">
        <f t="shared" si="4"/>
        <v>6.6287942822186062E-9</v>
      </c>
    </row>
    <row r="37" spans="1:11">
      <c r="A37" s="26">
        <v>36</v>
      </c>
      <c r="B37" s="26">
        <f t="shared" si="0"/>
        <v>1.8839999999999999E-2</v>
      </c>
      <c r="C37" s="26">
        <f t="shared" si="9"/>
        <v>100</v>
      </c>
      <c r="D37" s="26">
        <f t="shared" si="5"/>
        <v>6.6</v>
      </c>
      <c r="E37" s="26">
        <f t="shared" si="6"/>
        <v>10</v>
      </c>
      <c r="F37" s="26">
        <f t="shared" si="1"/>
        <v>7.3085609169836407E-4</v>
      </c>
      <c r="G37" s="26">
        <f t="shared" si="2"/>
        <v>1.7852736497356076E-7</v>
      </c>
      <c r="H37" s="26">
        <f t="shared" si="7"/>
        <v>2.5577193774461602</v>
      </c>
      <c r="I37" s="26">
        <f t="shared" si="8"/>
        <v>265</v>
      </c>
      <c r="J37" s="26">
        <f t="shared" si="3"/>
        <v>266.66969005908231</v>
      </c>
      <c r="K37" s="26">
        <f t="shared" si="4"/>
        <v>7.2055224426424536E-9</v>
      </c>
    </row>
    <row r="38" spans="1:11">
      <c r="A38" s="26">
        <v>37</v>
      </c>
      <c r="B38" s="26">
        <f t="shared" si="0"/>
        <v>1.9363333333333333E-2</v>
      </c>
      <c r="C38" s="26">
        <f t="shared" si="9"/>
        <v>100</v>
      </c>
      <c r="D38" s="26">
        <f t="shared" si="5"/>
        <v>6.6</v>
      </c>
      <c r="E38" s="26">
        <f t="shared" si="6"/>
        <v>10</v>
      </c>
      <c r="F38" s="26">
        <f t="shared" si="1"/>
        <v>7.7118703451261325E-4</v>
      </c>
      <c r="G38" s="26">
        <f t="shared" si="2"/>
        <v>1.8837906769494808E-7</v>
      </c>
      <c r="H38" s="26">
        <f t="shared" si="7"/>
        <v>2.5577193774461602</v>
      </c>
      <c r="I38" s="26">
        <f t="shared" si="8"/>
        <v>265</v>
      </c>
      <c r="J38" s="26">
        <f t="shared" si="3"/>
        <v>280.93463910032824</v>
      </c>
      <c r="K38" s="26">
        <f t="shared" si="4"/>
        <v>7.81431834035173E-9</v>
      </c>
    </row>
    <row r="39" spans="1:11">
      <c r="A39" s="26">
        <v>38</v>
      </c>
      <c r="B39" s="26">
        <f t="shared" si="0"/>
        <v>1.9886666666666667E-2</v>
      </c>
      <c r="C39" s="26">
        <f t="shared" si="9"/>
        <v>100</v>
      </c>
      <c r="D39" s="26">
        <f t="shared" si="5"/>
        <v>6.6</v>
      </c>
      <c r="E39" s="26">
        <f t="shared" si="6"/>
        <v>10</v>
      </c>
      <c r="F39" s="26">
        <f t="shared" si="1"/>
        <v>8.1255598735672932E-4</v>
      </c>
      <c r="G39" s="26">
        <f t="shared" si="2"/>
        <v>1.9848432675602144E-7</v>
      </c>
      <c r="H39" s="26">
        <f t="shared" si="7"/>
        <v>2.5577193774461602</v>
      </c>
      <c r="I39" s="26">
        <f t="shared" si="8"/>
        <v>265</v>
      </c>
      <c r="J39" s="26">
        <f t="shared" si="3"/>
        <v>295.53251342881975</v>
      </c>
      <c r="K39" s="26">
        <f t="shared" si="4"/>
        <v>8.4560016809311529E-9</v>
      </c>
    </row>
    <row r="40" spans="1:11">
      <c r="A40" s="26">
        <v>39</v>
      </c>
      <c r="B40" s="26">
        <f t="shared" si="0"/>
        <v>2.0410000000000001E-2</v>
      </c>
      <c r="C40" s="26">
        <f t="shared" si="9"/>
        <v>100</v>
      </c>
      <c r="D40" s="26">
        <f t="shared" si="5"/>
        <v>6.6</v>
      </c>
      <c r="E40" s="26">
        <f t="shared" si="6"/>
        <v>10</v>
      </c>
      <c r="F40" s="26">
        <f t="shared" si="1"/>
        <v>8.5495956110628749E-4</v>
      </c>
      <c r="G40" s="26">
        <f t="shared" si="2"/>
        <v>2.0884231429003656E-7</v>
      </c>
      <c r="H40" s="26">
        <f t="shared" si="7"/>
        <v>2.5577193774461602</v>
      </c>
      <c r="I40" s="26">
        <f t="shared" si="8"/>
        <v>265</v>
      </c>
      <c r="J40" s="26">
        <f t="shared" si="3"/>
        <v>310.46063878824555</v>
      </c>
      <c r="K40" s="26">
        <f t="shared" si="4"/>
        <v>9.1313885577312847E-9</v>
      </c>
    </row>
    <row r="41" spans="1:11">
      <c r="A41" s="26">
        <v>40</v>
      </c>
      <c r="B41" s="26">
        <f t="shared" si="0"/>
        <v>2.0933333333333332E-2</v>
      </c>
      <c r="C41" s="26">
        <f t="shared" si="9"/>
        <v>100</v>
      </c>
      <c r="D41" s="26">
        <f t="shared" si="5"/>
        <v>6.6</v>
      </c>
      <c r="E41" s="26">
        <f t="shared" si="6"/>
        <v>10</v>
      </c>
      <c r="F41" s="26">
        <f t="shared" si="1"/>
        <v>8.983943800702826E-4</v>
      </c>
      <c r="G41" s="26">
        <f t="shared" si="2"/>
        <v>2.1945220571165173E-7</v>
      </c>
      <c r="H41" s="26">
        <f t="shared" si="7"/>
        <v>2.5577193774461602</v>
      </c>
      <c r="I41" s="26">
        <f t="shared" si="8"/>
        <v>265</v>
      </c>
      <c r="J41" s="26">
        <f t="shared" si="3"/>
        <v>325.71636897562047</v>
      </c>
      <c r="K41" s="26">
        <f t="shared" si="4"/>
        <v>9.8412914689106587E-9</v>
      </c>
    </row>
    <row r="42" spans="1:11">
      <c r="A42" s="26">
        <v>41</v>
      </c>
      <c r="B42" s="26">
        <f t="shared" si="0"/>
        <v>2.1456666666666666E-2</v>
      </c>
      <c r="C42" s="26">
        <f t="shared" si="9"/>
        <v>100</v>
      </c>
      <c r="D42" s="26">
        <f t="shared" si="5"/>
        <v>6.6</v>
      </c>
      <c r="E42" s="26">
        <f t="shared" si="6"/>
        <v>10</v>
      </c>
      <c r="F42" s="26">
        <f t="shared" si="1"/>
        <v>9.4285708192184687E-4</v>
      </c>
      <c r="G42" s="26">
        <f t="shared" si="2"/>
        <v>2.3031317970000419E-7</v>
      </c>
      <c r="H42" s="26">
        <f t="shared" si="7"/>
        <v>2.5577193774461602</v>
      </c>
      <c r="I42" s="26">
        <f t="shared" si="8"/>
        <v>265</v>
      </c>
      <c r="J42" s="26">
        <f t="shared" si="3"/>
        <v>341.29708547151938</v>
      </c>
      <c r="K42" s="26">
        <f t="shared" si="4"/>
        <v>1.0586519334372726E-8</v>
      </c>
    </row>
    <row r="43" spans="1:11">
      <c r="A43" s="26">
        <v>42</v>
      </c>
      <c r="B43" s="26">
        <f t="shared" si="0"/>
        <v>2.198E-2</v>
      </c>
      <c r="C43" s="26">
        <f t="shared" si="9"/>
        <v>100</v>
      </c>
      <c r="D43" s="26">
        <f t="shared" si="5"/>
        <v>6.6</v>
      </c>
      <c r="E43" s="26">
        <f t="shared" si="6"/>
        <v>10</v>
      </c>
      <c r="F43" s="26">
        <f t="shared" si="1"/>
        <v>9.883443176293982E-4</v>
      </c>
      <c r="G43" s="26">
        <f t="shared" si="2"/>
        <v>2.4142441818189121E-7</v>
      </c>
      <c r="H43" s="26">
        <f t="shared" si="7"/>
        <v>2.5577193774461602</v>
      </c>
      <c r="I43" s="26">
        <f t="shared" si="8"/>
        <v>265</v>
      </c>
      <c r="J43" s="26">
        <f t="shared" si="3"/>
        <v>357.20019707614705</v>
      </c>
      <c r="K43" s="26">
        <f t="shared" si="4"/>
        <v>1.1367877512598423E-8</v>
      </c>
    </row>
    <row r="44" spans="1:11">
      <c r="A44" s="26">
        <v>43</v>
      </c>
      <c r="B44" s="26">
        <f t="shared" si="0"/>
        <v>2.2503333333333334E-2</v>
      </c>
      <c r="C44" s="26">
        <f t="shared" si="9"/>
        <v>100</v>
      </c>
      <c r="D44" s="26">
        <f t="shared" si="5"/>
        <v>6.6</v>
      </c>
      <c r="E44" s="26">
        <f t="shared" si="6"/>
        <v>10</v>
      </c>
      <c r="F44" s="26">
        <f t="shared" si="1"/>
        <v>1.0348527513882088E-3</v>
      </c>
      <c r="G44" s="26">
        <f t="shared" si="2"/>
        <v>2.5278510631505471E-7</v>
      </c>
      <c r="H44" s="26">
        <f t="shared" si="7"/>
        <v>2.5577193774461602</v>
      </c>
      <c r="I44" s="26">
        <f t="shared" si="8"/>
        <v>265</v>
      </c>
      <c r="J44" s="26">
        <f t="shared" si="3"/>
        <v>373.42313955113059</v>
      </c>
      <c r="K44" s="26">
        <f t="shared" si="4"/>
        <v>1.2186167817375016E-8</v>
      </c>
    </row>
    <row r="45" spans="1:11">
      <c r="A45" s="26">
        <v>44</v>
      </c>
      <c r="B45" s="26">
        <f t="shared" si="0"/>
        <v>2.3026666666666668E-2</v>
      </c>
      <c r="C45" s="26">
        <f t="shared" si="9"/>
        <v>100</v>
      </c>
      <c r="D45" s="26">
        <f t="shared" si="5"/>
        <v>6.6</v>
      </c>
      <c r="E45" s="26">
        <f t="shared" si="6"/>
        <v>10</v>
      </c>
      <c r="F45" s="26">
        <f t="shared" si="1"/>
        <v>1.0823790605524039E-3</v>
      </c>
      <c r="G45" s="26">
        <f t="shared" si="2"/>
        <v>2.6439443247157012E-7</v>
      </c>
      <c r="H45" s="26">
        <f t="shared" si="7"/>
        <v>2.5577193774461602</v>
      </c>
      <c r="I45" s="26">
        <f t="shared" si="8"/>
        <v>265</v>
      </c>
      <c r="J45" s="26">
        <f t="shared" si="3"/>
        <v>389.96337526693696</v>
      </c>
      <c r="K45" s="26">
        <f t="shared" si="4"/>
        <v>1.3042188534422129E-8</v>
      </c>
    </row>
    <row r="46" spans="1:11">
      <c r="A46" s="26">
        <v>45</v>
      </c>
      <c r="B46" s="26">
        <f t="shared" si="0"/>
        <v>2.3550000000000001E-2</v>
      </c>
      <c r="C46" s="26">
        <f t="shared" si="9"/>
        <v>100</v>
      </c>
      <c r="D46" s="26">
        <f t="shared" si="5"/>
        <v>6.6</v>
      </c>
      <c r="E46" s="26">
        <f t="shared" si="6"/>
        <v>10</v>
      </c>
      <c r="F46" s="26">
        <f t="shared" si="1"/>
        <v>1.1309199355673729E-3</v>
      </c>
      <c r="G46" s="26">
        <f t="shared" si="2"/>
        <v>2.7625158822133701E-7</v>
      </c>
      <c r="H46" s="26">
        <f t="shared" si="7"/>
        <v>2.5577193774461602</v>
      </c>
      <c r="I46" s="26">
        <f t="shared" si="8"/>
        <v>265</v>
      </c>
      <c r="J46" s="26">
        <f t="shared" si="3"/>
        <v>406.81839285580736</v>
      </c>
      <c r="K46" s="26">
        <f t="shared" si="4"/>
        <v>1.3936734437915558E-8</v>
      </c>
    </row>
    <row r="47" spans="1:11">
      <c r="A47" s="26">
        <v>46</v>
      </c>
      <c r="B47" s="26">
        <f t="shared" si="0"/>
        <v>2.4073333333333332E-2</v>
      </c>
      <c r="C47" s="26">
        <f t="shared" si="9"/>
        <v>100</v>
      </c>
      <c r="D47" s="26">
        <f t="shared" si="5"/>
        <v>6.6</v>
      </c>
      <c r="E47" s="26">
        <f t="shared" si="6"/>
        <v>10</v>
      </c>
      <c r="F47" s="26">
        <f t="shared" si="1"/>
        <v>1.1804720799026035E-3</v>
      </c>
      <c r="G47" s="26">
        <f t="shared" si="2"/>
        <v>2.8835576831567131E-7</v>
      </c>
      <c r="H47" s="26">
        <f t="shared" si="7"/>
        <v>2.5577193774461602</v>
      </c>
      <c r="I47" s="26">
        <f t="shared" si="8"/>
        <v>265</v>
      </c>
      <c r="J47" s="26">
        <f t="shared" si="3"/>
        <v>423.9857068701105</v>
      </c>
      <c r="K47" s="26">
        <f t="shared" si="4"/>
        <v>1.4870596806909657E-8</v>
      </c>
    </row>
    <row r="48" spans="1:11">
      <c r="A48" s="26">
        <v>47</v>
      </c>
      <c r="B48" s="26">
        <f t="shared" si="0"/>
        <v>2.4596666666666666E-2</v>
      </c>
      <c r="C48" s="26">
        <f t="shared" si="9"/>
        <v>100</v>
      </c>
      <c r="D48" s="26">
        <f t="shared" si="5"/>
        <v>6.6</v>
      </c>
      <c r="E48" s="26">
        <f t="shared" si="6"/>
        <v>10</v>
      </c>
      <c r="F48" s="26">
        <f t="shared" si="1"/>
        <v>1.2310322099849257E-3</v>
      </c>
      <c r="G48" s="26">
        <f t="shared" si="2"/>
        <v>3.0070617067099946E-7</v>
      </c>
      <c r="H48" s="26">
        <f t="shared" si="7"/>
        <v>2.5577193774461602</v>
      </c>
      <c r="I48" s="26">
        <f t="shared" si="8"/>
        <v>265</v>
      </c>
      <c r="J48" s="26">
        <f t="shared" si="3"/>
        <v>441.46285744601579</v>
      </c>
      <c r="K48" s="26">
        <f t="shared" si="4"/>
        <v>1.5844563441659073E-8</v>
      </c>
    </row>
    <row r="49" spans="1:11">
      <c r="A49" s="26">
        <v>48</v>
      </c>
      <c r="B49" s="26">
        <f t="shared" si="0"/>
        <v>2.512E-2</v>
      </c>
      <c r="C49" s="26">
        <f t="shared" si="9"/>
        <v>100</v>
      </c>
      <c r="D49" s="26">
        <f t="shared" si="5"/>
        <v>6.6</v>
      </c>
      <c r="E49" s="26">
        <f t="shared" si="6"/>
        <v>10</v>
      </c>
      <c r="F49" s="26">
        <f t="shared" si="1"/>
        <v>1.2825970551321648E-3</v>
      </c>
      <c r="G49" s="26">
        <f t="shared" si="2"/>
        <v>3.1330199635265181E-7</v>
      </c>
      <c r="H49" s="26">
        <f t="shared" si="7"/>
        <v>2.5577193774461602</v>
      </c>
      <c r="I49" s="26">
        <f t="shared" si="8"/>
        <v>265</v>
      </c>
      <c r="J49" s="26">
        <f t="shared" si="3"/>
        <v>459.24740997238945</v>
      </c>
      <c r="K49" s="26">
        <f t="shared" si="4"/>
        <v>1.6859418679840426E-8</v>
      </c>
    </row>
    <row r="50" spans="1:11">
      <c r="A50" s="26">
        <v>49</v>
      </c>
      <c r="B50" s="26">
        <f t="shared" si="0"/>
        <v>2.5643333333333334E-2</v>
      </c>
      <c r="C50" s="26">
        <f t="shared" si="9"/>
        <v>100</v>
      </c>
      <c r="D50" s="26">
        <f t="shared" si="5"/>
        <v>6.6</v>
      </c>
      <c r="E50" s="26">
        <f t="shared" si="6"/>
        <v>10</v>
      </c>
      <c r="F50" s="26">
        <f t="shared" si="1"/>
        <v>1.3351633574872073E-3</v>
      </c>
      <c r="G50" s="26">
        <f t="shared" si="2"/>
        <v>3.2614244955875627E-7</v>
      </c>
      <c r="H50" s="26">
        <f t="shared" si="7"/>
        <v>2.5577193774461602</v>
      </c>
      <c r="I50" s="26">
        <f t="shared" si="8"/>
        <v>265</v>
      </c>
      <c r="J50" s="26">
        <f t="shared" si="3"/>
        <v>477.33695476482029</v>
      </c>
      <c r="K50" s="26">
        <f t="shared" si="4"/>
        <v>1.7915943412674857E-8</v>
      </c>
    </row>
    <row r="51" spans="1:11">
      <c r="A51" s="26">
        <v>50</v>
      </c>
      <c r="B51" s="26">
        <f t="shared" si="0"/>
        <v>2.6166666666666668E-2</v>
      </c>
      <c r="C51" s="26">
        <f t="shared" si="9"/>
        <v>100</v>
      </c>
      <c r="D51" s="26">
        <f t="shared" si="5"/>
        <v>6.6</v>
      </c>
      <c r="E51" s="26">
        <f t="shared" si="6"/>
        <v>10</v>
      </c>
      <c r="F51" s="26">
        <f t="shared" si="1"/>
        <v>1.3887278719524694E-3</v>
      </c>
      <c r="G51" s="26">
        <f t="shared" si="2"/>
        <v>3.3922673760423124E-7</v>
      </c>
      <c r="H51" s="26">
        <f t="shared" si="7"/>
        <v>2.5577193774461602</v>
      </c>
      <c r="I51" s="26">
        <f t="shared" si="8"/>
        <v>265</v>
      </c>
      <c r="J51" s="26">
        <f t="shared" si="3"/>
        <v>495.72910674468272</v>
      </c>
      <c r="K51" s="26">
        <f t="shared" si="4"/>
        <v>1.9014915100951942E-8</v>
      </c>
    </row>
    <row r="52" spans="1:11">
      <c r="A52" s="26">
        <v>51</v>
      </c>
      <c r="B52" s="26">
        <f t="shared" si="0"/>
        <v>2.6689999999999998E-2</v>
      </c>
      <c r="C52" s="26">
        <f t="shared" si="9"/>
        <v>100</v>
      </c>
      <c r="D52" s="26">
        <f t="shared" si="5"/>
        <v>6.6</v>
      </c>
      <c r="E52" s="26">
        <f t="shared" si="6"/>
        <v>10</v>
      </c>
      <c r="F52" s="26">
        <f t="shared" si="1"/>
        <v>1.4432873661247632E-3</v>
      </c>
      <c r="G52" s="26">
        <f t="shared" si="2"/>
        <v>3.5255407090487488E-7</v>
      </c>
      <c r="H52" s="26">
        <f t="shared" si="7"/>
        <v>2.5577193774461602</v>
      </c>
      <c r="I52" s="26">
        <f t="shared" si="8"/>
        <v>265</v>
      </c>
      <c r="J52" s="26">
        <f t="shared" si="3"/>
        <v>514.42150512314356</v>
      </c>
      <c r="K52" s="26">
        <f t="shared" si="4"/>
        <v>2.0157107790955777E-8</v>
      </c>
    </row>
    <row r="53" spans="1:11">
      <c r="A53" s="26">
        <v>52</v>
      </c>
      <c r="B53" s="26">
        <f t="shared" si="0"/>
        <v>2.7213333333333332E-2</v>
      </c>
      <c r="C53" s="26">
        <f t="shared" si="9"/>
        <v>100</v>
      </c>
      <c r="D53" s="26">
        <f t="shared" si="5"/>
        <v>6.6</v>
      </c>
      <c r="E53" s="26">
        <f t="shared" si="6"/>
        <v>10</v>
      </c>
      <c r="F53" s="26">
        <f t="shared" si="1"/>
        <v>1.4988386202305702E-3</v>
      </c>
      <c r="G53" s="26">
        <f t="shared" si="2"/>
        <v>3.6612366296155513E-7</v>
      </c>
      <c r="H53" s="26">
        <f t="shared" si="7"/>
        <v>2.5577193774461602</v>
      </c>
      <c r="I53" s="26">
        <f t="shared" si="8"/>
        <v>265</v>
      </c>
      <c r="J53" s="26">
        <f t="shared" si="3"/>
        <v>533.41181309002957</v>
      </c>
      <c r="K53" s="26">
        <f t="shared" si="4"/>
        <v>2.1343292130294047E-8</v>
      </c>
    </row>
    <row r="54" spans="1:11">
      <c r="A54" s="26">
        <v>53</v>
      </c>
      <c r="B54" s="26">
        <f t="shared" si="0"/>
        <v>2.7736666666666666E-2</v>
      </c>
      <c r="C54" s="26">
        <f t="shared" si="9"/>
        <v>100</v>
      </c>
      <c r="D54" s="26">
        <f t="shared" si="5"/>
        <v>6.6</v>
      </c>
      <c r="E54" s="26">
        <f t="shared" si="6"/>
        <v>10</v>
      </c>
      <c r="F54" s="26">
        <f t="shared" si="1"/>
        <v>1.5553784270617027E-3</v>
      </c>
      <c r="G54" s="26">
        <f t="shared" si="2"/>
        <v>3.7993473034449221E-7</v>
      </c>
      <c r="H54" s="26">
        <f t="shared" si="7"/>
        <v>2.5577193774461602</v>
      </c>
      <c r="I54" s="26">
        <f t="shared" si="8"/>
        <v>265</v>
      </c>
      <c r="J54" s="26">
        <f t="shared" si="3"/>
        <v>552.69771750746258</v>
      </c>
      <c r="K54" s="26">
        <f t="shared" si="4"/>
        <v>2.2574235383630502E-8</v>
      </c>
    </row>
    <row r="55" spans="1:11">
      <c r="A55" s="26">
        <v>54</v>
      </c>
      <c r="B55" s="26">
        <f t="shared" si="0"/>
        <v>2.826E-2</v>
      </c>
      <c r="C55" s="26">
        <f t="shared" si="9"/>
        <v>100</v>
      </c>
      <c r="D55" s="26">
        <f t="shared" si="5"/>
        <v>6.6</v>
      </c>
      <c r="E55" s="26">
        <f t="shared" si="6"/>
        <v>10</v>
      </c>
      <c r="F55" s="26">
        <f t="shared" si="1"/>
        <v>1.6129035919113638E-3</v>
      </c>
      <c r="G55" s="26">
        <f t="shared" si="2"/>
        <v>3.9398649267764148E-7</v>
      </c>
      <c r="H55" s="26">
        <f t="shared" si="7"/>
        <v>2.5577193774461602</v>
      </c>
      <c r="I55" s="26">
        <f t="shared" si="8"/>
        <v>265</v>
      </c>
      <c r="J55" s="26">
        <f t="shared" si="3"/>
        <v>572.2769286081807</v>
      </c>
      <c r="K55" s="26">
        <f t="shared" si="4"/>
        <v>2.3850701448321764E-8</v>
      </c>
    </row>
    <row r="56" spans="1:11">
      <c r="A56" s="26">
        <v>55</v>
      </c>
      <c r="B56" s="26">
        <f t="shared" si="0"/>
        <v>2.8783333333333334E-2</v>
      </c>
      <c r="C56" s="26">
        <f t="shared" si="9"/>
        <v>100</v>
      </c>
      <c r="D56" s="26">
        <f t="shared" si="5"/>
        <v>6.6</v>
      </c>
      <c r="E56" s="26">
        <f t="shared" si="6"/>
        <v>10</v>
      </c>
      <c r="F56" s="26">
        <f t="shared" si="1"/>
        <v>1.6714109325105966E-3</v>
      </c>
      <c r="G56" s="26">
        <f t="shared" si="2"/>
        <v>4.0827817262316843E-7</v>
      </c>
      <c r="H56" s="26">
        <f t="shared" si="7"/>
        <v>2.5577193774461602</v>
      </c>
      <c r="I56" s="26">
        <f t="shared" si="8"/>
        <v>265</v>
      </c>
      <c r="J56" s="26">
        <f t="shared" si="3"/>
        <v>592.14717969846265</v>
      </c>
      <c r="K56" s="26">
        <f t="shared" si="4"/>
        <v>2.5173450869959132E-8</v>
      </c>
    </row>
    <row r="57" spans="1:11">
      <c r="A57" s="26">
        <v>56</v>
      </c>
      <c r="B57" s="26">
        <f t="shared" si="0"/>
        <v>2.9306666666666668E-2</v>
      </c>
      <c r="C57" s="26">
        <f t="shared" si="9"/>
        <v>100</v>
      </c>
      <c r="D57" s="26">
        <f t="shared" si="5"/>
        <v>6.6</v>
      </c>
      <c r="E57" s="26">
        <f t="shared" si="6"/>
        <v>10</v>
      </c>
      <c r="F57" s="26">
        <f t="shared" si="1"/>
        <v>1.7308972789651224E-3</v>
      </c>
      <c r="G57" s="26">
        <f t="shared" si="2"/>
        <v>4.2280899586602059E-7</v>
      </c>
      <c r="H57" s="26">
        <f t="shared" si="7"/>
        <v>2.5577193774461602</v>
      </c>
      <c r="I57" s="26">
        <f t="shared" si="8"/>
        <v>265</v>
      </c>
      <c r="J57" s="26">
        <f t="shared" si="3"/>
        <v>612.30622686557228</v>
      </c>
      <c r="K57" s="26">
        <f t="shared" si="4"/>
        <v>2.654324085781592E-8</v>
      </c>
    </row>
    <row r="58" spans="1:11">
      <c r="A58" s="26">
        <v>57</v>
      </c>
      <c r="B58" s="26">
        <f t="shared" si="0"/>
        <v>2.9829999999999999E-2</v>
      </c>
      <c r="C58" s="26">
        <f t="shared" si="9"/>
        <v>100</v>
      </c>
      <c r="D58" s="26">
        <f t="shared" si="5"/>
        <v>6.6</v>
      </c>
      <c r="E58" s="26">
        <f t="shared" si="6"/>
        <v>10</v>
      </c>
      <c r="F58" s="26">
        <f t="shared" si="1"/>
        <v>1.7913594736925574E-3</v>
      </c>
      <c r="G58" s="26">
        <f t="shared" si="2"/>
        <v>4.3757819109859213E-7</v>
      </c>
      <c r="H58" s="26">
        <f t="shared" si="7"/>
        <v>2.5577193774461602</v>
      </c>
      <c r="I58" s="26">
        <f t="shared" si="8"/>
        <v>265</v>
      </c>
      <c r="J58" s="26">
        <f t="shared" si="3"/>
        <v>632.75184868964072</v>
      </c>
      <c r="K58" s="26">
        <f t="shared" si="4"/>
        <v>2.7960825300201068E-8</v>
      </c>
    </row>
    <row r="59" spans="1:11">
      <c r="A59" s="26">
        <v>58</v>
      </c>
      <c r="B59" s="26">
        <f t="shared" si="0"/>
        <v>3.0353333333333333E-2</v>
      </c>
      <c r="C59" s="26">
        <f t="shared" si="9"/>
        <v>100</v>
      </c>
      <c r="D59" s="26">
        <f t="shared" si="5"/>
        <v>6.6</v>
      </c>
      <c r="E59" s="26">
        <f t="shared" si="6"/>
        <v>10</v>
      </c>
      <c r="F59" s="26">
        <f t="shared" si="1"/>
        <v>1.852794371360024E-3</v>
      </c>
      <c r="G59" s="26">
        <f t="shared" si="2"/>
        <v>4.5258499000548246E-7</v>
      </c>
      <c r="H59" s="26">
        <f t="shared" si="7"/>
        <v>2.5577193774461602</v>
      </c>
      <c r="I59" s="26">
        <f t="shared" si="8"/>
        <v>265</v>
      </c>
      <c r="J59" s="26">
        <f t="shared" si="3"/>
        <v>653.48184595991461</v>
      </c>
      <c r="K59" s="26">
        <f t="shared" si="4"/>
        <v>2.9426954779719839E-8</v>
      </c>
    </row>
    <row r="60" spans="1:11">
      <c r="A60" s="26">
        <v>59</v>
      </c>
      <c r="B60" s="26">
        <f t="shared" si="0"/>
        <v>3.0876666666666667E-2</v>
      </c>
      <c r="C60" s="26">
        <f t="shared" si="9"/>
        <v>100</v>
      </c>
      <c r="D60" s="26">
        <f t="shared" si="5"/>
        <v>6.6</v>
      </c>
      <c r="E60" s="26">
        <f t="shared" si="6"/>
        <v>10</v>
      </c>
      <c r="F60" s="26">
        <f t="shared" si="1"/>
        <v>1.9151988388221284E-3</v>
      </c>
      <c r="G60" s="26">
        <f t="shared" si="2"/>
        <v>4.6782862724834722E-7</v>
      </c>
      <c r="H60" s="26">
        <f t="shared" si="7"/>
        <v>2.5577193774461602</v>
      </c>
      <c r="I60" s="26">
        <f t="shared" si="8"/>
        <v>265</v>
      </c>
      <c r="J60" s="26">
        <f t="shared" si="3"/>
        <v>674.49404139528451</v>
      </c>
      <c r="K60" s="26">
        <f t="shared" si="4"/>
        <v>3.0942376588441995E-8</v>
      </c>
    </row>
    <row r="61" spans="1:11">
      <c r="A61" s="26">
        <v>60</v>
      </c>
      <c r="B61" s="26">
        <f t="shared" si="0"/>
        <v>3.1399999999999997E-2</v>
      </c>
      <c r="C61" s="26">
        <f t="shared" si="9"/>
        <v>100</v>
      </c>
      <c r="D61" s="26">
        <f t="shared" si="5"/>
        <v>6.6</v>
      </c>
      <c r="E61" s="26">
        <f t="shared" si="6"/>
        <v>10</v>
      </c>
      <c r="F61" s="26">
        <f t="shared" si="1"/>
        <v>1.9785697550593244E-3</v>
      </c>
      <c r="G61" s="26">
        <f t="shared" si="2"/>
        <v>4.8330834045084204E-7</v>
      </c>
      <c r="H61" s="26">
        <f t="shared" si="7"/>
        <v>2.5577193774461602</v>
      </c>
      <c r="I61" s="26">
        <f t="shared" si="8"/>
        <v>265</v>
      </c>
      <c r="J61" s="26">
        <f t="shared" si="3"/>
        <v>695.78627936902842</v>
      </c>
      <c r="K61" s="26">
        <f t="shared" si="4"/>
        <v>3.2507834742978327E-8</v>
      </c>
    </row>
    <row r="62" spans="1:11">
      <c r="A62" s="26">
        <v>61</v>
      </c>
      <c r="B62" s="26">
        <f t="shared" si="0"/>
        <v>3.1923333333333331E-2</v>
      </c>
      <c r="C62" s="26">
        <f t="shared" si="9"/>
        <v>100</v>
      </c>
      <c r="D62" s="26">
        <f t="shared" si="5"/>
        <v>6.6</v>
      </c>
      <c r="E62" s="26">
        <f t="shared" si="6"/>
        <v>10</v>
      </c>
      <c r="F62" s="26">
        <f t="shared" si="1"/>
        <v>2.04290401111665E-3</v>
      </c>
      <c r="G62" s="26">
        <f t="shared" si="2"/>
        <v>4.9902337018365694E-7</v>
      </c>
      <c r="H62" s="26">
        <f t="shared" si="7"/>
        <v>2.5577193774461602</v>
      </c>
      <c r="I62" s="26">
        <f t="shared" si="8"/>
        <v>265</v>
      </c>
      <c r="J62" s="26">
        <f t="shared" si="3"/>
        <v>717.35642563768624</v>
      </c>
      <c r="K62" s="26">
        <f t="shared" si="4"/>
        <v>3.4124069999466181E-8</v>
      </c>
    </row>
    <row r="63" spans="1:11">
      <c r="A63" s="26">
        <v>62</v>
      </c>
      <c r="B63" s="26">
        <f t="shared" si="0"/>
        <v>3.2446666666666665E-2</v>
      </c>
      <c r="C63" s="26">
        <f t="shared" si="9"/>
        <v>100</v>
      </c>
      <c r="D63" s="26">
        <f t="shared" si="5"/>
        <v>6.6</v>
      </c>
      <c r="E63" s="26">
        <f t="shared" si="6"/>
        <v>10</v>
      </c>
      <c r="F63" s="26">
        <f t="shared" si="1"/>
        <v>2.1081985100428269E-3</v>
      </c>
      <c r="G63" s="26">
        <f t="shared" si="2"/>
        <v>5.1497295994964093E-7</v>
      </c>
      <c r="H63" s="26">
        <f t="shared" si="7"/>
        <v>2.5577193774461602</v>
      </c>
      <c r="I63" s="26">
        <f t="shared" si="8"/>
        <v>265</v>
      </c>
      <c r="J63" s="26">
        <f t="shared" si="3"/>
        <v>739.20236707399999</v>
      </c>
      <c r="K63" s="26">
        <f t="shared" si="4"/>
        <v>3.5791819868464309E-8</v>
      </c>
    </row>
    <row r="64" spans="1:11">
      <c r="A64" s="26">
        <v>63</v>
      </c>
      <c r="B64" s="26">
        <f t="shared" si="0"/>
        <v>3.2969999999999999E-2</v>
      </c>
      <c r="C64" s="26">
        <f t="shared" si="9"/>
        <v>100</v>
      </c>
      <c r="D64" s="26">
        <f t="shared" si="5"/>
        <v>6.6</v>
      </c>
      <c r="E64" s="26">
        <f t="shared" si="6"/>
        <v>10</v>
      </c>
      <c r="F64" s="26">
        <f t="shared" si="1"/>
        <v>2.1744501668297424E-3</v>
      </c>
      <c r="G64" s="26">
        <f t="shared" si="2"/>
        <v>5.3115635616901893E-7</v>
      </c>
      <c r="H64" s="26">
        <f t="shared" si="7"/>
        <v>2.5577193774461602</v>
      </c>
      <c r="I64" s="26">
        <f t="shared" si="8"/>
        <v>265</v>
      </c>
      <c r="J64" s="26">
        <f t="shared" si="3"/>
        <v>761.32201140384768</v>
      </c>
      <c r="K64" s="26">
        <f t="shared" si="4"/>
        <v>3.7511818629758283E-8</v>
      </c>
    </row>
    <row r="65" spans="1:11">
      <c r="A65" s="26">
        <v>64</v>
      </c>
      <c r="B65" s="26">
        <f t="shared" si="0"/>
        <v>3.3493333333333333E-2</v>
      </c>
      <c r="C65" s="26">
        <f t="shared" si="9"/>
        <v>100</v>
      </c>
      <c r="D65" s="26">
        <f t="shared" si="5"/>
        <v>6.6</v>
      </c>
      <c r="E65" s="26">
        <f t="shared" si="6"/>
        <v>10</v>
      </c>
      <c r="F65" s="26">
        <f t="shared" si="1"/>
        <v>2.2416559083522909E-3</v>
      </c>
      <c r="G65" s="26">
        <f t="shared" si="2"/>
        <v>5.4757280816469687E-7</v>
      </c>
      <c r="H65" s="26">
        <f t="shared" si="7"/>
        <v>2.5577193774461602</v>
      </c>
      <c r="I65" s="26">
        <f t="shared" si="8"/>
        <v>265</v>
      </c>
      <c r="J65" s="26">
        <f t="shared" si="3"/>
        <v>783.71328694709894</v>
      </c>
      <c r="K65" s="26">
        <f t="shared" si="4"/>
        <v>3.928479734707657E-8</v>
      </c>
    </row>
    <row r="66" spans="1:11">
      <c r="A66" s="26">
        <v>65</v>
      </c>
      <c r="B66" s="26">
        <f t="shared" ref="B66:B129" si="10">3.14/6000*A66</f>
        <v>3.4016666666666667E-2</v>
      </c>
      <c r="C66" s="26">
        <f t="shared" si="9"/>
        <v>100</v>
      </c>
      <c r="D66" s="26">
        <f t="shared" si="5"/>
        <v>6.6</v>
      </c>
      <c r="E66" s="26">
        <f t="shared" si="6"/>
        <v>10</v>
      </c>
      <c r="F66" s="26">
        <f t="shared" ref="F66:F129" si="11">1.414*C66*SIN(B66)*SIN(B66)/(1.414*C66*SIN(B66)+E66*D66)</f>
        <v>2.3098126733085769E-3</v>
      </c>
      <c r="G66" s="26">
        <f t="shared" ref="G66:G129" si="12">SIN(B66)*SIN(B66)*D66*E66/(1.414*C66*SIN(B66)+D66*E66)*3.14/6000</f>
        <v>5.6422156814765375E-7</v>
      </c>
      <c r="H66" s="26">
        <f t="shared" si="7"/>
        <v>2.5577193774461602</v>
      </c>
      <c r="I66" s="26">
        <f t="shared" si="8"/>
        <v>265</v>
      </c>
      <c r="J66" s="26">
        <f t="shared" ref="J66:J129" si="13">1.414*I66*SIN(B66)*1.414*I66*SIN(B66)/(1.414*I66*SIN(B66)+E66*D66)/(H66/1000)</f>
        <v>806.3741423623261</v>
      </c>
      <c r="K66" s="26">
        <f t="shared" ref="K66:K129" si="14">SIN(B66)*SIN(B66)*1.414*C66*SIN(B66)/(1.414*C66*SIN(B66)+E66*D66)*3.14/6000</f>
        <v>4.1111483882717997E-8</v>
      </c>
    </row>
    <row r="67" spans="1:11">
      <c r="A67" s="26">
        <v>66</v>
      </c>
      <c r="B67" s="26">
        <f t="shared" si="10"/>
        <v>3.4540000000000001E-2</v>
      </c>
      <c r="C67" s="26">
        <f t="shared" ref="C67:C130" si="15">C66</f>
        <v>100</v>
      </c>
      <c r="D67" s="26">
        <f t="shared" ref="D67:D130" si="16">D66</f>
        <v>6.6</v>
      </c>
      <c r="E67" s="26">
        <f t="shared" ref="E67:E130" si="17">E66</f>
        <v>10</v>
      </c>
      <c r="F67" s="26">
        <f t="shared" si="11"/>
        <v>2.3789174121604793E-3</v>
      </c>
      <c r="G67" s="26">
        <f t="shared" si="12"/>
        <v>5.8110189120242543E-7</v>
      </c>
      <c r="H67" s="26">
        <f t="shared" ref="H67:H130" si="18">H66</f>
        <v>2.5577193774461602</v>
      </c>
      <c r="I67" s="26">
        <f t="shared" ref="I67:I130" si="19">I66</f>
        <v>265</v>
      </c>
      <c r="J67" s="26">
        <f t="shared" si="13"/>
        <v>829.3025463953029</v>
      </c>
      <c r="K67" s="26">
        <f t="shared" si="14"/>
        <v>4.2992602912091535E-8</v>
      </c>
    </row>
    <row r="68" spans="1:11">
      <c r="A68" s="26">
        <v>67</v>
      </c>
      <c r="B68" s="26">
        <f t="shared" si="10"/>
        <v>3.5063333333333335E-2</v>
      </c>
      <c r="C68" s="26">
        <f t="shared" si="15"/>
        <v>100</v>
      </c>
      <c r="D68" s="26">
        <f t="shared" si="16"/>
        <v>6.6</v>
      </c>
      <c r="E68" s="26">
        <f t="shared" si="17"/>
        <v>10</v>
      </c>
      <c r="F68" s="26">
        <f t="shared" si="11"/>
        <v>2.4489670870745843E-3</v>
      </c>
      <c r="G68" s="26">
        <f t="shared" si="12"/>
        <v>5.982130352726741E-7</v>
      </c>
      <c r="H68" s="26">
        <f t="shared" si="18"/>
        <v>2.5577193774461602</v>
      </c>
      <c r="I68" s="26">
        <f t="shared" si="19"/>
        <v>265</v>
      </c>
      <c r="J68" s="26">
        <f t="shared" si="13"/>
        <v>852.49648763122821</v>
      </c>
      <c r="K68" s="26">
        <f t="shared" si="14"/>
        <v>4.4928875938168737E-8</v>
      </c>
    </row>
    <row r="69" spans="1:11">
      <c r="A69" s="26">
        <v>68</v>
      </c>
      <c r="B69" s="26">
        <f t="shared" si="10"/>
        <v>3.5586666666666669E-2</v>
      </c>
      <c r="C69" s="26">
        <f t="shared" si="15"/>
        <v>100</v>
      </c>
      <c r="D69" s="26">
        <f t="shared" si="16"/>
        <v>6.6</v>
      </c>
      <c r="E69" s="26">
        <f t="shared" si="17"/>
        <v>10</v>
      </c>
      <c r="F69" s="26">
        <f t="shared" si="11"/>
        <v>2.5199586718634591E-3</v>
      </c>
      <c r="G69" s="26">
        <f t="shared" si="12"/>
        <v>6.1555426114684478E-7</v>
      </c>
      <c r="H69" s="26">
        <f t="shared" si="18"/>
        <v>2.5577193774461602</v>
      </c>
      <c r="I69" s="26">
        <f t="shared" si="19"/>
        <v>265</v>
      </c>
      <c r="J69" s="26">
        <f t="shared" si="13"/>
        <v>875.95397425060821</v>
      </c>
      <c r="K69" s="26">
        <f t="shared" si="14"/>
        <v>4.6921021305849473E-8</v>
      </c>
    </row>
    <row r="70" spans="1:11">
      <c r="A70" s="26">
        <v>69</v>
      </c>
      <c r="B70" s="26">
        <f t="shared" si="10"/>
        <v>3.6110000000000003E-2</v>
      </c>
      <c r="C70" s="26">
        <f t="shared" si="15"/>
        <v>100</v>
      </c>
      <c r="D70" s="26">
        <f t="shared" si="16"/>
        <v>6.6</v>
      </c>
      <c r="E70" s="26">
        <f t="shared" si="17"/>
        <v>10</v>
      </c>
      <c r="F70" s="26">
        <f t="shared" si="11"/>
        <v>2.5918891519272915E-3</v>
      </c>
      <c r="G70" s="26">
        <f t="shared" si="12"/>
        <v>6.3312483244390826E-7</v>
      </c>
      <c r="H70" s="26">
        <f t="shared" si="18"/>
        <v>2.5577193774461602</v>
      </c>
      <c r="I70" s="26">
        <f t="shared" si="19"/>
        <v>265</v>
      </c>
      <c r="J70" s="26">
        <f t="shared" si="13"/>
        <v>899.67303378873032</v>
      </c>
      <c r="K70" s="26">
        <f t="shared" si="14"/>
        <v>4.8969754216241631E-8</v>
      </c>
    </row>
    <row r="71" spans="1:11">
      <c r="A71" s="26">
        <v>70</v>
      </c>
      <c r="B71" s="26">
        <f t="shared" si="10"/>
        <v>3.663333333333333E-2</v>
      </c>
      <c r="C71" s="26">
        <f t="shared" si="15"/>
        <v>100</v>
      </c>
      <c r="D71" s="26">
        <f t="shared" si="16"/>
        <v>6.6</v>
      </c>
      <c r="E71" s="26">
        <f t="shared" si="17"/>
        <v>10</v>
      </c>
      <c r="F71" s="26">
        <f t="shared" si="11"/>
        <v>2.6647555241958764E-3</v>
      </c>
      <c r="G71" s="26">
        <f t="shared" si="12"/>
        <v>6.5092401559919064E-7</v>
      </c>
      <c r="H71" s="26">
        <f t="shared" si="18"/>
        <v>2.5577193774461602</v>
      </c>
      <c r="I71" s="26">
        <f t="shared" si="19"/>
        <v>265</v>
      </c>
      <c r="J71" s="26">
        <f t="shared" si="13"/>
        <v>923.65171289867953</v>
      </c>
      <c r="K71" s="26">
        <f t="shared" si="14"/>
        <v>5.1075786740855466E-8</v>
      </c>
    </row>
    <row r="72" spans="1:11">
      <c r="A72" s="26">
        <v>71</v>
      </c>
      <c r="B72" s="26">
        <f t="shared" si="10"/>
        <v>3.7156666666666664E-2</v>
      </c>
      <c r="C72" s="26">
        <f t="shared" si="15"/>
        <v>100</v>
      </c>
      <c r="D72" s="26">
        <f t="shared" si="16"/>
        <v>6.6</v>
      </c>
      <c r="E72" s="26">
        <f t="shared" si="17"/>
        <v>10</v>
      </c>
      <c r="F72" s="26">
        <f t="shared" si="11"/>
        <v>2.7385547970709494E-3</v>
      </c>
      <c r="G72" s="26">
        <f t="shared" si="12"/>
        <v>6.689510798502871E-7</v>
      </c>
      <c r="H72" s="26">
        <f t="shared" si="18"/>
        <v>2.5577193774461602</v>
      </c>
      <c r="I72" s="26">
        <f t="shared" si="19"/>
        <v>265</v>
      </c>
      <c r="J72" s="26">
        <f t="shared" si="13"/>
        <v>947.88807711782022</v>
      </c>
      <c r="K72" s="26">
        <f t="shared" si="14"/>
        <v>5.3239827835713113E-8</v>
      </c>
    </row>
    <row r="73" spans="1:11">
      <c r="A73" s="26">
        <v>72</v>
      </c>
      <c r="B73" s="26">
        <f t="shared" si="10"/>
        <v>3.7679999999999998E-2</v>
      </c>
      <c r="C73" s="26">
        <f t="shared" si="15"/>
        <v>100</v>
      </c>
      <c r="D73" s="26">
        <f t="shared" si="16"/>
        <v>6.6</v>
      </c>
      <c r="E73" s="26">
        <f t="shared" si="17"/>
        <v>10</v>
      </c>
      <c r="F73" s="26">
        <f t="shared" si="11"/>
        <v>2.8132839903688683E-3</v>
      </c>
      <c r="G73" s="26">
        <f t="shared" si="12"/>
        <v>6.8720529722306031E-7</v>
      </c>
      <c r="H73" s="26">
        <f t="shared" si="18"/>
        <v>2.5577193774461602</v>
      </c>
      <c r="I73" s="26">
        <f t="shared" si="19"/>
        <v>265</v>
      </c>
      <c r="J73" s="26">
        <f t="shared" si="13"/>
        <v>972.38021063769827</v>
      </c>
      <c r="K73" s="26">
        <f t="shared" si="14"/>
        <v>5.5462583355373647E-8</v>
      </c>
    </row>
    <row r="74" spans="1:11">
      <c r="A74" s="26">
        <v>73</v>
      </c>
      <c r="B74" s="26">
        <f t="shared" si="10"/>
        <v>3.8203333333333332E-2</v>
      </c>
      <c r="C74" s="26">
        <f t="shared" si="15"/>
        <v>100</v>
      </c>
      <c r="D74" s="26">
        <f t="shared" si="16"/>
        <v>6.6</v>
      </c>
      <c r="E74" s="26">
        <f t="shared" si="17"/>
        <v>10</v>
      </c>
      <c r="F74" s="26">
        <f t="shared" si="11"/>
        <v>2.8889401352636358E-3</v>
      </c>
      <c r="G74" s="26">
        <f t="shared" si="12"/>
        <v>7.0568594251772264E-7</v>
      </c>
      <c r="H74" s="26">
        <f t="shared" si="18"/>
        <v>2.5577193774461602</v>
      </c>
      <c r="I74" s="26">
        <f t="shared" si="19"/>
        <v>265</v>
      </c>
      <c r="J74" s="26">
        <f t="shared" si="13"/>
        <v>997.12621607729682</v>
      </c>
      <c r="K74" s="26">
        <f t="shared" si="14"/>
        <v>5.7744756066874714E-8</v>
      </c>
    </row>
    <row r="75" spans="1:11">
      <c r="A75" s="26">
        <v>74</v>
      </c>
      <c r="B75" s="26">
        <f t="shared" si="10"/>
        <v>3.8726666666666666E-2</v>
      </c>
      <c r="C75" s="26">
        <f t="shared" si="15"/>
        <v>100</v>
      </c>
      <c r="D75" s="26">
        <f t="shared" si="16"/>
        <v>6.6</v>
      </c>
      <c r="E75" s="26">
        <f t="shared" si="17"/>
        <v>10</v>
      </c>
      <c r="F75" s="26">
        <f t="shared" si="11"/>
        <v>2.9655202742302719E-3</v>
      </c>
      <c r="G75" s="26">
        <f t="shared" si="12"/>
        <v>7.2439229329500421E-7</v>
      </c>
      <c r="H75" s="26">
        <f t="shared" si="18"/>
        <v>2.5577193774461602</v>
      </c>
      <c r="I75" s="26">
        <f t="shared" si="19"/>
        <v>265</v>
      </c>
      <c r="J75" s="26">
        <f t="shared" si="13"/>
        <v>1022.1242142595928</v>
      </c>
      <c r="K75" s="26">
        <f t="shared" si="14"/>
        <v>6.0087045663591186E-8</v>
      </c>
    </row>
    <row r="76" spans="1:11">
      <c r="A76" s="26">
        <v>75</v>
      </c>
      <c r="B76" s="26">
        <f t="shared" si="10"/>
        <v>3.925E-2</v>
      </c>
      <c r="C76" s="26">
        <f t="shared" si="15"/>
        <v>100</v>
      </c>
      <c r="D76" s="26">
        <f t="shared" si="16"/>
        <v>6.6</v>
      </c>
      <c r="E76" s="26">
        <f t="shared" si="17"/>
        <v>10</v>
      </c>
      <c r="F76" s="26">
        <f t="shared" si="11"/>
        <v>3.0430214609885159E-3</v>
      </c>
      <c r="G76" s="26">
        <f t="shared" si="12"/>
        <v>7.4332362986239982E-7</v>
      </c>
      <c r="H76" s="26">
        <f t="shared" si="18"/>
        <v>2.5577193774461602</v>
      </c>
      <c r="I76" s="26">
        <f t="shared" si="19"/>
        <v>265</v>
      </c>
      <c r="J76" s="26">
        <f t="shared" si="13"/>
        <v>1047.3723439913565</v>
      </c>
      <c r="K76" s="26">
        <f t="shared" si="14"/>
        <v>6.2490148779010994E-8</v>
      </c>
    </row>
    <row r="77" spans="1:11">
      <c r="A77" s="26">
        <v>76</v>
      </c>
      <c r="B77" s="26">
        <f t="shared" si="10"/>
        <v>3.9773333333333334E-2</v>
      </c>
      <c r="C77" s="26">
        <f t="shared" si="15"/>
        <v>100</v>
      </c>
      <c r="D77" s="26">
        <f t="shared" si="16"/>
        <v>6.6</v>
      </c>
      <c r="E77" s="26">
        <f t="shared" si="17"/>
        <v>10</v>
      </c>
      <c r="F77" s="26">
        <f t="shared" si="11"/>
        <v>3.1214407604468644E-3</v>
      </c>
      <c r="G77" s="26">
        <f t="shared" si="12"/>
        <v>7.6247923526049997E-7</v>
      </c>
      <c r="H77" s="26">
        <f t="shared" si="18"/>
        <v>2.5577193774461602</v>
      </c>
      <c r="I77" s="26">
        <f t="shared" si="19"/>
        <v>265</v>
      </c>
      <c r="J77" s="26">
        <f t="shared" si="13"/>
        <v>1072.8687618461406</v>
      </c>
      <c r="K77" s="26">
        <f t="shared" si="14"/>
        <v>6.4954759000429341E-8</v>
      </c>
    </row>
    <row r="78" spans="1:11">
      <c r="A78" s="26">
        <v>77</v>
      </c>
      <c r="B78" s="26">
        <f t="shared" si="10"/>
        <v>4.0296666666666668E-2</v>
      </c>
      <c r="C78" s="26">
        <f t="shared" si="15"/>
        <v>100</v>
      </c>
      <c r="D78" s="26">
        <f t="shared" si="16"/>
        <v>6.6</v>
      </c>
      <c r="E78" s="26">
        <f t="shared" si="17"/>
        <v>10</v>
      </c>
      <c r="F78" s="26">
        <f t="shared" si="11"/>
        <v>3.2007752486469597E-3</v>
      </c>
      <c r="G78" s="26">
        <f t="shared" si="12"/>
        <v>7.8185839524940582E-7</v>
      </c>
      <c r="H78" s="26">
        <f t="shared" si="18"/>
        <v>2.5577193774461602</v>
      </c>
      <c r="I78" s="26">
        <f t="shared" si="19"/>
        <v>265</v>
      </c>
      <c r="J78" s="26">
        <f t="shared" si="13"/>
        <v>1098.6116419504042</v>
      </c>
      <c r="K78" s="26">
        <f t="shared" si="14"/>
        <v>6.7481566882561581E-8</v>
      </c>
    </row>
    <row r="79" spans="1:11">
      <c r="A79" s="26">
        <v>78</v>
      </c>
      <c r="B79" s="26">
        <f t="shared" si="10"/>
        <v>4.0820000000000002E-2</v>
      </c>
      <c r="C79" s="26">
        <f t="shared" si="15"/>
        <v>100</v>
      </c>
      <c r="D79" s="26">
        <f t="shared" si="16"/>
        <v>6.6</v>
      </c>
      <c r="E79" s="26">
        <f t="shared" si="17"/>
        <v>10</v>
      </c>
      <c r="F79" s="26">
        <f t="shared" si="11"/>
        <v>3.2810220127082856E-3</v>
      </c>
      <c r="G79" s="26">
        <f t="shared" si="12"/>
        <v>8.0146039829522051E-7</v>
      </c>
      <c r="H79" s="26">
        <f t="shared" si="18"/>
        <v>2.5577193774461602</v>
      </c>
      <c r="I79" s="26">
        <f t="shared" si="19"/>
        <v>265</v>
      </c>
      <c r="J79" s="26">
        <f t="shared" si="13"/>
        <v>1124.5991757727181</v>
      </c>
      <c r="K79" s="26">
        <f t="shared" si="14"/>
        <v>7.007125996107514E-8</v>
      </c>
    </row>
    <row r="80" spans="1:11">
      <c r="A80" s="26">
        <v>79</v>
      </c>
      <c r="B80" s="26">
        <f t="shared" si="10"/>
        <v>4.1343333333333336E-2</v>
      </c>
      <c r="C80" s="26">
        <f t="shared" si="15"/>
        <v>100</v>
      </c>
      <c r="D80" s="26">
        <f t="shared" si="16"/>
        <v>6.6</v>
      </c>
      <c r="E80" s="26">
        <f t="shared" si="17"/>
        <v>10</v>
      </c>
      <c r="F80" s="26">
        <f t="shared" si="11"/>
        <v>3.3621781507732142E-3</v>
      </c>
      <c r="G80" s="26">
        <f t="shared" si="12"/>
        <v>8.2128453555662536E-7</v>
      </c>
      <c r="H80" s="26">
        <f t="shared" si="18"/>
        <v>2.5577193774461602</v>
      </c>
      <c r="I80" s="26">
        <f t="shared" si="19"/>
        <v>265</v>
      </c>
      <c r="J80" s="26">
        <f t="shared" si="13"/>
        <v>1150.8295719160021</v>
      </c>
      <c r="K80" s="26">
        <f t="shared" si="14"/>
        <v>7.2724522766041415E-8</v>
      </c>
    </row>
    <row r="81" spans="1:11">
      <c r="A81" s="26">
        <v>80</v>
      </c>
      <c r="B81" s="26">
        <f t="shared" si="10"/>
        <v>4.1866666666666663E-2</v>
      </c>
      <c r="C81" s="26">
        <f t="shared" si="15"/>
        <v>100</v>
      </c>
      <c r="D81" s="26">
        <f t="shared" si="16"/>
        <v>6.6</v>
      </c>
      <c r="E81" s="26">
        <f t="shared" si="17"/>
        <v>10</v>
      </c>
      <c r="F81" s="26">
        <f t="shared" si="11"/>
        <v>3.4442407719523674E-3</v>
      </c>
      <c r="G81" s="26">
        <f t="shared" si="12"/>
        <v>8.4133010087153297E-7</v>
      </c>
      <c r="H81" s="26">
        <f t="shared" si="18"/>
        <v>2.5577193774461602</v>
      </c>
      <c r="I81" s="26">
        <f t="shared" si="19"/>
        <v>265</v>
      </c>
      <c r="J81" s="26">
        <f t="shared" si="13"/>
        <v>1177.301055912741</v>
      </c>
      <c r="K81" s="26">
        <f t="shared" si="14"/>
        <v>7.5442036835307993E-8</v>
      </c>
    </row>
    <row r="82" spans="1:11">
      <c r="A82" s="26">
        <v>81</v>
      </c>
      <c r="B82" s="26">
        <f t="shared" si="10"/>
        <v>4.2389999999999997E-2</v>
      </c>
      <c r="C82" s="26">
        <f t="shared" si="15"/>
        <v>100</v>
      </c>
      <c r="D82" s="26">
        <f t="shared" si="16"/>
        <v>6.6</v>
      </c>
      <c r="E82" s="26">
        <f t="shared" si="17"/>
        <v>10</v>
      </c>
      <c r="F82" s="26">
        <f t="shared" si="11"/>
        <v>3.5272069962703125E-3</v>
      </c>
      <c r="G82" s="26">
        <f t="shared" si="12"/>
        <v>8.6159639074382311E-7</v>
      </c>
      <c r="H82" s="26">
        <f t="shared" si="18"/>
        <v>2.5577193774461602</v>
      </c>
      <c r="I82" s="26">
        <f t="shared" si="19"/>
        <v>265</v>
      </c>
      <c r="J82" s="26">
        <f t="shared" si="13"/>
        <v>1204.0118700231349</v>
      </c>
      <c r="K82" s="26">
        <f t="shared" si="14"/>
        <v>7.8224480727791865E-8</v>
      </c>
    </row>
    <row r="83" spans="1:11">
      <c r="A83" s="26">
        <v>82</v>
      </c>
      <c r="B83" s="26">
        <f t="shared" si="10"/>
        <v>4.2913333333333331E-2</v>
      </c>
      <c r="C83" s="26">
        <f t="shared" si="15"/>
        <v>100</v>
      </c>
      <c r="D83" s="26">
        <f t="shared" si="16"/>
        <v>6.6</v>
      </c>
      <c r="E83" s="26">
        <f t="shared" si="17"/>
        <v>10</v>
      </c>
      <c r="F83" s="26">
        <f t="shared" si="11"/>
        <v>3.6110739546115688E-3</v>
      </c>
      <c r="G83" s="26">
        <f t="shared" si="12"/>
        <v>8.8208270433015273E-7</v>
      </c>
      <c r="H83" s="26">
        <f t="shared" si="18"/>
        <v>2.5577193774461602</v>
      </c>
      <c r="I83" s="26">
        <f t="shared" si="19"/>
        <v>265</v>
      </c>
      <c r="J83" s="26">
        <f t="shared" si="13"/>
        <v>1230.9602730361216</v>
      </c>
      <c r="K83" s="26">
        <f t="shared" si="14"/>
        <v>8.1072530036693801E-8</v>
      </c>
    </row>
    <row r="84" spans="1:11">
      <c r="A84" s="26">
        <v>83</v>
      </c>
      <c r="B84" s="26">
        <f t="shared" si="10"/>
        <v>4.3436666666666665E-2</v>
      </c>
      <c r="C84" s="26">
        <f t="shared" si="15"/>
        <v>100</v>
      </c>
      <c r="D84" s="26">
        <f t="shared" si="16"/>
        <v>6.6</v>
      </c>
      <c r="E84" s="26">
        <f t="shared" si="17"/>
        <v>10</v>
      </c>
      <c r="F84" s="26">
        <f t="shared" si="11"/>
        <v>3.6958387886669507E-3</v>
      </c>
      <c r="G84" s="26">
        <f t="shared" si="12"/>
        <v>9.0278834342684936E-7</v>
      </c>
      <c r="H84" s="26">
        <f t="shared" si="18"/>
        <v>2.5577193774461602</v>
      </c>
      <c r="I84" s="26">
        <f t="shared" si="19"/>
        <v>265</v>
      </c>
      <c r="J84" s="26">
        <f t="shared" si="13"/>
        <v>1258.1445400732455</v>
      </c>
      <c r="K84" s="26">
        <f t="shared" si="14"/>
        <v>8.3986857402635252E-8</v>
      </c>
    </row>
    <row r="85" spans="1:11">
      <c r="A85" s="26">
        <v>84</v>
      </c>
      <c r="B85" s="26">
        <f t="shared" si="10"/>
        <v>4.3959999999999999E-2</v>
      </c>
      <c r="C85" s="26">
        <f t="shared" si="15"/>
        <v>100</v>
      </c>
      <c r="D85" s="26">
        <f t="shared" si="16"/>
        <v>6.6</v>
      </c>
      <c r="E85" s="26">
        <f t="shared" si="17"/>
        <v>10</v>
      </c>
      <c r="F85" s="26">
        <f t="shared" si="11"/>
        <v>3.7814986508802133E-3</v>
      </c>
      <c r="G85" s="26">
        <f t="shared" si="12"/>
        <v>9.2371261245687809E-7</v>
      </c>
      <c r="H85" s="26">
        <f t="shared" si="18"/>
        <v>2.5577193774461602</v>
      </c>
      <c r="I85" s="26">
        <f t="shared" si="19"/>
        <v>265</v>
      </c>
      <c r="J85" s="26">
        <f t="shared" si="13"/>
        <v>1285.5629623952998</v>
      </c>
      <c r="K85" s="26">
        <f t="shared" si="14"/>
        <v>8.6968132526717172E-8</v>
      </c>
    </row>
    <row r="86" spans="1:11">
      <c r="A86" s="26">
        <v>85</v>
      </c>
      <c r="B86" s="26">
        <f t="shared" si="10"/>
        <v>4.4483333333333333E-2</v>
      </c>
      <c r="C86" s="26">
        <f t="shared" si="15"/>
        <v>100</v>
      </c>
      <c r="D86" s="26">
        <f t="shared" si="16"/>
        <v>6.6</v>
      </c>
      <c r="E86" s="26">
        <f t="shared" si="17"/>
        <v>10</v>
      </c>
      <c r="F86" s="26">
        <f t="shared" si="11"/>
        <v>3.8680507043950259E-3</v>
      </c>
      <c r="G86" s="26">
        <f t="shared" si="12"/>
        <v>9.4485481845688941E-7</v>
      </c>
      <c r="H86" s="26">
        <f t="shared" si="18"/>
        <v>2.5577193774461602</v>
      </c>
      <c r="I86" s="26">
        <f t="shared" si="19"/>
        <v>265</v>
      </c>
      <c r="J86" s="26">
        <f t="shared" si="13"/>
        <v>1313.2138472117208</v>
      </c>
      <c r="K86" s="26">
        <f t="shared" si="14"/>
        <v>9.0017022183502784E-8</v>
      </c>
    </row>
    <row r="87" spans="1:11">
      <c r="A87" s="26">
        <v>86</v>
      </c>
      <c r="B87" s="26">
        <f t="shared" si="10"/>
        <v>4.5006666666666667E-2</v>
      </c>
      <c r="C87" s="26">
        <f t="shared" si="15"/>
        <v>100</v>
      </c>
      <c r="D87" s="26">
        <f t="shared" si="16"/>
        <v>6.6</v>
      </c>
      <c r="E87" s="26">
        <f t="shared" si="17"/>
        <v>10</v>
      </c>
      <c r="F87" s="26">
        <f t="shared" si="11"/>
        <v>3.9554921230022522E-3</v>
      </c>
      <c r="G87" s="26">
        <f t="shared" si="12"/>
        <v>9.6621427106434078E-7</v>
      </c>
      <c r="H87" s="26">
        <f t="shared" si="18"/>
        <v>2.5577193774461602</v>
      </c>
      <c r="I87" s="26">
        <f t="shared" si="19"/>
        <v>265</v>
      </c>
      <c r="J87" s="26">
        <f t="shared" si="13"/>
        <v>1341.0955174926689</v>
      </c>
      <c r="K87" s="26">
        <f t="shared" si="14"/>
        <v>9.3134190233922845E-8</v>
      </c>
    </row>
    <row r="88" spans="1:11">
      <c r="A88" s="26">
        <v>87</v>
      </c>
      <c r="B88" s="26">
        <f t="shared" si="10"/>
        <v>4.5530000000000001E-2</v>
      </c>
      <c r="C88" s="26">
        <f t="shared" si="15"/>
        <v>100</v>
      </c>
      <c r="D88" s="26">
        <f t="shared" si="16"/>
        <v>6.6</v>
      </c>
      <c r="E88" s="26">
        <f t="shared" si="17"/>
        <v>10</v>
      </c>
      <c r="F88" s="26">
        <f t="shared" si="11"/>
        <v>4.0438200910875507E-3</v>
      </c>
      <c r="G88" s="26">
        <f t="shared" si="12"/>
        <v>9.877902825046959E-7</v>
      </c>
      <c r="H88" s="26">
        <f t="shared" si="18"/>
        <v>2.5577193774461602</v>
      </c>
      <c r="I88" s="26">
        <f t="shared" si="19"/>
        <v>265</v>
      </c>
      <c r="J88" s="26">
        <f t="shared" si="13"/>
        <v>1369.2063117837661</v>
      </c>
      <c r="K88" s="26">
        <f t="shared" si="14"/>
        <v>9.6320297638106259E-8</v>
      </c>
    </row>
    <row r="89" spans="1:11">
      <c r="A89" s="26">
        <v>88</v>
      </c>
      <c r="B89" s="26">
        <f t="shared" si="10"/>
        <v>4.6053333333333335E-2</v>
      </c>
      <c r="C89" s="26">
        <f t="shared" si="15"/>
        <v>100</v>
      </c>
      <c r="D89" s="26">
        <f t="shared" si="16"/>
        <v>6.6</v>
      </c>
      <c r="E89" s="26">
        <f t="shared" si="17"/>
        <v>10</v>
      </c>
      <c r="F89" s="26">
        <f t="shared" si="11"/>
        <v>4.1330318035792731E-3</v>
      </c>
      <c r="G89" s="26">
        <f t="shared" si="12"/>
        <v>1.0095821675786993E-6</v>
      </c>
      <c r="H89" s="26">
        <f t="shared" si="18"/>
        <v>2.5577193774461602</v>
      </c>
      <c r="I89" s="26">
        <f t="shared" si="19"/>
        <v>265</v>
      </c>
      <c r="J89" s="26">
        <f t="shared" si="13"/>
        <v>1397.5445840234368</v>
      </c>
      <c r="K89" s="26">
        <f t="shared" si="14"/>
        <v>9.9576002468134435E-8</v>
      </c>
    </row>
    <row r="90" spans="1:11">
      <c r="A90" s="26">
        <v>89</v>
      </c>
      <c r="B90" s="26">
        <f t="shared" si="10"/>
        <v>4.6576666666666669E-2</v>
      </c>
      <c r="C90" s="26">
        <f t="shared" si="15"/>
        <v>100</v>
      </c>
      <c r="D90" s="26">
        <f t="shared" si="16"/>
        <v>6.6</v>
      </c>
      <c r="E90" s="26">
        <f t="shared" si="17"/>
        <v>10</v>
      </c>
      <c r="F90" s="26">
        <f t="shared" si="11"/>
        <v>4.2231244658966806E-3</v>
      </c>
      <c r="G90" s="26">
        <f t="shared" si="12"/>
        <v>1.0315892436497266E-6</v>
      </c>
      <c r="H90" s="26">
        <f t="shared" si="18"/>
        <v>2.5577193774461602</v>
      </c>
      <c r="I90" s="26">
        <f t="shared" si="19"/>
        <v>265</v>
      </c>
      <c r="J90" s="26">
        <f t="shared" si="13"/>
        <v>1426.1087033628162</v>
      </c>
      <c r="K90" s="26">
        <f t="shared" si="14"/>
        <v>1.029019599207214E-7</v>
      </c>
    </row>
    <row r="91" spans="1:11">
      <c r="A91" s="26">
        <v>90</v>
      </c>
      <c r="B91" s="26">
        <f t="shared" si="10"/>
        <v>4.7100000000000003E-2</v>
      </c>
      <c r="C91" s="26">
        <f t="shared" si="15"/>
        <v>100</v>
      </c>
      <c r="D91" s="26">
        <f t="shared" si="16"/>
        <v>6.6</v>
      </c>
      <c r="E91" s="26">
        <f t="shared" si="17"/>
        <v>10</v>
      </c>
      <c r="F91" s="26">
        <f t="shared" si="11"/>
        <v>4.3140952938984598E-3</v>
      </c>
      <c r="G91" s="26">
        <f t="shared" si="12"/>
        <v>1.053810830631208E-6</v>
      </c>
      <c r="H91" s="26">
        <f t="shared" si="18"/>
        <v>2.5577193774461602</v>
      </c>
      <c r="I91" s="26">
        <f t="shared" si="19"/>
        <v>265</v>
      </c>
      <c r="J91" s="26">
        <f t="shared" si="13"/>
        <v>1454.8970539881823</v>
      </c>
      <c r="K91" s="26">
        <f t="shared" si="14"/>
        <v>1.0629882232981939E-7</v>
      </c>
    </row>
    <row r="92" spans="1:11">
      <c r="A92" s="26">
        <v>91</v>
      </c>
      <c r="B92" s="26">
        <f t="shared" si="10"/>
        <v>4.762333333333333E-2</v>
      </c>
      <c r="C92" s="26">
        <f t="shared" si="15"/>
        <v>100</v>
      </c>
      <c r="D92" s="26">
        <f t="shared" si="16"/>
        <v>6.6</v>
      </c>
      <c r="E92" s="26">
        <f t="shared" si="17"/>
        <v>10</v>
      </c>
      <c r="F92" s="26">
        <f t="shared" si="11"/>
        <v>4.4059415138315476E-3</v>
      </c>
      <c r="G92" s="26">
        <f t="shared" si="12"/>
        <v>1.0762462509741275E-6</v>
      </c>
      <c r="H92" s="26">
        <f t="shared" si="18"/>
        <v>2.5577193774461602</v>
      </c>
      <c r="I92" s="26">
        <f t="shared" si="19"/>
        <v>265</v>
      </c>
      <c r="J92" s="26">
        <f t="shared" si="13"/>
        <v>1483.9080349458634</v>
      </c>
      <c r="K92" s="26">
        <f t="shared" si="14"/>
        <v>1.0976723917915071E-7</v>
      </c>
    </row>
    <row r="93" spans="1:11">
      <c r="A93" s="26">
        <v>92</v>
      </c>
      <c r="B93" s="26">
        <f t="shared" si="10"/>
        <v>4.8146666666666664E-2</v>
      </c>
      <c r="C93" s="26">
        <f t="shared" si="15"/>
        <v>100</v>
      </c>
      <c r="D93" s="26">
        <f t="shared" si="16"/>
        <v>6.6</v>
      </c>
      <c r="E93" s="26">
        <f t="shared" si="17"/>
        <v>10</v>
      </c>
      <c r="F93" s="26">
        <f t="shared" si="11"/>
        <v>4.4986603622802534E-3</v>
      </c>
      <c r="G93" s="26">
        <f t="shared" si="12"/>
        <v>1.0988948296545965E-6</v>
      </c>
      <c r="H93" s="26">
        <f t="shared" si="18"/>
        <v>2.5577193774461602</v>
      </c>
      <c r="I93" s="26">
        <f t="shared" si="19"/>
        <v>265</v>
      </c>
      <c r="J93" s="26">
        <f t="shared" si="13"/>
        <v>1513.1400599695971</v>
      </c>
      <c r="K93" s="26">
        <f t="shared" si="14"/>
        <v>1.1330785711466658E-7</v>
      </c>
    </row>
    <row r="94" spans="1:11">
      <c r="A94" s="26">
        <v>93</v>
      </c>
      <c r="B94" s="26">
        <f t="shared" si="10"/>
        <v>4.8669999999999998E-2</v>
      </c>
      <c r="C94" s="26">
        <f t="shared" si="15"/>
        <v>100</v>
      </c>
      <c r="D94" s="26">
        <f t="shared" si="16"/>
        <v>6.6</v>
      </c>
      <c r="E94" s="26">
        <f t="shared" si="17"/>
        <v>10</v>
      </c>
      <c r="F94" s="26">
        <f t="shared" si="11"/>
        <v>4.592249086115675E-3</v>
      </c>
      <c r="G94" s="26">
        <f t="shared" si="12"/>
        <v>1.121755894161495E-6</v>
      </c>
      <c r="H94" s="26">
        <f t="shared" si="18"/>
        <v>2.5577193774461602</v>
      </c>
      <c r="I94" s="26">
        <f t="shared" si="19"/>
        <v>265</v>
      </c>
      <c r="J94" s="26">
        <f t="shared" si="13"/>
        <v>1542.5915573102805</v>
      </c>
      <c r="K94" s="26">
        <f t="shared" si="14"/>
        <v>1.1692131995693256E-7</v>
      </c>
    </row>
    <row r="95" spans="1:11">
      <c r="A95" s="26">
        <v>94</v>
      </c>
      <c r="B95" s="26">
        <f t="shared" si="10"/>
        <v>4.9193333333333332E-2</v>
      </c>
      <c r="C95" s="26">
        <f t="shared" si="15"/>
        <v>100</v>
      </c>
      <c r="D95" s="26">
        <f t="shared" si="16"/>
        <v>6.6</v>
      </c>
      <c r="E95" s="26">
        <f t="shared" si="17"/>
        <v>10</v>
      </c>
      <c r="F95" s="26">
        <f t="shared" si="11"/>
        <v>4.6867049424454237E-3</v>
      </c>
      <c r="G95" s="26">
        <f t="shared" si="12"/>
        <v>1.1448287744841933E-6</v>
      </c>
      <c r="H95" s="26">
        <f t="shared" si="18"/>
        <v>2.5577193774461602</v>
      </c>
      <c r="I95" s="26">
        <f t="shared" si="19"/>
        <v>265</v>
      </c>
      <c r="J95" s="26">
        <f t="shared" si="13"/>
        <v>1572.2609695680887</v>
      </c>
      <c r="K95" s="26">
        <f t="shared" si="14"/>
        <v>1.2060826871344263E-7</v>
      </c>
    </row>
    <row r="96" spans="1:11">
      <c r="A96" s="26">
        <v>95</v>
      </c>
      <c r="B96" s="26">
        <f t="shared" si="10"/>
        <v>4.9716666666666666E-2</v>
      </c>
      <c r="C96" s="26">
        <f t="shared" si="15"/>
        <v>100</v>
      </c>
      <c r="D96" s="26">
        <f t="shared" si="16"/>
        <v>6.6</v>
      </c>
      <c r="E96" s="26">
        <f t="shared" si="17"/>
        <v>10</v>
      </c>
      <c r="F96" s="26">
        <f t="shared" si="11"/>
        <v>4.7820251985636383E-3</v>
      </c>
      <c r="G96" s="26">
        <f t="shared" si="12"/>
        <v>1.16811280310034E-6</v>
      </c>
      <c r="H96" s="26">
        <f t="shared" si="18"/>
        <v>2.5577193774461602</v>
      </c>
      <c r="I96" s="26">
        <f t="shared" si="19"/>
        <v>265</v>
      </c>
      <c r="J96" s="26">
        <f t="shared" si="13"/>
        <v>1602.1467535269192</v>
      </c>
      <c r="K96" s="26">
        <f t="shared" si="14"/>
        <v>1.2436934159086068E-7</v>
      </c>
    </row>
    <row r="97" spans="1:11">
      <c r="A97" s="26">
        <v>96</v>
      </c>
      <c r="B97" s="26">
        <f t="shared" si="10"/>
        <v>5.024E-2</v>
      </c>
      <c r="C97" s="26">
        <f t="shared" si="15"/>
        <v>100</v>
      </c>
      <c r="D97" s="26">
        <f t="shared" si="16"/>
        <v>6.6</v>
      </c>
      <c r="E97" s="26">
        <f t="shared" si="17"/>
        <v>10</v>
      </c>
      <c r="F97" s="26">
        <f t="shared" si="11"/>
        <v>4.8782071319012875E-3</v>
      </c>
      <c r="G97" s="26">
        <f t="shared" si="12"/>
        <v>1.1916073149637232E-6</v>
      </c>
      <c r="H97" s="26">
        <f t="shared" si="18"/>
        <v>2.5577193774461602</v>
      </c>
      <c r="I97" s="26">
        <f t="shared" si="19"/>
        <v>265</v>
      </c>
      <c r="J97" s="26">
        <f t="shared" si="13"/>
        <v>1632.2473799911193</v>
      </c>
      <c r="K97" s="26">
        <f t="shared" si="14"/>
        <v>1.2820517400719118E-7</v>
      </c>
    </row>
    <row r="98" spans="1:11">
      <c r="A98" s="26">
        <v>97</v>
      </c>
      <c r="B98" s="26">
        <f t="shared" si="10"/>
        <v>5.0763333333333334E-2</v>
      </c>
      <c r="C98" s="26">
        <f t="shared" si="15"/>
        <v>100</v>
      </c>
      <c r="D98" s="26">
        <f t="shared" si="16"/>
        <v>6.6</v>
      </c>
      <c r="E98" s="26">
        <f t="shared" si="17"/>
        <v>10</v>
      </c>
      <c r="F98" s="26">
        <f t="shared" si="11"/>
        <v>4.9752480299767796E-3</v>
      </c>
      <c r="G98" s="26">
        <f t="shared" si="12"/>
        <v>1.215311647492206E-6</v>
      </c>
      <c r="H98" s="26">
        <f t="shared" si="18"/>
        <v>2.5577193774461602</v>
      </c>
      <c r="I98" s="26">
        <f t="shared" si="19"/>
        <v>265</v>
      </c>
      <c r="J98" s="26">
        <f t="shared" si="13"/>
        <v>1662.5613336244674</v>
      </c>
      <c r="K98" s="26">
        <f t="shared" si="14"/>
        <v>1.3211639860387936E-7</v>
      </c>
    </row>
    <row r="99" spans="1:11">
      <c r="A99" s="26">
        <v>98</v>
      </c>
      <c r="B99" s="26">
        <f t="shared" si="10"/>
        <v>5.1286666666666668E-2</v>
      </c>
      <c r="C99" s="26">
        <f t="shared" si="15"/>
        <v>100</v>
      </c>
      <c r="D99" s="26">
        <f t="shared" si="16"/>
        <v>6.6</v>
      </c>
      <c r="E99" s="26">
        <f t="shared" si="17"/>
        <v>10</v>
      </c>
      <c r="F99" s="26">
        <f t="shared" si="11"/>
        <v>5.073145190346834E-3</v>
      </c>
      <c r="G99" s="26">
        <f t="shared" si="12"/>
        <v>1.2392251405557259E-6</v>
      </c>
      <c r="H99" s="26">
        <f t="shared" si="18"/>
        <v>2.5577193774461602</v>
      </c>
      <c r="I99" s="26">
        <f t="shared" si="19"/>
        <v>265</v>
      </c>
      <c r="J99" s="26">
        <f t="shared" si="13"/>
        <v>1693.0871127913649</v>
      </c>
      <c r="K99" s="26">
        <f t="shared" si="14"/>
        <v>1.3610364525784024E-7</v>
      </c>
    </row>
    <row r="100" spans="1:11">
      <c r="A100" s="26">
        <v>99</v>
      </c>
      <c r="B100" s="26">
        <f t="shared" si="10"/>
        <v>5.1810000000000002E-2</v>
      </c>
      <c r="C100" s="26">
        <f t="shared" si="15"/>
        <v>100</v>
      </c>
      <c r="D100" s="26">
        <f t="shared" si="16"/>
        <v>6.6</v>
      </c>
      <c r="E100" s="26">
        <f t="shared" si="17"/>
        <v>10</v>
      </c>
      <c r="F100" s="26">
        <f t="shared" si="11"/>
        <v>5.1718959205576719E-3</v>
      </c>
      <c r="G100" s="26">
        <f t="shared" si="12"/>
        <v>1.2633471364643703E-6</v>
      </c>
      <c r="H100" s="26">
        <f t="shared" si="18"/>
        <v>2.5577193774461602</v>
      </c>
      <c r="I100" s="26">
        <f t="shared" si="19"/>
        <v>265</v>
      </c>
      <c r="J100" s="26">
        <f t="shared" si="13"/>
        <v>1723.8232294002112</v>
      </c>
      <c r="K100" s="26">
        <f t="shared" si="14"/>
        <v>1.4016754109341857E-7</v>
      </c>
    </row>
    <row r="101" spans="1:11">
      <c r="A101" s="26">
        <v>100</v>
      </c>
      <c r="B101" s="26">
        <f t="shared" si="10"/>
        <v>5.2333333333333336E-2</v>
      </c>
      <c r="C101" s="26">
        <f t="shared" si="15"/>
        <v>100</v>
      </c>
      <c r="D101" s="26">
        <f t="shared" si="16"/>
        <v>6.6</v>
      </c>
      <c r="E101" s="26">
        <f t="shared" si="17"/>
        <v>10</v>
      </c>
      <c r="F101" s="26">
        <f t="shared" si="11"/>
        <v>5.2714975380964667E-3</v>
      </c>
      <c r="G101" s="26">
        <f t="shared" si="12"/>
        <v>1.2876769799565202E-6</v>
      </c>
      <c r="H101" s="26">
        <f t="shared" si="18"/>
        <v>2.5577193774461602</v>
      </c>
      <c r="I101" s="26">
        <f t="shared" si="19"/>
        <v>265</v>
      </c>
      <c r="J101" s="26">
        <f t="shared" si="13"/>
        <v>1754.7682087489202</v>
      </c>
      <c r="K101" s="26">
        <f t="shared" si="14"/>
        <v>1.4430871049427915E-7</v>
      </c>
    </row>
    <row r="102" spans="1:11">
      <c r="A102" s="26">
        <v>101</v>
      </c>
      <c r="B102" s="26">
        <f t="shared" si="10"/>
        <v>5.285666666666667E-2</v>
      </c>
      <c r="C102" s="26">
        <f t="shared" si="15"/>
        <v>100</v>
      </c>
      <c r="D102" s="26">
        <f t="shared" si="16"/>
        <v>6.6</v>
      </c>
      <c r="E102" s="26">
        <f t="shared" si="17"/>
        <v>10</v>
      </c>
      <c r="F102" s="26">
        <f t="shared" si="11"/>
        <v>5.3719473703430897E-3</v>
      </c>
      <c r="G102" s="26">
        <f t="shared" si="12"/>
        <v>1.31221401818706E-6</v>
      </c>
      <c r="H102" s="26">
        <f t="shared" si="18"/>
        <v>2.5577193774461602</v>
      </c>
      <c r="I102" s="26">
        <f t="shared" si="19"/>
        <v>265</v>
      </c>
      <c r="J102" s="26">
        <f t="shared" si="13"/>
        <v>1785.9205893725475</v>
      </c>
      <c r="K102" s="26">
        <f t="shared" si="14"/>
        <v>1.4852777511522835E-7</v>
      </c>
    </row>
    <row r="103" spans="1:11">
      <c r="A103" s="26">
        <v>102</v>
      </c>
      <c r="B103" s="26">
        <f t="shared" si="10"/>
        <v>5.3379999999999997E-2</v>
      </c>
      <c r="C103" s="26">
        <f t="shared" si="15"/>
        <v>100</v>
      </c>
      <c r="D103" s="26">
        <f t="shared" si="16"/>
        <v>6.6</v>
      </c>
      <c r="E103" s="26">
        <f t="shared" si="17"/>
        <v>10</v>
      </c>
      <c r="F103" s="26">
        <f t="shared" si="11"/>
        <v>5.4732427545221389E-3</v>
      </c>
      <c r="G103" s="26">
        <f t="shared" si="12"/>
        <v>1.3369576007156628E-6</v>
      </c>
      <c r="H103" s="26">
        <f t="shared" si="18"/>
        <v>2.5577193774461602</v>
      </c>
      <c r="I103" s="26">
        <f t="shared" si="19"/>
        <v>265</v>
      </c>
      <c r="J103" s="26">
        <f t="shared" si="13"/>
        <v>1817.2789228929905</v>
      </c>
      <c r="K103" s="26">
        <f t="shared" si="14"/>
        <v>1.5282535389396755E-7</v>
      </c>
    </row>
    <row r="104" spans="1:11">
      <c r="A104" s="26">
        <v>103</v>
      </c>
      <c r="B104" s="26">
        <f t="shared" si="10"/>
        <v>5.3903333333333331E-2</v>
      </c>
      <c r="C104" s="26">
        <f t="shared" si="15"/>
        <v>100</v>
      </c>
      <c r="D104" s="26">
        <f t="shared" si="16"/>
        <v>6.6</v>
      </c>
      <c r="E104" s="26">
        <f t="shared" si="17"/>
        <v>10</v>
      </c>
      <c r="F104" s="26">
        <f t="shared" si="11"/>
        <v>5.5753810376552373E-3</v>
      </c>
      <c r="G104" s="26">
        <f t="shared" si="12"/>
        <v>1.3619070794951335E-6</v>
      </c>
      <c r="H104" s="26">
        <f t="shared" si="18"/>
        <v>2.5577193774461602</v>
      </c>
      <c r="I104" s="26">
        <f t="shared" si="19"/>
        <v>265</v>
      </c>
      <c r="J104" s="26">
        <f t="shared" si="13"/>
        <v>1848.8417738707401</v>
      </c>
      <c r="K104" s="26">
        <f t="shared" si="14"/>
        <v>1.5720206306277774E-7</v>
      </c>
    </row>
    <row r="105" spans="1:11">
      <c r="A105" s="26">
        <v>104</v>
      </c>
      <c r="B105" s="26">
        <f t="shared" si="10"/>
        <v>5.4426666666666665E-2</v>
      </c>
      <c r="C105" s="26">
        <f t="shared" si="15"/>
        <v>100</v>
      </c>
      <c r="D105" s="26">
        <f t="shared" si="16"/>
        <v>6.6</v>
      </c>
      <c r="E105" s="26">
        <f t="shared" si="17"/>
        <v>10</v>
      </c>
      <c r="F105" s="26">
        <f t="shared" si="11"/>
        <v>5.6783595765136198E-3</v>
      </c>
      <c r="G105" s="26">
        <f t="shared" si="12"/>
        <v>1.3870618088598335E-6</v>
      </c>
      <c r="H105" s="26">
        <f t="shared" si="18"/>
        <v>2.5577193774461602</v>
      </c>
      <c r="I105" s="26">
        <f t="shared" si="19"/>
        <v>265</v>
      </c>
      <c r="J105" s="26">
        <f t="shared" si="13"/>
        <v>1880.6077196586336</v>
      </c>
      <c r="K105" s="26">
        <f t="shared" si="14"/>
        <v>1.6165851616013798E-7</v>
      </c>
    </row>
    <row r="106" spans="1:11">
      <c r="A106" s="26">
        <v>105</v>
      </c>
      <c r="B106" s="26">
        <f t="shared" si="10"/>
        <v>5.4949999999999999E-2</v>
      </c>
      <c r="C106" s="26">
        <f t="shared" si="15"/>
        <v>100</v>
      </c>
      <c r="D106" s="26">
        <f t="shared" si="16"/>
        <v>6.6</v>
      </c>
      <c r="E106" s="26">
        <f t="shared" si="17"/>
        <v>10</v>
      </c>
      <c r="F106" s="26">
        <f t="shared" si="11"/>
        <v>5.782175737570984E-3</v>
      </c>
      <c r="G106" s="26">
        <f t="shared" si="12"/>
        <v>1.4124211455141568E-6</v>
      </c>
      <c r="H106" s="26">
        <f t="shared" si="18"/>
        <v>2.5577193774461602</v>
      </c>
      <c r="I106" s="26">
        <f t="shared" si="19"/>
        <v>265</v>
      </c>
      <c r="J106" s="26">
        <f t="shared" si="13"/>
        <v>1912.5753502575942</v>
      </c>
      <c r="K106" s="26">
        <f t="shared" si="14"/>
        <v>1.6619532404227549E-7</v>
      </c>
    </row>
    <row r="107" spans="1:11">
      <c r="A107" s="26">
        <v>106</v>
      </c>
      <c r="B107" s="26">
        <f t="shared" si="10"/>
        <v>5.5473333333333333E-2</v>
      </c>
      <c r="C107" s="26">
        <f t="shared" si="15"/>
        <v>100</v>
      </c>
      <c r="D107" s="26">
        <f t="shared" si="16"/>
        <v>6.6</v>
      </c>
      <c r="E107" s="26">
        <f t="shared" si="17"/>
        <v>10</v>
      </c>
      <c r="F107" s="26">
        <f t="shared" si="11"/>
        <v>5.8868268969566344E-3</v>
      </c>
      <c r="G107" s="26">
        <f t="shared" si="12"/>
        <v>1.4379844485210902E-6</v>
      </c>
      <c r="H107" s="26">
        <f t="shared" si="18"/>
        <v>2.5577193774461602</v>
      </c>
      <c r="I107" s="26">
        <f t="shared" si="19"/>
        <v>265</v>
      </c>
      <c r="J107" s="26">
        <f t="shared" si="13"/>
        <v>1944.7432681743162</v>
      </c>
      <c r="K107" s="26">
        <f t="shared" si="14"/>
        <v>1.7081309489465039E-7</v>
      </c>
    </row>
    <row r="108" spans="1:11">
      <c r="A108" s="26">
        <v>107</v>
      </c>
      <c r="B108" s="26">
        <f t="shared" si="10"/>
        <v>5.5996666666666667E-2</v>
      </c>
      <c r="C108" s="26">
        <f t="shared" si="15"/>
        <v>100</v>
      </c>
      <c r="D108" s="26">
        <f t="shared" si="16"/>
        <v>6.6</v>
      </c>
      <c r="E108" s="26">
        <f t="shared" si="17"/>
        <v>10</v>
      </c>
      <c r="F108" s="26">
        <f t="shared" si="11"/>
        <v>5.9923104404088655E-3</v>
      </c>
      <c r="G108" s="26">
        <f t="shared" si="12"/>
        <v>1.4637510792908217E-6</v>
      </c>
      <c r="H108" s="26">
        <f t="shared" si="18"/>
        <v>2.5577193774461602</v>
      </c>
      <c r="I108" s="26">
        <f t="shared" si="19"/>
        <v>265</v>
      </c>
      <c r="J108" s="26">
        <f t="shared" si="13"/>
        <v>1977.1100882808648</v>
      </c>
      <c r="K108" s="26">
        <f t="shared" si="14"/>
        <v>1.7551243424337353E-7</v>
      </c>
    </row>
    <row r="109" spans="1:11">
      <c r="A109" s="26">
        <v>108</v>
      </c>
      <c r="B109" s="26">
        <f t="shared" si="10"/>
        <v>5.6520000000000001E-2</v>
      </c>
      <c r="C109" s="26">
        <f t="shared" si="15"/>
        <v>100</v>
      </c>
      <c r="D109" s="26">
        <f t="shared" si="16"/>
        <v>6.6</v>
      </c>
      <c r="E109" s="26">
        <f t="shared" si="17"/>
        <v>10</v>
      </c>
      <c r="F109" s="26">
        <f t="shared" si="11"/>
        <v>6.0986237632286583E-3</v>
      </c>
      <c r="G109" s="26">
        <f t="shared" si="12"/>
        <v>1.489720401569433E-6</v>
      </c>
      <c r="H109" s="26">
        <f t="shared" si="18"/>
        <v>2.5577193774461602</v>
      </c>
      <c r="I109" s="26">
        <f t="shared" si="19"/>
        <v>265</v>
      </c>
      <c r="J109" s="26">
        <f t="shared" si="13"/>
        <v>2009.6744376761701</v>
      </c>
      <c r="K109" s="26">
        <f t="shared" si="14"/>
        <v>1.8029394496655914E-7</v>
      </c>
    </row>
    <row r="110" spans="1:11">
      <c r="A110" s="26">
        <v>109</v>
      </c>
      <c r="B110" s="26">
        <f t="shared" si="10"/>
        <v>5.7043333333333335E-2</v>
      </c>
      <c r="C110" s="26">
        <f t="shared" si="15"/>
        <v>100</v>
      </c>
      <c r="D110" s="26">
        <f t="shared" si="16"/>
        <v>6.6</v>
      </c>
      <c r="E110" s="26">
        <f t="shared" si="17"/>
        <v>10</v>
      </c>
      <c r="F110" s="26">
        <f t="shared" si="11"/>
        <v>6.2057642702336062E-3</v>
      </c>
      <c r="G110" s="26">
        <f t="shared" si="12"/>
        <v>1.5158917814276429E-6</v>
      </c>
      <c r="H110" s="26">
        <f t="shared" si="18"/>
        <v>2.5577193774461602</v>
      </c>
      <c r="I110" s="26">
        <f t="shared" si="19"/>
        <v>265</v>
      </c>
      <c r="J110" s="26">
        <f t="shared" si="13"/>
        <v>2042.4349555493727</v>
      </c>
      <c r="K110" s="26">
        <f t="shared" si="14"/>
        <v>1.8515822730561211E-7</v>
      </c>
    </row>
    <row r="111" spans="1:11">
      <c r="A111" s="26">
        <v>110</v>
      </c>
      <c r="B111" s="26">
        <f t="shared" si="10"/>
        <v>5.7566666666666669E-2</v>
      </c>
      <c r="C111" s="26">
        <f t="shared" si="15"/>
        <v>100</v>
      </c>
      <c r="D111" s="26">
        <f t="shared" si="16"/>
        <v>6.6</v>
      </c>
      <c r="E111" s="26">
        <f t="shared" si="17"/>
        <v>10</v>
      </c>
      <c r="F111" s="26">
        <f t="shared" si="11"/>
        <v>6.3137293757121234E-3</v>
      </c>
      <c r="G111" s="26">
        <f t="shared" si="12"/>
        <v>1.5422645872496232E-6</v>
      </c>
      <c r="H111" s="26">
        <f t="shared" si="18"/>
        <v>2.5577193774461602</v>
      </c>
      <c r="I111" s="26">
        <f t="shared" si="19"/>
        <v>265</v>
      </c>
      <c r="J111" s="26">
        <f t="shared" si="13"/>
        <v>2075.3902930449985</v>
      </c>
      <c r="K111" s="26">
        <f t="shared" si="14"/>
        <v>1.9010587887645014E-7</v>
      </c>
    </row>
    <row r="112" spans="1:11">
      <c r="A112" s="26">
        <v>111</v>
      </c>
      <c r="B112" s="26">
        <f t="shared" si="10"/>
        <v>5.8090000000000003E-2</v>
      </c>
      <c r="C112" s="26">
        <f t="shared" si="15"/>
        <v>100</v>
      </c>
      <c r="D112" s="26">
        <f t="shared" si="16"/>
        <v>6.6</v>
      </c>
      <c r="E112" s="26">
        <f t="shared" si="17"/>
        <v>10</v>
      </c>
      <c r="F112" s="26">
        <f t="shared" si="11"/>
        <v>6.4225165033779301E-3</v>
      </c>
      <c r="G112" s="26">
        <f t="shared" si="12"/>
        <v>1.5688381897218792E-6</v>
      </c>
      <c r="H112" s="26">
        <f t="shared" si="18"/>
        <v>2.5577193774461602</v>
      </c>
      <c r="I112" s="26">
        <f t="shared" si="19"/>
        <v>265</v>
      </c>
      <c r="J112" s="26">
        <f t="shared" si="13"/>
        <v>2108.5391131299407</v>
      </c>
      <c r="K112" s="26">
        <f t="shared" si="14"/>
        <v>1.9513749468066281E-7</v>
      </c>
    </row>
    <row r="113" spans="1:11">
      <c r="A113" s="26">
        <v>112</v>
      </c>
      <c r="B113" s="26">
        <f t="shared" si="10"/>
        <v>5.8613333333333337E-2</v>
      </c>
      <c r="C113" s="26">
        <f t="shared" si="15"/>
        <v>100</v>
      </c>
      <c r="D113" s="26">
        <f t="shared" si="16"/>
        <v>6.6</v>
      </c>
      <c r="E113" s="26">
        <f t="shared" si="17"/>
        <v>10</v>
      </c>
      <c r="F113" s="26">
        <f t="shared" si="11"/>
        <v>6.5321230863247754E-3</v>
      </c>
      <c r="G113" s="26">
        <f t="shared" si="12"/>
        <v>1.5956119618221904E-6</v>
      </c>
      <c r="H113" s="26">
        <f t="shared" si="18"/>
        <v>2.5577193774461602</v>
      </c>
      <c r="I113" s="26">
        <f t="shared" si="19"/>
        <v>265</v>
      </c>
      <c r="J113" s="26">
        <f t="shared" si="13"/>
        <v>2141.8800904622062</v>
      </c>
      <c r="K113" s="26">
        <f t="shared" si="14"/>
        <v>2.0025366711660504E-7</v>
      </c>
    </row>
    <row r="114" spans="1:11">
      <c r="A114" s="26">
        <v>113</v>
      </c>
      <c r="B114" s="26">
        <f t="shared" si="10"/>
        <v>5.9136666666666664E-2</v>
      </c>
      <c r="C114" s="26">
        <f t="shared" si="15"/>
        <v>100</v>
      </c>
      <c r="D114" s="26">
        <f t="shared" si="16"/>
        <v>6.6</v>
      </c>
      <c r="E114" s="26">
        <f t="shared" si="17"/>
        <v>10</v>
      </c>
      <c r="F114" s="26">
        <f t="shared" si="11"/>
        <v>6.642546566981441E-3</v>
      </c>
      <c r="G114" s="26">
        <f t="shared" si="12"/>
        <v>1.6225852788086205E-6</v>
      </c>
      <c r="H114" s="26">
        <f t="shared" si="18"/>
        <v>2.5577193774461602</v>
      </c>
      <c r="I114" s="26">
        <f t="shared" si="19"/>
        <v>265</v>
      </c>
      <c r="J114" s="26">
        <f t="shared" si="13"/>
        <v>2175.4119112614094</v>
      </c>
      <c r="K114" s="26">
        <f t="shared" si="14"/>
        <v>2.0545498599042846E-7</v>
      </c>
    </row>
    <row r="115" spans="1:11">
      <c r="A115" s="26">
        <v>114</v>
      </c>
      <c r="B115" s="26">
        <f t="shared" si="10"/>
        <v>5.9659999999999998E-2</v>
      </c>
      <c r="C115" s="26">
        <f t="shared" si="15"/>
        <v>100</v>
      </c>
      <c r="D115" s="26">
        <f t="shared" si="16"/>
        <v>6.6</v>
      </c>
      <c r="E115" s="26">
        <f t="shared" si="17"/>
        <v>10</v>
      </c>
      <c r="F115" s="26">
        <f t="shared" si="11"/>
        <v>6.7537843970669953E-3</v>
      </c>
      <c r="G115" s="26">
        <f t="shared" si="12"/>
        <v>1.6497575182085854E-6</v>
      </c>
      <c r="H115" s="26">
        <f t="shared" si="18"/>
        <v>2.5577193774461602</v>
      </c>
      <c r="I115" s="26">
        <f t="shared" si="19"/>
        <v>265</v>
      </c>
      <c r="J115" s="26">
        <f t="shared" si="13"/>
        <v>2209.1332731809871</v>
      </c>
      <c r="K115" s="26">
        <f t="shared" si="14"/>
        <v>2.1074203852704907E-7</v>
      </c>
    </row>
    <row r="116" spans="1:11">
      <c r="A116" s="26">
        <v>115</v>
      </c>
      <c r="B116" s="26">
        <f t="shared" si="10"/>
        <v>6.0183333333333332E-2</v>
      </c>
      <c r="C116" s="26">
        <f t="shared" si="15"/>
        <v>100</v>
      </c>
      <c r="D116" s="26">
        <f t="shared" si="16"/>
        <v>6.6</v>
      </c>
      <c r="E116" s="26">
        <f t="shared" si="17"/>
        <v>10</v>
      </c>
      <c r="F116" s="26">
        <f t="shared" si="11"/>
        <v>6.8658340375463084E-3</v>
      </c>
      <c r="G116" s="26">
        <f t="shared" si="12"/>
        <v>1.6771280598079875E-6</v>
      </c>
      <c r="H116" s="26">
        <f t="shared" si="18"/>
        <v>2.5577193774461602</v>
      </c>
      <c r="I116" s="26">
        <f t="shared" si="19"/>
        <v>265</v>
      </c>
      <c r="J116" s="26">
        <f t="shared" si="13"/>
        <v>2243.0428851821007</v>
      </c>
      <c r="K116" s="26">
        <f t="shared" si="14"/>
        <v>2.1611540938105294E-7</v>
      </c>
    </row>
    <row r="117" spans="1:11">
      <c r="A117" s="26">
        <v>116</v>
      </c>
      <c r="B117" s="26">
        <f t="shared" si="10"/>
        <v>6.0706666666666666E-2</v>
      </c>
      <c r="C117" s="26">
        <f t="shared" si="15"/>
        <v>100</v>
      </c>
      <c r="D117" s="26">
        <f t="shared" si="16"/>
        <v>6.6</v>
      </c>
      <c r="E117" s="26">
        <f t="shared" si="17"/>
        <v>10</v>
      </c>
      <c r="F117" s="26">
        <f t="shared" si="11"/>
        <v>6.9786929585858234E-3</v>
      </c>
      <c r="G117" s="26">
        <f t="shared" si="12"/>
        <v>1.7046962856404123E-6</v>
      </c>
      <c r="H117" s="26">
        <f t="shared" si="18"/>
        <v>2.5577193774461602</v>
      </c>
      <c r="I117" s="26">
        <f t="shared" si="19"/>
        <v>265</v>
      </c>
      <c r="J117" s="26">
        <f t="shared" si="13"/>
        <v>2277.1394674092057</v>
      </c>
      <c r="K117" s="26">
        <f t="shared" si="14"/>
        <v>2.2157568064753866E-7</v>
      </c>
    </row>
    <row r="118" spans="1:11">
      <c r="A118" s="26">
        <v>117</v>
      </c>
      <c r="B118" s="26">
        <f t="shared" si="10"/>
        <v>6.123E-2</v>
      </c>
      <c r="C118" s="26">
        <f t="shared" si="15"/>
        <v>100</v>
      </c>
      <c r="D118" s="26">
        <f t="shared" si="16"/>
        <v>6.6</v>
      </c>
      <c r="E118" s="26">
        <f t="shared" si="17"/>
        <v>10</v>
      </c>
      <c r="F118" s="26">
        <f t="shared" si="11"/>
        <v>7.0923586395095738E-3</v>
      </c>
      <c r="G118" s="26">
        <f t="shared" si="12"/>
        <v>1.7324615799763833E-6</v>
      </c>
      <c r="H118" s="26">
        <f t="shared" si="18"/>
        <v>2.5577193774461602</v>
      </c>
      <c r="I118" s="26">
        <f t="shared" si="19"/>
        <v>265</v>
      </c>
      <c r="J118" s="26">
        <f t="shared" si="13"/>
        <v>2311.4217510672597</v>
      </c>
      <c r="K118" s="26">
        <f t="shared" si="14"/>
        <v>2.2712343187289907E-7</v>
      </c>
    </row>
    <row r="119" spans="1:11">
      <c r="A119" s="26">
        <v>118</v>
      </c>
      <c r="B119" s="26">
        <f t="shared" si="10"/>
        <v>6.1753333333333334E-2</v>
      </c>
      <c r="C119" s="26">
        <f t="shared" si="15"/>
        <v>100</v>
      </c>
      <c r="D119" s="26">
        <f t="shared" si="16"/>
        <v>6.6</v>
      </c>
      <c r="E119" s="26">
        <f t="shared" si="17"/>
        <v>10</v>
      </c>
      <c r="F119" s="26">
        <f t="shared" si="11"/>
        <v>7.2068285687554665E-3</v>
      </c>
      <c r="G119" s="26">
        <f t="shared" si="12"/>
        <v>1.7604233293126862E-6</v>
      </c>
      <c r="H119" s="26">
        <f t="shared" si="18"/>
        <v>2.5577193774461602</v>
      </c>
      <c r="I119" s="26">
        <f t="shared" si="19"/>
        <v>265</v>
      </c>
      <c r="J119" s="26">
        <f t="shared" si="13"/>
        <v>2345.8884783005487</v>
      </c>
      <c r="K119" s="26">
        <f t="shared" si="14"/>
        <v>2.3275924006554129E-7</v>
      </c>
    </row>
    <row r="120" spans="1:11">
      <c r="A120" s="26">
        <v>119</v>
      </c>
      <c r="B120" s="26">
        <f t="shared" si="10"/>
        <v>6.2276666666666668E-2</v>
      </c>
      <c r="C120" s="26">
        <f t="shared" si="15"/>
        <v>100</v>
      </c>
      <c r="D120" s="26">
        <f t="shared" si="16"/>
        <v>6.6</v>
      </c>
      <c r="E120" s="26">
        <f t="shared" si="17"/>
        <v>10</v>
      </c>
      <c r="F120" s="26">
        <f t="shared" si="11"/>
        <v>7.3221002438318113E-3</v>
      </c>
      <c r="G120" s="26">
        <f t="shared" si="12"/>
        <v>1.7885809223617451E-6</v>
      </c>
      <c r="H120" s="26">
        <f t="shared" si="18"/>
        <v>2.5577193774461602</v>
      </c>
      <c r="I120" s="26">
        <f t="shared" si="19"/>
        <v>265</v>
      </c>
      <c r="J120" s="26">
        <f t="shared" si="13"/>
        <v>2380.5384020730962</v>
      </c>
      <c r="K120" s="26">
        <f t="shared" si="14"/>
        <v>2.3848367970654592E-7</v>
      </c>
    </row>
    <row r="121" spans="1:11">
      <c r="A121" s="26">
        <v>120</v>
      </c>
      <c r="B121" s="26">
        <f t="shared" si="10"/>
        <v>6.2799999999999995E-2</v>
      </c>
      <c r="C121" s="26">
        <f t="shared" si="15"/>
        <v>100</v>
      </c>
      <c r="D121" s="26">
        <f t="shared" si="16"/>
        <v>6.6</v>
      </c>
      <c r="E121" s="26">
        <f t="shared" si="17"/>
        <v>10</v>
      </c>
      <c r="F121" s="26">
        <f t="shared" si="11"/>
        <v>7.4381711712740916E-3</v>
      </c>
      <c r="G121" s="26">
        <f t="shared" si="12"/>
        <v>1.8169337500410683E-6</v>
      </c>
      <c r="H121" s="26">
        <f t="shared" si="18"/>
        <v>2.5577193774461602</v>
      </c>
      <c r="I121" s="26">
        <f t="shared" si="19"/>
        <v>265</v>
      </c>
      <c r="J121" s="26">
        <f t="shared" si="13"/>
        <v>2415.3702860506469</v>
      </c>
      <c r="K121" s="26">
        <f t="shared" si="14"/>
        <v>2.4429732276026513E-7</v>
      </c>
    </row>
    <row r="122" spans="1:11">
      <c r="A122" s="26">
        <v>121</v>
      </c>
      <c r="B122" s="26">
        <f t="shared" si="10"/>
        <v>6.3323333333333329E-2</v>
      </c>
      <c r="C122" s="26">
        <f t="shared" si="15"/>
        <v>100</v>
      </c>
      <c r="D122" s="26">
        <f t="shared" si="16"/>
        <v>6.6</v>
      </c>
      <c r="E122" s="26">
        <f t="shared" si="17"/>
        <v>10</v>
      </c>
      <c r="F122" s="26">
        <f t="shared" si="11"/>
        <v>7.555038866601989E-3</v>
      </c>
      <c r="G122" s="26">
        <f t="shared" si="12"/>
        <v>1.8454812054627488E-6</v>
      </c>
      <c r="H122" s="26">
        <f t="shared" si="18"/>
        <v>2.5577193774461602</v>
      </c>
      <c r="I122" s="26">
        <f t="shared" si="19"/>
        <v>265</v>
      </c>
      <c r="J122" s="26">
        <f t="shared" si="13"/>
        <v>2450.3829044841805</v>
      </c>
      <c r="K122" s="26">
        <f t="shared" si="14"/>
        <v>2.5020073868486164E-7</v>
      </c>
    </row>
    <row r="123" spans="1:11">
      <c r="A123" s="26">
        <v>122</v>
      </c>
      <c r="B123" s="26">
        <f t="shared" si="10"/>
        <v>6.3846666666666663E-2</v>
      </c>
      <c r="C123" s="26">
        <f t="shared" si="15"/>
        <v>100</v>
      </c>
      <c r="D123" s="26">
        <f t="shared" si="16"/>
        <v>6.6</v>
      </c>
      <c r="E123" s="26">
        <f t="shared" si="17"/>
        <v>10</v>
      </c>
      <c r="F123" s="26">
        <f t="shared" si="11"/>
        <v>7.67270085427666E-3</v>
      </c>
      <c r="G123" s="26">
        <f t="shared" si="12"/>
        <v>1.874222683923026E-6</v>
      </c>
      <c r="H123" s="26">
        <f t="shared" si="18"/>
        <v>2.5577193774461602</v>
      </c>
      <c r="I123" s="26">
        <f t="shared" si="19"/>
        <v>265</v>
      </c>
      <c r="J123" s="26">
        <f t="shared" si="13"/>
        <v>2485.5750420949612</v>
      </c>
      <c r="K123" s="26">
        <f t="shared" si="14"/>
        <v>2.5619449444278744E-7</v>
      </c>
    </row>
    <row r="124" spans="1:11">
      <c r="A124" s="26">
        <v>123</v>
      </c>
      <c r="B124" s="26">
        <f t="shared" si="10"/>
        <v>6.4369999999999997E-2</v>
      </c>
      <c r="C124" s="26">
        <f t="shared" si="15"/>
        <v>100</v>
      </c>
      <c r="D124" s="26">
        <f t="shared" si="16"/>
        <v>6.6</v>
      </c>
      <c r="E124" s="26">
        <f t="shared" si="17"/>
        <v>10</v>
      </c>
      <c r="F124" s="26">
        <f t="shared" si="11"/>
        <v>7.791154667658241E-3</v>
      </c>
      <c r="G124" s="26">
        <f t="shared" si="12"/>
        <v>1.9031575828919068E-6</v>
      </c>
      <c r="H124" s="26">
        <f t="shared" si="18"/>
        <v>2.5577193774461602</v>
      </c>
      <c r="I124" s="26">
        <f t="shared" si="19"/>
        <v>265</v>
      </c>
      <c r="J124" s="26">
        <f t="shared" si="13"/>
        <v>2520.94549396106</v>
      </c>
      <c r="K124" s="26">
        <f t="shared" si="14"/>
        <v>2.6227915451120259E-7</v>
      </c>
    </row>
    <row r="125" spans="1:11">
      <c r="A125" s="26">
        <v>124</v>
      </c>
      <c r="B125" s="26">
        <f t="shared" si="10"/>
        <v>6.4893333333333331E-2</v>
      </c>
      <c r="C125" s="26">
        <f t="shared" si="15"/>
        <v>100</v>
      </c>
      <c r="D125" s="26">
        <f t="shared" si="16"/>
        <v>6.6</v>
      </c>
      <c r="E125" s="26">
        <f t="shared" si="17"/>
        <v>10</v>
      </c>
      <c r="F125" s="26">
        <f t="shared" si="11"/>
        <v>7.9103978489636073E-3</v>
      </c>
      <c r="G125" s="26">
        <f t="shared" si="12"/>
        <v>1.9322853020028506E-6</v>
      </c>
      <c r="H125" s="26">
        <f t="shared" si="18"/>
        <v>2.5577193774461602</v>
      </c>
      <c r="I125" s="26">
        <f t="shared" si="19"/>
        <v>265</v>
      </c>
      <c r="J125" s="26">
        <f t="shared" si="13"/>
        <v>2556.4930654053683</v>
      </c>
      <c r="K125" s="26">
        <f t="shared" si="14"/>
        <v>2.6845528089233665E-7</v>
      </c>
    </row>
    <row r="126" spans="1:11">
      <c r="A126" s="26">
        <v>125</v>
      </c>
      <c r="B126" s="26">
        <f t="shared" si="10"/>
        <v>6.5416666666666665E-2</v>
      </c>
      <c r="C126" s="26">
        <f t="shared" si="15"/>
        <v>100</v>
      </c>
      <c r="D126" s="26">
        <f t="shared" si="16"/>
        <v>6.6</v>
      </c>
      <c r="E126" s="26">
        <f t="shared" si="17"/>
        <v>10</v>
      </c>
      <c r="F126" s="26">
        <f t="shared" si="11"/>
        <v>8.0304279492243811E-3</v>
      </c>
      <c r="G126" s="26">
        <f t="shared" si="12"/>
        <v>1.9616052430425046E-6</v>
      </c>
      <c r="H126" s="26">
        <f t="shared" si="18"/>
        <v>2.5577193774461602</v>
      </c>
      <c r="I126" s="26">
        <f t="shared" si="19"/>
        <v>265</v>
      </c>
      <c r="J126" s="26">
        <f t="shared" si="13"/>
        <v>2592.2165718850547</v>
      </c>
      <c r="K126" s="26">
        <f t="shared" si="14"/>
        <v>2.7472343312378997E-7</v>
      </c>
    </row>
    <row r="127" spans="1:11">
      <c r="A127" s="26">
        <v>126</v>
      </c>
      <c r="B127" s="26">
        <f t="shared" si="10"/>
        <v>6.5939999999999999E-2</v>
      </c>
      <c r="C127" s="26">
        <f t="shared" si="15"/>
        <v>100</v>
      </c>
      <c r="D127" s="26">
        <f t="shared" si="16"/>
        <v>6.6</v>
      </c>
      <c r="E127" s="26">
        <f t="shared" si="17"/>
        <v>10</v>
      </c>
      <c r="F127" s="26">
        <f t="shared" si="11"/>
        <v>8.1512425282451485E-3</v>
      </c>
      <c r="G127" s="26">
        <f t="shared" si="12"/>
        <v>1.9911168099405053E-6</v>
      </c>
      <c r="H127" s="26">
        <f t="shared" si="18"/>
        <v>2.5577193774461602</v>
      </c>
      <c r="I127" s="26">
        <f t="shared" si="19"/>
        <v>265</v>
      </c>
      <c r="J127" s="26">
        <f t="shared" si="13"/>
        <v>2628.1148388824486</v>
      </c>
      <c r="K127" s="26">
        <f t="shared" si="14"/>
        <v>2.8108416828877821E-7</v>
      </c>
    </row>
    <row r="128" spans="1:11">
      <c r="A128" s="26">
        <v>127</v>
      </c>
      <c r="B128" s="26">
        <f t="shared" si="10"/>
        <v>6.6463333333333333E-2</v>
      </c>
      <c r="C128" s="26">
        <f t="shared" si="15"/>
        <v>100</v>
      </c>
      <c r="D128" s="26">
        <f t="shared" si="16"/>
        <v>6.6</v>
      </c>
      <c r="E128" s="26">
        <f t="shared" si="17"/>
        <v>10</v>
      </c>
      <c r="F128" s="26">
        <f t="shared" si="11"/>
        <v>8.2728391545619541E-3</v>
      </c>
      <c r="G128" s="26">
        <f t="shared" si="12"/>
        <v>2.020819408759334E-6</v>
      </c>
      <c r="H128" s="26">
        <f t="shared" si="18"/>
        <v>2.5577193774461602</v>
      </c>
      <c r="I128" s="26">
        <f t="shared" si="19"/>
        <v>265</v>
      </c>
      <c r="J128" s="26">
        <f t="shared" si="13"/>
        <v>2664.1867017973323</v>
      </c>
      <c r="K128" s="26">
        <f t="shared" si="14"/>
        <v>2.8753804102631777E-7</v>
      </c>
    </row>
    <row r="129" spans="1:11">
      <c r="A129" s="26">
        <v>128</v>
      </c>
      <c r="B129" s="26">
        <f t="shared" si="10"/>
        <v>6.6986666666666667E-2</v>
      </c>
      <c r="C129" s="26">
        <f t="shared" si="15"/>
        <v>100</v>
      </c>
      <c r="D129" s="26">
        <f t="shared" si="16"/>
        <v>6.6</v>
      </c>
      <c r="E129" s="26">
        <f t="shared" si="17"/>
        <v>10</v>
      </c>
      <c r="F129" s="26">
        <f t="shared" si="11"/>
        <v>8.3952154054010002E-3</v>
      </c>
      <c r="G129" s="26">
        <f t="shared" si="12"/>
        <v>2.0507124476842329E-6</v>
      </c>
      <c r="H129" s="26">
        <f t="shared" si="18"/>
        <v>2.5577193774461602</v>
      </c>
      <c r="I129" s="26">
        <f t="shared" si="19"/>
        <v>265</v>
      </c>
      <c r="J129" s="26">
        <f t="shared" si="13"/>
        <v>2700.4310058406263</v>
      </c>
      <c r="K129" s="26">
        <f t="shared" si="14"/>
        <v>2.9408560354135553E-7</v>
      </c>
    </row>
    <row r="130" spans="1:11">
      <c r="A130" s="26">
        <v>129</v>
      </c>
      <c r="B130" s="26">
        <f t="shared" ref="B130:B193" si="20">3.14/6000*A130</f>
        <v>6.7510000000000001E-2</v>
      </c>
      <c r="C130" s="26">
        <f t="shared" si="15"/>
        <v>100</v>
      </c>
      <c r="D130" s="26">
        <f t="shared" si="16"/>
        <v>6.6</v>
      </c>
      <c r="E130" s="26">
        <f t="shared" si="17"/>
        <v>10</v>
      </c>
      <c r="F130" s="26">
        <f t="shared" ref="F130:F193" si="21">1.414*C130*SIN(B130)*SIN(B130)/(1.414*C130*SIN(B130)+E130*D130)</f>
        <v>8.5183688666375951E-3</v>
      </c>
      <c r="G130" s="26">
        <f t="shared" ref="G130:G193" si="22">SIN(B130)*SIN(B130)*D130*E130/(1.414*C130*SIN(B130)+D130*E130)*3.14/6000</f>
        <v>2.0807953370131718E-6</v>
      </c>
      <c r="H130" s="26">
        <f t="shared" si="18"/>
        <v>2.5577193774461602</v>
      </c>
      <c r="I130" s="26">
        <f t="shared" si="19"/>
        <v>265</v>
      </c>
      <c r="J130" s="26">
        <f t="shared" ref="J130:J193" si="23">1.414*I130*SIN(B130)*1.414*I130*SIN(B130)/(1.414*I130*SIN(B130)+E130*D130)/(H130/1000)</f>
        <v>2736.8466059294201</v>
      </c>
      <c r="K130" s="26">
        <f t="shared" ref="K130:K193" si="24">SIN(B130)*SIN(B130)*1.414*C130*SIN(B130)/(1.414*C130*SIN(B130)+E130*D130)*3.14/6000</f>
        <v>3.0072740561483975E-7</v>
      </c>
    </row>
    <row r="131" spans="1:11">
      <c r="A131" s="26">
        <v>130</v>
      </c>
      <c r="B131" s="26">
        <f t="shared" si="20"/>
        <v>6.8033333333333335E-2</v>
      </c>
      <c r="C131" s="26">
        <f t="shared" ref="C131:C194" si="25">C130</f>
        <v>100</v>
      </c>
      <c r="D131" s="26">
        <f t="shared" ref="D131:D194" si="26">D130</f>
        <v>6.6</v>
      </c>
      <c r="E131" s="26">
        <f t="shared" ref="E131:E194" si="27">E130</f>
        <v>10</v>
      </c>
      <c r="F131" s="26">
        <f t="shared" si="21"/>
        <v>8.6422971327553312E-3</v>
      </c>
      <c r="G131" s="26">
        <f t="shared" si="22"/>
        <v>2.111067489146882E-6</v>
      </c>
      <c r="H131" s="26">
        <f t="shared" ref="H131:H194" si="28">H130</f>
        <v>2.5577193774461602</v>
      </c>
      <c r="I131" s="26">
        <f t="shared" ref="I131:I194" si="29">I130</f>
        <v>265</v>
      </c>
      <c r="J131" s="26">
        <f t="shared" si="23"/>
        <v>2773.4323665833713</v>
      </c>
      <c r="K131" s="26">
        <f t="shared" si="24"/>
        <v>3.0746399461373557E-7</v>
      </c>
    </row>
    <row r="132" spans="1:11">
      <c r="A132" s="26">
        <v>131</v>
      </c>
      <c r="B132" s="26">
        <f t="shared" si="20"/>
        <v>6.8556666666666669E-2</v>
      </c>
      <c r="C132" s="26">
        <f t="shared" si="25"/>
        <v>100</v>
      </c>
      <c r="D132" s="26">
        <f t="shared" si="26"/>
        <v>6.6</v>
      </c>
      <c r="E132" s="26">
        <f t="shared" si="27"/>
        <v>10</v>
      </c>
      <c r="F132" s="26">
        <f t="shared" si="21"/>
        <v>8.7669978068054977E-3</v>
      </c>
      <c r="G132" s="26">
        <f t="shared" si="22"/>
        <v>2.1415283185789387E-6</v>
      </c>
      <c r="H132" s="26">
        <f t="shared" si="28"/>
        <v>2.5577193774461602</v>
      </c>
      <c r="I132" s="26">
        <f t="shared" si="29"/>
        <v>265</v>
      </c>
      <c r="J132" s="26">
        <f t="shared" si="23"/>
        <v>2810.1871618224168</v>
      </c>
      <c r="K132" s="26">
        <f t="shared" si="24"/>
        <v>3.1429591550098463E-7</v>
      </c>
    </row>
    <row r="133" spans="1:11">
      <c r="A133" s="26">
        <v>132</v>
      </c>
      <c r="B133" s="26">
        <f t="shared" si="20"/>
        <v>6.9080000000000003E-2</v>
      </c>
      <c r="C133" s="26">
        <f t="shared" si="25"/>
        <v>100</v>
      </c>
      <c r="D133" s="26">
        <f t="shared" si="26"/>
        <v>6.6</v>
      </c>
      <c r="E133" s="26">
        <f t="shared" si="27"/>
        <v>10</v>
      </c>
      <c r="F133" s="26">
        <f t="shared" si="21"/>
        <v>8.8924685003667278E-3</v>
      </c>
      <c r="G133" s="26">
        <f t="shared" si="22"/>
        <v>2.1721772418859034E-6</v>
      </c>
      <c r="H133" s="26">
        <f t="shared" si="28"/>
        <v>2.5577193774461602</v>
      </c>
      <c r="I133" s="26">
        <f t="shared" si="29"/>
        <v>265</v>
      </c>
      <c r="J133" s="26">
        <f t="shared" si="23"/>
        <v>2847.1098750657866</v>
      </c>
      <c r="K133" s="26">
        <f t="shared" si="24"/>
        <v>3.2122371084540767E-7</v>
      </c>
    </row>
    <row r="134" spans="1:11">
      <c r="A134" s="26">
        <v>133</v>
      </c>
      <c r="B134" s="26">
        <f t="shared" si="20"/>
        <v>6.9603333333333336E-2</v>
      </c>
      <c r="C134" s="26">
        <f t="shared" si="25"/>
        <v>100</v>
      </c>
      <c r="D134" s="26">
        <f t="shared" si="26"/>
        <v>6.6</v>
      </c>
      <c r="E134" s="26">
        <f t="shared" si="27"/>
        <v>10</v>
      </c>
      <c r="F134" s="26">
        <f t="shared" si="21"/>
        <v>9.0187068335048377E-3</v>
      </c>
      <c r="G134" s="26">
        <f t="shared" si="22"/>
        <v>2.2030136777175181E-6</v>
      </c>
      <c r="H134" s="26">
        <f t="shared" si="28"/>
        <v>2.5577193774461602</v>
      </c>
      <c r="I134" s="26">
        <f t="shared" si="29"/>
        <v>265</v>
      </c>
      <c r="J134" s="26">
        <f t="shared" si="23"/>
        <v>2884.1993990323085</v>
      </c>
      <c r="K134" s="26">
        <f t="shared" si="24"/>
        <v>3.282479208315519E-7</v>
      </c>
    </row>
    <row r="135" spans="1:11">
      <c r="A135" s="26">
        <v>134</v>
      </c>
      <c r="B135" s="26">
        <f t="shared" si="20"/>
        <v>7.012666666666667E-2</v>
      </c>
      <c r="C135" s="26">
        <f t="shared" si="25"/>
        <v>100</v>
      </c>
      <c r="D135" s="26">
        <f t="shared" si="26"/>
        <v>6.6</v>
      </c>
      <c r="E135" s="26">
        <f t="shared" si="27"/>
        <v>10</v>
      </c>
      <c r="F135" s="26">
        <f t="shared" si="21"/>
        <v>9.145710434732961E-3</v>
      </c>
      <c r="G135" s="26">
        <f t="shared" si="22"/>
        <v>2.2340370467869627E-6</v>
      </c>
      <c r="H135" s="26">
        <f t="shared" si="28"/>
        <v>2.5577193774461602</v>
      </c>
      <c r="I135" s="26">
        <f t="shared" si="29"/>
        <v>265</v>
      </c>
      <c r="J135" s="26">
        <f t="shared" si="23"/>
        <v>2921.4546356419833</v>
      </c>
      <c r="K135" s="26">
        <f t="shared" si="24"/>
        <v>3.3536908326948456E-7</v>
      </c>
    </row>
    <row r="136" spans="1:11">
      <c r="A136" s="26">
        <v>135</v>
      </c>
      <c r="B136" s="26">
        <f t="shared" si="20"/>
        <v>7.0650000000000004E-2</v>
      </c>
      <c r="C136" s="26">
        <f t="shared" si="25"/>
        <v>100</v>
      </c>
      <c r="D136" s="26">
        <f t="shared" si="26"/>
        <v>6.6</v>
      </c>
      <c r="E136" s="26">
        <f t="shared" si="27"/>
        <v>10</v>
      </c>
      <c r="F136" s="26">
        <f t="shared" si="21"/>
        <v>9.2734769409718483E-3</v>
      </c>
      <c r="G136" s="26">
        <f t="shared" si="22"/>
        <v>2.2652467718611571E-6</v>
      </c>
      <c r="H136" s="26">
        <f t="shared" si="28"/>
        <v>2.5577193774461602</v>
      </c>
      <c r="I136" s="26">
        <f t="shared" si="29"/>
        <v>265</v>
      </c>
      <c r="J136" s="26">
        <f t="shared" si="23"/>
        <v>2958.8744959187939</v>
      </c>
      <c r="K136" s="26">
        <f t="shared" si="24"/>
        <v>3.425877336045301E-7</v>
      </c>
    </row>
    <row r="137" spans="1:11">
      <c r="A137" s="26">
        <v>136</v>
      </c>
      <c r="B137" s="26">
        <f t="shared" si="20"/>
        <v>7.1173333333333338E-2</v>
      </c>
      <c r="C137" s="26">
        <f t="shared" si="25"/>
        <v>100</v>
      </c>
      <c r="D137" s="26">
        <f t="shared" si="26"/>
        <v>6.6</v>
      </c>
      <c r="E137" s="26">
        <f t="shared" si="27"/>
        <v>10</v>
      </c>
      <c r="F137" s="26">
        <f t="shared" si="21"/>
        <v>9.4020039975104136E-3</v>
      </c>
      <c r="G137" s="26">
        <f t="shared" si="22"/>
        <v>2.2966422777511299E-6</v>
      </c>
      <c r="H137" s="26">
        <f t="shared" si="28"/>
        <v>2.5577193774461602</v>
      </c>
      <c r="I137" s="26">
        <f t="shared" si="29"/>
        <v>265</v>
      </c>
      <c r="J137" s="26">
        <f t="shared" si="23"/>
        <v>2996.4578998947609</v>
      </c>
      <c r="K137" s="26">
        <f t="shared" si="24"/>
        <v>3.4990440492695391E-7</v>
      </c>
    </row>
    <row r="138" spans="1:11">
      <c r="A138" s="26">
        <v>137</v>
      </c>
      <c r="B138" s="26">
        <f t="shared" si="20"/>
        <v>7.1696666666666672E-2</v>
      </c>
      <c r="C138" s="26">
        <f t="shared" si="25"/>
        <v>100</v>
      </c>
      <c r="D138" s="26">
        <f t="shared" si="26"/>
        <v>6.6</v>
      </c>
      <c r="E138" s="26">
        <f t="shared" si="27"/>
        <v>10</v>
      </c>
      <c r="F138" s="26">
        <f t="shared" si="21"/>
        <v>9.5312892579665007E-3</v>
      </c>
      <c r="G138" s="26">
        <f t="shared" si="22"/>
        <v>2.3282229913024251E-6</v>
      </c>
      <c r="H138" s="26">
        <f t="shared" si="28"/>
        <v>2.5577193774461602</v>
      </c>
      <c r="I138" s="26">
        <f t="shared" si="29"/>
        <v>265</v>
      </c>
      <c r="J138" s="26">
        <f t="shared" si="23"/>
        <v>3034.203776515194</v>
      </c>
      <c r="K138" s="26">
        <f t="shared" si="24"/>
        <v>3.5731962798159159E-7</v>
      </c>
    </row>
    <row r="139" spans="1:11">
      <c r="A139" s="26">
        <v>138</v>
      </c>
      <c r="B139" s="26">
        <f t="shared" si="20"/>
        <v>7.2220000000000006E-2</v>
      </c>
      <c r="C139" s="26">
        <f t="shared" si="25"/>
        <v>100</v>
      </c>
      <c r="D139" s="26">
        <f t="shared" si="26"/>
        <v>6.6</v>
      </c>
      <c r="E139" s="26">
        <f t="shared" si="27"/>
        <v>10</v>
      </c>
      <c r="F139" s="26">
        <f t="shared" si="21"/>
        <v>9.6613303842478879E-3</v>
      </c>
      <c r="G139" s="26">
        <f t="shared" si="22"/>
        <v>2.3599883413855874E-6</v>
      </c>
      <c r="H139" s="26">
        <f t="shared" si="28"/>
        <v>2.5577193774461602</v>
      </c>
      <c r="I139" s="26">
        <f t="shared" si="29"/>
        <v>265</v>
      </c>
      <c r="J139" s="26">
        <f t="shared" si="23"/>
        <v>3072.1110635451505</v>
      </c>
      <c r="K139" s="26">
        <f t="shared" si="24"/>
        <v>3.6483393117742528E-7</v>
      </c>
    </row>
    <row r="140" spans="1:11">
      <c r="A140" s="26">
        <v>139</v>
      </c>
      <c r="B140" s="26">
        <f t="shared" si="20"/>
        <v>7.2743333333333327E-2</v>
      </c>
      <c r="C140" s="26">
        <f t="shared" si="25"/>
        <v>100</v>
      </c>
      <c r="D140" s="26">
        <f t="shared" si="26"/>
        <v>6.6</v>
      </c>
      <c r="E140" s="26">
        <f t="shared" si="27"/>
        <v>10</v>
      </c>
      <c r="F140" s="26">
        <f t="shared" si="21"/>
        <v>9.7921250465134602E-3</v>
      </c>
      <c r="G140" s="26">
        <f t="shared" si="22"/>
        <v>2.3919377588866689E-6</v>
      </c>
      <c r="H140" s="26">
        <f t="shared" si="28"/>
        <v>2.5577193774461602</v>
      </c>
      <c r="I140" s="26">
        <f t="shared" si="29"/>
        <v>265</v>
      </c>
      <c r="J140" s="26">
        <f t="shared" si="23"/>
        <v>3110.178707477055</v>
      </c>
      <c r="K140" s="26">
        <f t="shared" si="24"/>
        <v>3.7244784059710489E-7</v>
      </c>
    </row>
    <row r="141" spans="1:11">
      <c r="A141" s="26">
        <v>140</v>
      </c>
      <c r="B141" s="26">
        <f t="shared" si="20"/>
        <v>7.3266666666666661E-2</v>
      </c>
      <c r="C141" s="26">
        <f t="shared" si="25"/>
        <v>100</v>
      </c>
      <c r="D141" s="26">
        <f t="shared" si="26"/>
        <v>6.6</v>
      </c>
      <c r="E141" s="26">
        <f t="shared" si="27"/>
        <v>10</v>
      </c>
      <c r="F141" s="26">
        <f t="shared" si="21"/>
        <v>9.9236709231346962E-3</v>
      </c>
      <c r="G141" s="26">
        <f t="shared" si="22"/>
        <v>2.4240706766978249E-6</v>
      </c>
      <c r="H141" s="26">
        <f t="shared" si="28"/>
        <v>2.5577193774461602</v>
      </c>
      <c r="I141" s="26">
        <f t="shared" si="29"/>
        <v>265</v>
      </c>
      <c r="J141" s="26">
        <f t="shared" si="23"/>
        <v>3148.4056634394969</v>
      </c>
      <c r="K141" s="26">
        <f t="shared" si="24"/>
        <v>3.8016188000642027E-7</v>
      </c>
    </row>
    <row r="142" spans="1:11">
      <c r="A142" s="26">
        <v>141</v>
      </c>
      <c r="B142" s="26">
        <f t="shared" si="20"/>
        <v>7.3789999999999994E-2</v>
      </c>
      <c r="C142" s="26">
        <f t="shared" si="25"/>
        <v>100</v>
      </c>
      <c r="D142" s="26">
        <f t="shared" si="26"/>
        <v>6.6</v>
      </c>
      <c r="E142" s="26">
        <f t="shared" si="27"/>
        <v>10</v>
      </c>
      <c r="F142" s="26">
        <f t="shared" si="21"/>
        <v>1.0055965700657239E-2</v>
      </c>
      <c r="G142" s="26">
        <f t="shared" si="22"/>
        <v>2.4563865297079282E-6</v>
      </c>
      <c r="H142" s="26">
        <f t="shared" si="28"/>
        <v>2.5577193774461602</v>
      </c>
      <c r="I142" s="26">
        <f t="shared" si="29"/>
        <v>265</v>
      </c>
      <c r="J142" s="26">
        <f t="shared" si="23"/>
        <v>3186.7908951071463</v>
      </c>
      <c r="K142" s="26">
        <f t="shared" si="24"/>
        <v>3.8797657086371448E-7</v>
      </c>
    </row>
    <row r="143" spans="1:11">
      <c r="A143" s="26">
        <v>142</v>
      </c>
      <c r="B143" s="26">
        <f t="shared" si="20"/>
        <v>7.4313333333333328E-2</v>
      </c>
      <c r="C143" s="26">
        <f t="shared" si="25"/>
        <v>100</v>
      </c>
      <c r="D143" s="26">
        <f t="shared" si="26"/>
        <v>6.6</v>
      </c>
      <c r="E143" s="26">
        <f t="shared" si="27"/>
        <v>10</v>
      </c>
      <c r="F143" s="26">
        <f t="shared" si="21"/>
        <v>1.0189007073762812E-2</v>
      </c>
      <c r="G143" s="26">
        <f t="shared" si="22"/>
        <v>2.4888847547932637E-6</v>
      </c>
      <c r="H143" s="26">
        <f t="shared" si="28"/>
        <v>2.5577193774461602</v>
      </c>
      <c r="I143" s="26">
        <f t="shared" si="29"/>
        <v>265</v>
      </c>
      <c r="J143" s="26">
        <f t="shared" si="23"/>
        <v>3225.3333746118187</v>
      </c>
      <c r="K143" s="26">
        <f t="shared" si="24"/>
        <v>3.9589243232925189E-7</v>
      </c>
    </row>
    <row r="144" spans="1:11">
      <c r="A144" s="26">
        <v>143</v>
      </c>
      <c r="B144" s="26">
        <f t="shared" si="20"/>
        <v>7.4836666666666662E-2</v>
      </c>
      <c r="C144" s="26">
        <f t="shared" si="25"/>
        <v>100</v>
      </c>
      <c r="D144" s="26">
        <f t="shared" si="26"/>
        <v>6.6</v>
      </c>
      <c r="E144" s="26">
        <f t="shared" si="27"/>
        <v>10</v>
      </c>
      <c r="F144" s="26">
        <f t="shared" si="21"/>
        <v>1.0322792745231254E-2</v>
      </c>
      <c r="G144" s="26">
        <f t="shared" si="22"/>
        <v>2.5215647908082563E-6</v>
      </c>
      <c r="H144" s="26">
        <f t="shared" si="28"/>
        <v>2.5577193774461602</v>
      </c>
      <c r="I144" s="26">
        <f t="shared" si="29"/>
        <v>265</v>
      </c>
      <c r="J144" s="26">
        <f t="shared" si="23"/>
        <v>3264.0320824546275</v>
      </c>
      <c r="K144" s="26">
        <f t="shared" si="24"/>
        <v>4.0390998127452862E-7</v>
      </c>
    </row>
    <row r="145" spans="1:11">
      <c r="A145" s="26">
        <v>144</v>
      </c>
      <c r="B145" s="26">
        <f t="shared" si="20"/>
        <v>7.5359999999999996E-2</v>
      </c>
      <c r="C145" s="26">
        <f t="shared" si="25"/>
        <v>100</v>
      </c>
      <c r="D145" s="26">
        <f t="shared" si="26"/>
        <v>6.6</v>
      </c>
      <c r="E145" s="26">
        <f t="shared" si="27"/>
        <v>10</v>
      </c>
      <c r="F145" s="26">
        <f t="shared" si="21"/>
        <v>1.0457320425902843E-2</v>
      </c>
      <c r="G145" s="26">
        <f t="shared" si="22"/>
        <v>2.554426078576267E-6</v>
      </c>
      <c r="H145" s="26">
        <f t="shared" si="28"/>
        <v>2.5577193774461602</v>
      </c>
      <c r="I145" s="26">
        <f t="shared" si="29"/>
        <v>265</v>
      </c>
      <c r="J145" s="26">
        <f t="shared" si="23"/>
        <v>3302.8860074192517</v>
      </c>
      <c r="K145" s="26">
        <f t="shared" si="24"/>
        <v>4.1202973229153566E-7</v>
      </c>
    </row>
    <row r="146" spans="1:11">
      <c r="A146" s="26">
        <v>145</v>
      </c>
      <c r="B146" s="26">
        <f t="shared" si="20"/>
        <v>7.588333333333333E-2</v>
      </c>
      <c r="C146" s="26">
        <f t="shared" si="25"/>
        <v>100</v>
      </c>
      <c r="D146" s="26">
        <f t="shared" si="26"/>
        <v>6.6</v>
      </c>
      <c r="E146" s="26">
        <f t="shared" si="27"/>
        <v>10</v>
      </c>
      <c r="F146" s="26">
        <f t="shared" si="21"/>
        <v>1.0592587834640739E-2</v>
      </c>
      <c r="G146" s="26">
        <f t="shared" si="22"/>
        <v>2.5874680608804179E-6</v>
      </c>
      <c r="H146" s="26">
        <f t="shared" si="28"/>
        <v>2.5577193774461602</v>
      </c>
      <c r="I146" s="26">
        <f t="shared" si="29"/>
        <v>265</v>
      </c>
      <c r="J146" s="26">
        <f t="shared" si="23"/>
        <v>3341.8941464862523</v>
      </c>
      <c r="K146" s="26">
        <f t="shared" si="24"/>
        <v>4.2025219770196659E-7</v>
      </c>
    </row>
    <row r="147" spans="1:11">
      <c r="A147" s="26">
        <v>146</v>
      </c>
      <c r="B147" s="26">
        <f t="shared" si="20"/>
        <v>7.6406666666666664E-2</v>
      </c>
      <c r="C147" s="26">
        <f t="shared" si="25"/>
        <v>100</v>
      </c>
      <c r="D147" s="26">
        <f t="shared" si="26"/>
        <v>6.6</v>
      </c>
      <c r="E147" s="26">
        <f t="shared" si="27"/>
        <v>10</v>
      </c>
      <c r="F147" s="26">
        <f t="shared" si="21"/>
        <v>1.0728592698293743E-2</v>
      </c>
      <c r="G147" s="26">
        <f t="shared" si="22"/>
        <v>2.6206901824544975E-6</v>
      </c>
      <c r="H147" s="26">
        <f t="shared" si="28"/>
        <v>2.5577193774461602</v>
      </c>
      <c r="I147" s="26">
        <f t="shared" si="29"/>
        <v>265</v>
      </c>
      <c r="J147" s="26">
        <f t="shared" si="23"/>
        <v>3381.05550474848</v>
      </c>
      <c r="K147" s="26">
        <f t="shared" si="24"/>
        <v>4.2857788756637875E-7</v>
      </c>
    </row>
    <row r="148" spans="1:11">
      <c r="A148" s="26">
        <v>147</v>
      </c>
      <c r="B148" s="26">
        <f t="shared" si="20"/>
        <v>7.6929999999999998E-2</v>
      </c>
      <c r="C148" s="26">
        <f t="shared" si="25"/>
        <v>100</v>
      </c>
      <c r="D148" s="26">
        <f t="shared" si="26"/>
        <v>6.6</v>
      </c>
      <c r="E148" s="26">
        <f t="shared" si="27"/>
        <v>10</v>
      </c>
      <c r="F148" s="26">
        <f t="shared" si="21"/>
        <v>1.0865332751659186E-2</v>
      </c>
      <c r="G148" s="26">
        <f t="shared" si="22"/>
        <v>2.6540918899738912E-6</v>
      </c>
      <c r="H148" s="26">
        <f t="shared" si="28"/>
        <v>2.5577193774461602</v>
      </c>
      <c r="I148" s="26">
        <f t="shared" si="29"/>
        <v>265</v>
      </c>
      <c r="J148" s="26">
        <f t="shared" si="23"/>
        <v>3420.3690953275059</v>
      </c>
      <c r="K148" s="26">
        <f t="shared" si="24"/>
        <v>4.3700730969330054E-7</v>
      </c>
    </row>
    <row r="149" spans="1:11">
      <c r="A149" s="26">
        <v>148</v>
      </c>
      <c r="B149" s="26">
        <f t="shared" si="20"/>
        <v>7.7453333333333332E-2</v>
      </c>
      <c r="C149" s="26">
        <f t="shared" si="25"/>
        <v>100</v>
      </c>
      <c r="D149" s="26">
        <f t="shared" si="26"/>
        <v>6.6</v>
      </c>
      <c r="E149" s="26">
        <f t="shared" si="27"/>
        <v>10</v>
      </c>
      <c r="F149" s="26">
        <f t="shared" si="21"/>
        <v>1.1002805737446043E-2</v>
      </c>
      <c r="G149" s="26">
        <f t="shared" si="22"/>
        <v>2.6876726320465791E-6</v>
      </c>
      <c r="H149" s="26">
        <f t="shared" si="28"/>
        <v>2.5577193774461602</v>
      </c>
      <c r="I149" s="26">
        <f t="shared" si="29"/>
        <v>265</v>
      </c>
      <c r="J149" s="26">
        <f t="shared" si="23"/>
        <v>3459.8339392910962</v>
      </c>
      <c r="K149" s="26">
        <f t="shared" si="24"/>
        <v>4.4554096964829056E-7</v>
      </c>
    </row>
    <row r="150" spans="1:11">
      <c r="A150" s="26">
        <v>149</v>
      </c>
      <c r="B150" s="26">
        <f t="shared" si="20"/>
        <v>7.7976666666666666E-2</v>
      </c>
      <c r="C150" s="26">
        <f t="shared" si="25"/>
        <v>100</v>
      </c>
      <c r="D150" s="26">
        <f t="shared" si="26"/>
        <v>6.6</v>
      </c>
      <c r="E150" s="26">
        <f t="shared" si="27"/>
        <v>10</v>
      </c>
      <c r="F150" s="26">
        <f t="shared" si="21"/>
        <v>1.1141009406238276E-2</v>
      </c>
      <c r="G150" s="26">
        <f t="shared" si="22"/>
        <v>2.721431859204173E-6</v>
      </c>
      <c r="H150" s="26">
        <f t="shared" si="28"/>
        <v>2.5577193774461602</v>
      </c>
      <c r="I150" s="26">
        <f t="shared" si="29"/>
        <v>265</v>
      </c>
      <c r="J150" s="26">
        <f t="shared" si="23"/>
        <v>3499.4490655716945</v>
      </c>
      <c r="K150" s="26">
        <f t="shared" si="24"/>
        <v>4.5417937076294417E-7</v>
      </c>
    </row>
    <row r="151" spans="1:11">
      <c r="A151" s="26">
        <v>150</v>
      </c>
      <c r="B151" s="26">
        <f t="shared" si="20"/>
        <v>7.85E-2</v>
      </c>
      <c r="C151" s="26">
        <f t="shared" si="25"/>
        <v>100</v>
      </c>
      <c r="D151" s="26">
        <f t="shared" si="26"/>
        <v>6.6</v>
      </c>
      <c r="E151" s="26">
        <f t="shared" si="27"/>
        <v>10</v>
      </c>
      <c r="F151" s="26">
        <f t="shared" si="21"/>
        <v>1.1279941516458359E-2</v>
      </c>
      <c r="G151" s="26">
        <f t="shared" si="22"/>
        <v>2.7553690238930106E-6</v>
      </c>
      <c r="H151" s="26">
        <f t="shared" si="28"/>
        <v>2.5577193774461602</v>
      </c>
      <c r="I151" s="26">
        <f t="shared" si="29"/>
        <v>265</v>
      </c>
      <c r="J151" s="26">
        <f t="shared" si="23"/>
        <v>3539.213510885917</v>
      </c>
      <c r="K151" s="26">
        <f t="shared" si="24"/>
        <v>4.6292301414385499E-7</v>
      </c>
    </row>
    <row r="152" spans="1:11">
      <c r="A152" s="26">
        <v>151</v>
      </c>
      <c r="B152" s="26">
        <f t="shared" si="20"/>
        <v>7.9023333333333334E-2</v>
      </c>
      <c r="C152" s="26">
        <f t="shared" si="25"/>
        <v>100</v>
      </c>
      <c r="D152" s="26">
        <f t="shared" si="26"/>
        <v>6.6</v>
      </c>
      <c r="E152" s="26">
        <f t="shared" si="27"/>
        <v>10</v>
      </c>
      <c r="F152" s="26">
        <f t="shared" si="21"/>
        <v>1.1419599834331016E-2</v>
      </c>
      <c r="G152" s="26">
        <f t="shared" si="22"/>
        <v>2.7894835804652992E-6</v>
      </c>
      <c r="H152" s="26">
        <f t="shared" si="28"/>
        <v>2.5577193774461602</v>
      </c>
      <c r="I152" s="26">
        <f t="shared" si="29"/>
        <v>265</v>
      </c>
      <c r="J152" s="26">
        <f t="shared" si="23"/>
        <v>3579.1263196550217</v>
      </c>
      <c r="K152" s="26">
        <f t="shared" si="24"/>
        <v>4.7177239868152235E-7</v>
      </c>
    </row>
    <row r="153" spans="1:11">
      <c r="A153" s="26">
        <v>152</v>
      </c>
      <c r="B153" s="26">
        <f t="shared" si="20"/>
        <v>7.9546666666666668E-2</v>
      </c>
      <c r="C153" s="26">
        <f t="shared" si="25"/>
        <v>100</v>
      </c>
      <c r="D153" s="26">
        <f t="shared" si="26"/>
        <v>6.6</v>
      </c>
      <c r="E153" s="26">
        <f t="shared" si="27"/>
        <v>10</v>
      </c>
      <c r="F153" s="26">
        <f t="shared" si="21"/>
        <v>1.1559982133847145E-2</v>
      </c>
      <c r="G153" s="26">
        <f t="shared" si="22"/>
        <v>2.8237749851702995E-6</v>
      </c>
      <c r="H153" s="26">
        <f t="shared" si="28"/>
        <v>2.5577193774461602</v>
      </c>
      <c r="I153" s="26">
        <f t="shared" si="29"/>
        <v>265</v>
      </c>
      <c r="J153" s="26">
        <f t="shared" si="23"/>
        <v>3619.1865439263556</v>
      </c>
      <c r="K153" s="26">
        <f t="shared" si="24"/>
        <v>4.8072802105921206E-7</v>
      </c>
    </row>
    <row r="154" spans="1:11">
      <c r="A154" s="26">
        <v>153</v>
      </c>
      <c r="B154" s="26">
        <f t="shared" si="20"/>
        <v>8.0070000000000002E-2</v>
      </c>
      <c r="C154" s="26">
        <f t="shared" si="25"/>
        <v>100</v>
      </c>
      <c r="D154" s="26">
        <f t="shared" si="26"/>
        <v>6.6</v>
      </c>
      <c r="E154" s="26">
        <f t="shared" si="27"/>
        <v>10</v>
      </c>
      <c r="F154" s="26">
        <f t="shared" si="21"/>
        <v>1.1701086196727975E-2</v>
      </c>
      <c r="G154" s="26">
        <f t="shared" si="22"/>
        <v>2.8582426961455744E-6</v>
      </c>
      <c r="H154" s="26">
        <f t="shared" si="28"/>
        <v>2.5577193774461602</v>
      </c>
      <c r="I154" s="26">
        <f t="shared" si="29"/>
        <v>265</v>
      </c>
      <c r="J154" s="26">
        <f t="shared" si="23"/>
        <v>3659.393243295774</v>
      </c>
      <c r="K154" s="26">
        <f t="shared" si="24"/>
        <v>4.8979037576177006E-7</v>
      </c>
    </row>
    <row r="155" spans="1:11">
      <c r="A155" s="26">
        <v>154</v>
      </c>
      <c r="B155" s="26">
        <f t="shared" si="20"/>
        <v>8.0593333333333336E-2</v>
      </c>
      <c r="C155" s="26">
        <f t="shared" si="25"/>
        <v>100</v>
      </c>
      <c r="D155" s="26">
        <f t="shared" si="26"/>
        <v>6.6</v>
      </c>
      <c r="E155" s="26">
        <f t="shared" si="27"/>
        <v>10</v>
      </c>
      <c r="F155" s="26">
        <f t="shared" si="21"/>
        <v>1.184290981238938E-2</v>
      </c>
      <c r="G155" s="26">
        <f t="shared" si="22"/>
        <v>2.892886173408269E-6</v>
      </c>
      <c r="H155" s="26">
        <f t="shared" si="28"/>
        <v>2.5577193774461602</v>
      </c>
      <c r="I155" s="26">
        <f t="shared" si="29"/>
        <v>265</v>
      </c>
      <c r="J155" s="26">
        <f t="shared" si="23"/>
        <v>3699.745484830979</v>
      </c>
      <c r="K155" s="26">
        <f t="shared" si="24"/>
        <v>4.9895995508438366E-7</v>
      </c>
    </row>
    <row r="156" spans="1:11">
      <c r="A156" s="26">
        <v>155</v>
      </c>
      <c r="B156" s="26">
        <f t="shared" si="20"/>
        <v>8.111666666666667E-2</v>
      </c>
      <c r="C156" s="26">
        <f t="shared" si="25"/>
        <v>100</v>
      </c>
      <c r="D156" s="26">
        <f t="shared" si="26"/>
        <v>6.6</v>
      </c>
      <c r="E156" s="26">
        <f t="shared" si="27"/>
        <v>10</v>
      </c>
      <c r="F156" s="26">
        <f t="shared" si="21"/>
        <v>1.1985450777906428E-2</v>
      </c>
      <c r="G156" s="26">
        <f t="shared" si="22"/>
        <v>2.9277048788464498E-6</v>
      </c>
      <c r="H156" s="26">
        <f t="shared" si="28"/>
        <v>2.5577193774461602</v>
      </c>
      <c r="I156" s="26">
        <f t="shared" si="29"/>
        <v>265</v>
      </c>
      <c r="J156" s="26">
        <f t="shared" si="23"/>
        <v>3740.2423429958199</v>
      </c>
      <c r="K156" s="26">
        <f t="shared" si="24"/>
        <v>5.0823724914129894E-7</v>
      </c>
    </row>
    <row r="157" spans="1:11">
      <c r="A157" s="26">
        <v>156</v>
      </c>
      <c r="B157" s="26">
        <f t="shared" si="20"/>
        <v>8.1640000000000004E-2</v>
      </c>
      <c r="C157" s="26">
        <f t="shared" si="25"/>
        <v>100</v>
      </c>
      <c r="D157" s="26">
        <f t="shared" si="26"/>
        <v>6.6</v>
      </c>
      <c r="E157" s="26">
        <f t="shared" si="27"/>
        <v>10</v>
      </c>
      <c r="F157" s="26">
        <f t="shared" si="21"/>
        <v>1.2128706897978106E-2</v>
      </c>
      <c r="G157" s="26">
        <f t="shared" si="22"/>
        <v>2.9626982762104933E-6</v>
      </c>
      <c r="H157" s="26">
        <f t="shared" si="28"/>
        <v>2.5577193774461602</v>
      </c>
      <c r="I157" s="26">
        <f t="shared" si="29"/>
        <v>265</v>
      </c>
      <c r="J157" s="26">
        <f t="shared" si="23"/>
        <v>3780.8828995754852</v>
      </c>
      <c r="K157" s="26">
        <f t="shared" si="24"/>
        <v>5.1762274587448894E-7</v>
      </c>
    </row>
    <row r="158" spans="1:11">
      <c r="A158" s="26">
        <v>157</v>
      </c>
      <c r="B158" s="26">
        <f t="shared" si="20"/>
        <v>8.2163333333333338E-2</v>
      </c>
      <c r="C158" s="26">
        <f t="shared" si="25"/>
        <v>100</v>
      </c>
      <c r="D158" s="26">
        <f t="shared" si="26"/>
        <v>6.6</v>
      </c>
      <c r="E158" s="26">
        <f t="shared" si="27"/>
        <v>10</v>
      </c>
      <c r="F158" s="26">
        <f t="shared" si="21"/>
        <v>1.2272675984892239E-2</v>
      </c>
      <c r="G158" s="26">
        <f t="shared" si="22"/>
        <v>2.9978658311045111E-6</v>
      </c>
      <c r="H158" s="26">
        <f t="shared" si="28"/>
        <v>2.5577193774461602</v>
      </c>
      <c r="I158" s="26">
        <f t="shared" si="29"/>
        <v>265</v>
      </c>
      <c r="J158" s="26">
        <f t="shared" si="23"/>
        <v>3821.666243602619</v>
      </c>
      <c r="K158" s="26">
        <f t="shared" si="24"/>
        <v>5.2711693106227218E-7</v>
      </c>
    </row>
    <row r="159" spans="1:11">
      <c r="A159" s="26">
        <v>158</v>
      </c>
      <c r="B159" s="26">
        <f t="shared" si="20"/>
        <v>8.2686666666666672E-2</v>
      </c>
      <c r="C159" s="26">
        <f t="shared" si="25"/>
        <v>100</v>
      </c>
      <c r="D159" s="26">
        <f t="shared" si="26"/>
        <v>6.6</v>
      </c>
      <c r="E159" s="26">
        <f t="shared" si="27"/>
        <v>10</v>
      </c>
      <c r="F159" s="26">
        <f t="shared" si="21"/>
        <v>1.2417355858490624E-2</v>
      </c>
      <c r="G159" s="26">
        <f t="shared" si="22"/>
        <v>3.0332070109778367E-6</v>
      </c>
      <c r="H159" s="26">
        <f t="shared" si="28"/>
        <v>2.5577193774461602</v>
      </c>
      <c r="I159" s="26">
        <f t="shared" si="29"/>
        <v>265</v>
      </c>
      <c r="J159" s="26">
        <f t="shared" si="23"/>
        <v>3862.5914712843351</v>
      </c>
      <c r="K159" s="26">
        <f t="shared" si="24"/>
        <v>5.3672028832788951E-7</v>
      </c>
    </row>
    <row r="160" spans="1:11">
      <c r="A160" s="26">
        <v>159</v>
      </c>
      <c r="B160" s="26">
        <f t="shared" si="20"/>
        <v>8.3210000000000006E-2</v>
      </c>
      <c r="C160" s="26">
        <f t="shared" si="25"/>
        <v>100</v>
      </c>
      <c r="D160" s="26">
        <f t="shared" si="26"/>
        <v>6.6</v>
      </c>
      <c r="E160" s="26">
        <f t="shared" si="27"/>
        <v>10</v>
      </c>
      <c r="F160" s="26">
        <f t="shared" si="21"/>
        <v>1.2562744346134332E-2</v>
      </c>
      <c r="G160" s="26">
        <f t="shared" si="22"/>
        <v>3.068721285116547E-6</v>
      </c>
      <c r="H160" s="26">
        <f t="shared" si="28"/>
        <v>2.5577193774461602</v>
      </c>
      <c r="I160" s="26">
        <f t="shared" si="29"/>
        <v>265</v>
      </c>
      <c r="J160" s="26">
        <f t="shared" si="23"/>
        <v>3903.657685930084</v>
      </c>
      <c r="K160" s="26">
        <f t="shared" si="24"/>
        <v>5.464332991480286E-7</v>
      </c>
    </row>
    <row r="161" spans="1:11">
      <c r="A161" s="26">
        <v>160</v>
      </c>
      <c r="B161" s="26">
        <f t="shared" si="20"/>
        <v>8.3733333333333326E-2</v>
      </c>
      <c r="C161" s="26">
        <f t="shared" si="25"/>
        <v>100</v>
      </c>
      <c r="D161" s="26">
        <f t="shared" si="26"/>
        <v>6.6</v>
      </c>
      <c r="E161" s="26">
        <f t="shared" si="27"/>
        <v>10</v>
      </c>
      <c r="F161" s="26">
        <f t="shared" si="21"/>
        <v>1.2708839282669198E-2</v>
      </c>
      <c r="G161" s="26">
        <f t="shared" si="22"/>
        <v>3.1044081246350355E-6</v>
      </c>
      <c r="H161" s="26">
        <f t="shared" si="28"/>
        <v>2.5577193774461602</v>
      </c>
      <c r="I161" s="26">
        <f t="shared" si="29"/>
        <v>265</v>
      </c>
      <c r="J161" s="26">
        <f t="shared" si="23"/>
        <v>3944.8639978804158</v>
      </c>
      <c r="K161" s="26">
        <f t="shared" si="24"/>
        <v>5.5625644286130401E-7</v>
      </c>
    </row>
    <row r="162" spans="1:11">
      <c r="A162" s="26">
        <v>161</v>
      </c>
      <c r="B162" s="26">
        <f t="shared" si="20"/>
        <v>8.425666666666666E-2</v>
      </c>
      <c r="C162" s="26">
        <f t="shared" si="25"/>
        <v>100</v>
      </c>
      <c r="D162" s="26">
        <f t="shared" si="26"/>
        <v>6.6</v>
      </c>
      <c r="E162" s="26">
        <f t="shared" si="27"/>
        <v>10</v>
      </c>
      <c r="F162" s="26">
        <f t="shared" si="21"/>
        <v>1.285563851039156E-2</v>
      </c>
      <c r="G162" s="26">
        <f t="shared" si="22"/>
        <v>3.1402670024676411E-6</v>
      </c>
      <c r="H162" s="26">
        <f t="shared" si="28"/>
        <v>2.5577193774461602</v>
      </c>
      <c r="I162" s="26">
        <f t="shared" si="29"/>
        <v>265</v>
      </c>
      <c r="J162" s="26">
        <f t="shared" si="23"/>
        <v>3986.2095244365946</v>
      </c>
      <c r="K162" s="26">
        <f t="shared" si="24"/>
        <v>5.6619019667669397E-7</v>
      </c>
    </row>
    <row r="163" spans="1:11">
      <c r="A163" s="26">
        <v>162</v>
      </c>
      <c r="B163" s="26">
        <f t="shared" si="20"/>
        <v>8.4779999999999994E-2</v>
      </c>
      <c r="C163" s="26">
        <f t="shared" si="25"/>
        <v>100</v>
      </c>
      <c r="D163" s="26">
        <f t="shared" si="26"/>
        <v>6.6</v>
      </c>
      <c r="E163" s="26">
        <f t="shared" si="27"/>
        <v>10</v>
      </c>
      <c r="F163" s="26">
        <f t="shared" si="21"/>
        <v>1.3003139879014088E-2</v>
      </c>
      <c r="G163" s="26">
        <f t="shared" si="22"/>
        <v>3.1762973933603013E-6</v>
      </c>
      <c r="H163" s="26">
        <f t="shared" si="28"/>
        <v>2.5577193774461602</v>
      </c>
      <c r="I163" s="26">
        <f t="shared" si="29"/>
        <v>265</v>
      </c>
      <c r="J163" s="26">
        <f t="shared" si="23"/>
        <v>4027.6933897910444</v>
      </c>
      <c r="K163" s="26">
        <f t="shared" si="24"/>
        <v>5.7623503568192687E-7</v>
      </c>
    </row>
    <row r="164" spans="1:11">
      <c r="A164" s="26">
        <v>163</v>
      </c>
      <c r="B164" s="26">
        <f t="shared" si="20"/>
        <v>8.5303333333333328E-2</v>
      </c>
      <c r="C164" s="26">
        <f t="shared" si="25"/>
        <v>100</v>
      </c>
      <c r="D164" s="26">
        <f t="shared" si="26"/>
        <v>6.6</v>
      </c>
      <c r="E164" s="26">
        <f t="shared" si="27"/>
        <v>10</v>
      </c>
      <c r="F164" s="26">
        <f t="shared" si="21"/>
        <v>1.315134124563188E-2</v>
      </c>
      <c r="G164" s="26">
        <f t="shared" si="22"/>
        <v>3.2124987738622709E-6</v>
      </c>
      <c r="H164" s="26">
        <f t="shared" si="28"/>
        <v>2.5577193774461602</v>
      </c>
      <c r="I164" s="26">
        <f t="shared" si="29"/>
        <v>265</v>
      </c>
      <c r="J164" s="26">
        <f t="shared" si="23"/>
        <v>4069.314724958635</v>
      </c>
      <c r="K164" s="26">
        <f t="shared" si="24"/>
        <v>5.8639143285182351E-7</v>
      </c>
    </row>
    <row r="165" spans="1:11">
      <c r="A165" s="26">
        <v>164</v>
      </c>
      <c r="B165" s="26">
        <f t="shared" si="20"/>
        <v>8.5826666666666662E-2</v>
      </c>
      <c r="C165" s="26">
        <f t="shared" si="25"/>
        <v>100</v>
      </c>
      <c r="D165" s="26">
        <f t="shared" si="26"/>
        <v>6.6</v>
      </c>
      <c r="E165" s="26">
        <f t="shared" si="27"/>
        <v>10</v>
      </c>
      <c r="F165" s="26">
        <f t="shared" si="21"/>
        <v>1.3300240474688738E-2</v>
      </c>
      <c r="G165" s="26">
        <f t="shared" si="22"/>
        <v>3.248870622317885E-6</v>
      </c>
      <c r="H165" s="26">
        <f t="shared" si="28"/>
        <v>2.5577193774461602</v>
      </c>
      <c r="I165" s="26">
        <f t="shared" si="29"/>
        <v>265</v>
      </c>
      <c r="J165" s="26">
        <f t="shared" si="23"/>
        <v>4111.0726677087951</v>
      </c>
      <c r="K165" s="26">
        <f t="shared" si="24"/>
        <v>5.9665985905659749E-7</v>
      </c>
    </row>
    <row r="166" spans="1:11">
      <c r="A166" s="26">
        <v>165</v>
      </c>
      <c r="B166" s="26">
        <f t="shared" si="20"/>
        <v>8.6349999999999996E-2</v>
      </c>
      <c r="C166" s="26">
        <f t="shared" si="25"/>
        <v>100</v>
      </c>
      <c r="D166" s="26">
        <f t="shared" si="26"/>
        <v>6.6</v>
      </c>
      <c r="E166" s="26">
        <f t="shared" si="27"/>
        <v>10</v>
      </c>
      <c r="F166" s="26">
        <f t="shared" si="21"/>
        <v>1.3449835437943565E-2</v>
      </c>
      <c r="G166" s="26">
        <f t="shared" si="22"/>
        <v>3.2854124188583504E-6</v>
      </c>
      <c r="H166" s="26">
        <f t="shared" si="28"/>
        <v>2.5577193774461602</v>
      </c>
      <c r="I166" s="26">
        <f t="shared" si="29"/>
        <v>265</v>
      </c>
      <c r="J166" s="26">
        <f t="shared" si="23"/>
        <v>4152.966362498426</v>
      </c>
      <c r="K166" s="26">
        <f t="shared" si="24"/>
        <v>6.0704078307010468E-7</v>
      </c>
    </row>
    <row r="167" spans="1:11">
      <c r="A167" s="26">
        <v>166</v>
      </c>
      <c r="B167" s="26">
        <f t="shared" si="20"/>
        <v>8.687333333333333E-2</v>
      </c>
      <c r="C167" s="26">
        <f t="shared" si="25"/>
        <v>100</v>
      </c>
      <c r="D167" s="26">
        <f t="shared" si="26"/>
        <v>6.6</v>
      </c>
      <c r="E167" s="26">
        <f t="shared" si="27"/>
        <v>10</v>
      </c>
      <c r="F167" s="26">
        <f t="shared" si="21"/>
        <v>1.3600124014437038E-2</v>
      </c>
      <c r="G167" s="26">
        <f t="shared" si="22"/>
        <v>3.3221236453936018E-6</v>
      </c>
      <c r="H167" s="26">
        <f t="shared" si="28"/>
        <v>2.5577193774461602</v>
      </c>
      <c r="I167" s="26">
        <f t="shared" si="29"/>
        <v>265</v>
      </c>
      <c r="J167" s="26">
        <f t="shared" si="23"/>
        <v>4194.9949604056119</v>
      </c>
      <c r="K167" s="26">
        <f t="shared" si="24"/>
        <v>6.1753467157805255E-7</v>
      </c>
    </row>
    <row r="168" spans="1:11">
      <c r="A168" s="26">
        <v>167</v>
      </c>
      <c r="B168" s="26">
        <f t="shared" si="20"/>
        <v>8.7396666666666664E-2</v>
      </c>
      <c r="C168" s="26">
        <f t="shared" si="25"/>
        <v>100</v>
      </c>
      <c r="D168" s="26">
        <f t="shared" si="26"/>
        <v>6.6</v>
      </c>
      <c r="E168" s="26">
        <f t="shared" si="27"/>
        <v>10</v>
      </c>
      <c r="F168" s="26">
        <f t="shared" si="21"/>
        <v>1.3751104090458396E-2</v>
      </c>
      <c r="G168" s="26">
        <f t="shared" si="22"/>
        <v>3.3590037856041933E-6</v>
      </c>
      <c r="H168" s="26">
        <f t="shared" si="28"/>
        <v>2.5577193774461602</v>
      </c>
      <c r="I168" s="26">
        <f t="shared" si="29"/>
        <v>265</v>
      </c>
      <c r="J168" s="26">
        <f t="shared" si="23"/>
        <v>4237.1576190641281</v>
      </c>
      <c r="K168" s="26">
        <f t="shared" si="24"/>
        <v>6.2814198918616559E-7</v>
      </c>
    </row>
    <row r="169" spans="1:11">
      <c r="A169" s="26">
        <v>168</v>
      </c>
      <c r="B169" s="26">
        <f t="shared" si="20"/>
        <v>8.7919999999999998E-2</v>
      </c>
      <c r="C169" s="26">
        <f t="shared" si="25"/>
        <v>100</v>
      </c>
      <c r="D169" s="26">
        <f t="shared" si="26"/>
        <v>6.6</v>
      </c>
      <c r="E169" s="26">
        <f t="shared" si="27"/>
        <v>10</v>
      </c>
      <c r="F169" s="26">
        <f t="shared" si="21"/>
        <v>1.3902773559512433E-2</v>
      </c>
      <c r="G169" s="26">
        <f t="shared" si="22"/>
        <v>3.3960523249332349E-6</v>
      </c>
      <c r="H169" s="26">
        <f t="shared" si="28"/>
        <v>2.5577193774461602</v>
      </c>
      <c r="I169" s="26">
        <f t="shared" si="29"/>
        <v>265</v>
      </c>
      <c r="J169" s="26">
        <f t="shared" si="23"/>
        <v>4279.4535025987188</v>
      </c>
      <c r="K169" s="26">
        <f t="shared" si="24"/>
        <v>6.388631984283011E-7</v>
      </c>
    </row>
    <row r="170" spans="1:11">
      <c r="A170" s="26">
        <v>169</v>
      </c>
      <c r="B170" s="26">
        <f t="shared" si="20"/>
        <v>8.8443333333333332E-2</v>
      </c>
      <c r="C170" s="26">
        <f t="shared" si="25"/>
        <v>100</v>
      </c>
      <c r="D170" s="26">
        <f t="shared" si="26"/>
        <v>6.6</v>
      </c>
      <c r="E170" s="26">
        <f t="shared" si="27"/>
        <v>10</v>
      </c>
      <c r="F170" s="26">
        <f t="shared" si="21"/>
        <v>1.4055130322286674E-2</v>
      </c>
      <c r="G170" s="26">
        <f t="shared" si="22"/>
        <v>3.4332687505783712E-6</v>
      </c>
      <c r="H170" s="26">
        <f t="shared" si="28"/>
        <v>2.5577193774461602</v>
      </c>
      <c r="I170" s="26">
        <f t="shared" si="29"/>
        <v>265</v>
      </c>
      <c r="J170" s="26">
        <f t="shared" si="23"/>
        <v>4321.8817815611301</v>
      </c>
      <c r="K170" s="26">
        <f t="shared" si="24"/>
        <v>6.4969875977452804E-7</v>
      </c>
    </row>
    <row r="171" spans="1:11">
      <c r="A171" s="26">
        <v>170</v>
      </c>
      <c r="B171" s="26">
        <f t="shared" si="20"/>
        <v>8.8966666666666666E-2</v>
      </c>
      <c r="C171" s="26">
        <f t="shared" si="25"/>
        <v>100</v>
      </c>
      <c r="D171" s="26">
        <f t="shared" si="26"/>
        <v>6.6</v>
      </c>
      <c r="E171" s="26">
        <f t="shared" si="27"/>
        <v>10</v>
      </c>
      <c r="F171" s="26">
        <f t="shared" si="21"/>
        <v>1.4208172286618729E-2</v>
      </c>
      <c r="G171" s="26">
        <f t="shared" si="22"/>
        <v>3.4706525514838113E-6</v>
      </c>
      <c r="H171" s="26">
        <f t="shared" si="28"/>
        <v>2.5577193774461602</v>
      </c>
      <c r="I171" s="26">
        <f t="shared" si="29"/>
        <v>265</v>
      </c>
      <c r="J171" s="26">
        <f t="shared" si="23"/>
        <v>4364.4416328669231</v>
      </c>
      <c r="K171" s="26">
        <f t="shared" si="24"/>
        <v>6.6064913163915698E-7</v>
      </c>
    </row>
    <row r="172" spans="1:11">
      <c r="A172" s="26">
        <v>171</v>
      </c>
      <c r="B172" s="26">
        <f t="shared" si="20"/>
        <v>8.949E-2</v>
      </c>
      <c r="C172" s="26">
        <f t="shared" si="25"/>
        <v>100</v>
      </c>
      <c r="D172" s="26">
        <f t="shared" si="26"/>
        <v>6.6</v>
      </c>
      <c r="E172" s="26">
        <f t="shared" si="27"/>
        <v>10</v>
      </c>
      <c r="F172" s="26">
        <f t="shared" si="21"/>
        <v>1.436189736746382E-2</v>
      </c>
      <c r="G172" s="26">
        <f t="shared" si="22"/>
        <v>3.5082032183323924E-6</v>
      </c>
      <c r="H172" s="26">
        <f t="shared" si="28"/>
        <v>2.5577193774461602</v>
      </c>
      <c r="I172" s="26">
        <f t="shared" si="29"/>
        <v>265</v>
      </c>
      <c r="J172" s="26">
        <f t="shared" si="23"/>
        <v>4407.1322397330059</v>
      </c>
      <c r="K172" s="26">
        <f t="shared" si="24"/>
        <v>6.7171477038873059E-7</v>
      </c>
    </row>
    <row r="173" spans="1:11">
      <c r="A173" s="26">
        <v>172</v>
      </c>
      <c r="B173" s="26">
        <f t="shared" si="20"/>
        <v>9.0013333333333334E-2</v>
      </c>
      <c r="C173" s="26">
        <f t="shared" si="25"/>
        <v>100</v>
      </c>
      <c r="D173" s="26">
        <f t="shared" si="26"/>
        <v>6.6</v>
      </c>
      <c r="E173" s="26">
        <f t="shared" si="27"/>
        <v>10</v>
      </c>
      <c r="F173" s="26">
        <f t="shared" si="21"/>
        <v>1.4516303486862493E-2</v>
      </c>
      <c r="G173" s="26">
        <f t="shared" si="22"/>
        <v>3.5459202435376979E-6</v>
      </c>
      <c r="H173" s="26">
        <f t="shared" si="28"/>
        <v>2.5577193774461602</v>
      </c>
      <c r="I173" s="26">
        <f t="shared" si="29"/>
        <v>265</v>
      </c>
      <c r="J173" s="26">
        <f t="shared" si="23"/>
        <v>4449.9527916159141</v>
      </c>
      <c r="K173" s="26">
        <f t="shared" si="24"/>
        <v>6.8289613034996807E-7</v>
      </c>
    </row>
    <row r="174" spans="1:11">
      <c r="A174" s="26">
        <v>173</v>
      </c>
      <c r="B174" s="26">
        <f t="shared" si="20"/>
        <v>9.0536666666666668E-2</v>
      </c>
      <c r="C174" s="26">
        <f t="shared" si="25"/>
        <v>100</v>
      </c>
      <c r="D174" s="26">
        <f t="shared" si="26"/>
        <v>6.6</v>
      </c>
      <c r="E174" s="26">
        <f t="shared" si="27"/>
        <v>10</v>
      </c>
      <c r="F174" s="26">
        <f t="shared" si="21"/>
        <v>1.4671388573908511E-2</v>
      </c>
      <c r="G174" s="26">
        <f t="shared" si="22"/>
        <v>3.5838031212362092E-6</v>
      </c>
      <c r="H174" s="26">
        <f t="shared" si="28"/>
        <v>2.5577193774461602</v>
      </c>
      <c r="I174" s="26">
        <f t="shared" si="29"/>
        <v>265</v>
      </c>
      <c r="J174" s="26">
        <f t="shared" si="23"/>
        <v>4492.902484150819</v>
      </c>
      <c r="K174" s="26">
        <f t="shared" si="24"/>
        <v>6.9419366381767071E-7</v>
      </c>
    </row>
    <row r="175" spans="1:11">
      <c r="A175" s="26">
        <v>174</v>
      </c>
      <c r="B175" s="26">
        <f t="shared" si="20"/>
        <v>9.1060000000000002E-2</v>
      </c>
      <c r="C175" s="26">
        <f t="shared" si="25"/>
        <v>100</v>
      </c>
      <c r="D175" s="26">
        <f t="shared" si="26"/>
        <v>6.6</v>
      </c>
      <c r="E175" s="26">
        <f t="shared" si="27"/>
        <v>10</v>
      </c>
      <c r="F175" s="26">
        <f t="shared" si="21"/>
        <v>1.482715056471689E-2</v>
      </c>
      <c r="G175" s="26">
        <f t="shared" si="22"/>
        <v>3.6218513472795003E-6</v>
      </c>
      <c r="H175" s="26">
        <f t="shared" si="28"/>
        <v>2.5577193774461602</v>
      </c>
      <c r="I175" s="26">
        <f t="shared" si="29"/>
        <v>265</v>
      </c>
      <c r="J175" s="26">
        <f t="shared" si="23"/>
        <v>4535.9805190912302</v>
      </c>
      <c r="K175" s="26">
        <f t="shared" si="24"/>
        <v>7.0560782106257918E-7</v>
      </c>
    </row>
    <row r="176" spans="1:11">
      <c r="A176" s="26">
        <v>175</v>
      </c>
      <c r="B176" s="26">
        <f t="shared" si="20"/>
        <v>9.1583333333333336E-2</v>
      </c>
      <c r="C176" s="26">
        <f t="shared" si="25"/>
        <v>100</v>
      </c>
      <c r="D176" s="26">
        <f t="shared" si="26"/>
        <v>6.6</v>
      </c>
      <c r="E176" s="26">
        <f t="shared" si="27"/>
        <v>10</v>
      </c>
      <c r="F176" s="26">
        <f t="shared" si="21"/>
        <v>1.4983587402392166E-2</v>
      </c>
      <c r="G176" s="26">
        <f t="shared" si="22"/>
        <v>3.6600644192264874E-6</v>
      </c>
      <c r="H176" s="26">
        <f t="shared" si="28"/>
        <v>2.5577193774461602</v>
      </c>
      <c r="I176" s="26">
        <f t="shared" si="29"/>
        <v>265</v>
      </c>
      <c r="J176" s="26">
        <f t="shared" si="23"/>
        <v>4579.1861042494293</v>
      </c>
      <c r="K176" s="26">
        <f t="shared" si="24"/>
        <v>7.1713905033919548E-7</v>
      </c>
    </row>
    <row r="177" spans="1:11">
      <c r="A177" s="26">
        <v>176</v>
      </c>
      <c r="B177" s="26">
        <f t="shared" si="20"/>
        <v>9.210666666666667E-2</v>
      </c>
      <c r="C177" s="26">
        <f t="shared" si="25"/>
        <v>100</v>
      </c>
      <c r="D177" s="26">
        <f t="shared" si="26"/>
        <v>6.6</v>
      </c>
      <c r="E177" s="26">
        <f t="shared" si="27"/>
        <v>10</v>
      </c>
      <c r="F177" s="26">
        <f t="shared" si="21"/>
        <v>1.5140697036996763E-2</v>
      </c>
      <c r="G177" s="26">
        <f t="shared" si="22"/>
        <v>3.6984418363357014E-6</v>
      </c>
      <c r="H177" s="26">
        <f t="shared" si="28"/>
        <v>2.5577193774461602</v>
      </c>
      <c r="I177" s="26">
        <f t="shared" si="29"/>
        <v>265</v>
      </c>
      <c r="J177" s="26">
        <f t="shared" si="23"/>
        <v>4622.5184534375776</v>
      </c>
      <c r="K177" s="26">
        <f t="shared" si="24"/>
        <v>7.2878779789355719E-7</v>
      </c>
    </row>
    <row r="178" spans="1:11">
      <c r="A178" s="26">
        <v>177</v>
      </c>
      <c r="B178" s="26">
        <f t="shared" si="20"/>
        <v>9.2630000000000004E-2</v>
      </c>
      <c r="C178" s="26">
        <f t="shared" si="25"/>
        <v>100</v>
      </c>
      <c r="D178" s="26">
        <f t="shared" si="26"/>
        <v>6.6</v>
      </c>
      <c r="E178" s="26">
        <f t="shared" si="27"/>
        <v>10</v>
      </c>
      <c r="F178" s="26">
        <f t="shared" si="21"/>
        <v>1.5298477425519607E-2</v>
      </c>
      <c r="G178" s="26">
        <f t="shared" si="22"/>
        <v>3.7369830995576176E-6</v>
      </c>
      <c r="H178" s="26">
        <f t="shared" si="28"/>
        <v>2.5577193774461602</v>
      </c>
      <c r="I178" s="26">
        <f t="shared" si="29"/>
        <v>265</v>
      </c>
      <c r="J178" s="26">
        <f t="shared" si="23"/>
        <v>4665.9767864095211</v>
      </c>
      <c r="K178" s="26">
        <f t="shared" si="24"/>
        <v>7.4055450797097334E-7</v>
      </c>
    </row>
    <row r="179" spans="1:11">
      <c r="A179" s="26">
        <v>178</v>
      </c>
      <c r="B179" s="26">
        <f t="shared" si="20"/>
        <v>9.3153333333333338E-2</v>
      </c>
      <c r="C179" s="26">
        <f t="shared" si="25"/>
        <v>100</v>
      </c>
      <c r="D179" s="26">
        <f t="shared" si="26"/>
        <v>6.6</v>
      </c>
      <c r="E179" s="26">
        <f t="shared" si="27"/>
        <v>10</v>
      </c>
      <c r="F179" s="26">
        <f t="shared" si="21"/>
        <v>1.545692653184485E-2</v>
      </c>
      <c r="G179" s="26">
        <f t="shared" si="22"/>
        <v>3.775687711527024E-6</v>
      </c>
      <c r="H179" s="26">
        <f t="shared" si="28"/>
        <v>2.5577193774461602</v>
      </c>
      <c r="I179" s="26">
        <f t="shared" si="29"/>
        <v>265</v>
      </c>
      <c r="J179" s="26">
        <f t="shared" si="23"/>
        <v>4709.5603288032698</v>
      </c>
      <c r="K179" s="26">
        <f t="shared" si="24"/>
        <v>7.5243962282371925E-7</v>
      </c>
    </row>
    <row r="180" spans="1:11">
      <c r="A180" s="26">
        <v>179</v>
      </c>
      <c r="B180" s="26">
        <f t="shared" si="20"/>
        <v>9.3676666666666672E-2</v>
      </c>
      <c r="C180" s="26">
        <f t="shared" si="25"/>
        <v>100</v>
      </c>
      <c r="D180" s="26">
        <f t="shared" si="26"/>
        <v>6.6</v>
      </c>
      <c r="E180" s="26">
        <f t="shared" si="27"/>
        <v>10</v>
      </c>
      <c r="F180" s="26">
        <f t="shared" si="21"/>
        <v>1.5616042326720815E-2</v>
      </c>
      <c r="G180" s="26">
        <f t="shared" si="22"/>
        <v>3.8145551765554248E-6</v>
      </c>
      <c r="H180" s="26">
        <f t="shared" si="28"/>
        <v>2.5577193774461602</v>
      </c>
      <c r="I180" s="26">
        <f t="shared" si="29"/>
        <v>265</v>
      </c>
      <c r="J180" s="26">
        <f t="shared" si="23"/>
        <v>4753.2683120841375</v>
      </c>
      <c r="K180" s="26">
        <f t="shared" si="24"/>
        <v>7.6444358271868835E-7</v>
      </c>
    </row>
    <row r="181" spans="1:11">
      <c r="A181" s="26">
        <v>180</v>
      </c>
      <c r="B181" s="26">
        <f t="shared" si="20"/>
        <v>9.4200000000000006E-2</v>
      </c>
      <c r="C181" s="26">
        <f t="shared" si="25"/>
        <v>100</v>
      </c>
      <c r="D181" s="26">
        <f t="shared" si="26"/>
        <v>6.6</v>
      </c>
      <c r="E181" s="26">
        <f t="shared" si="27"/>
        <v>10</v>
      </c>
      <c r="F181" s="26">
        <f t="shared" si="21"/>
        <v>1.5775822787729051E-2</v>
      </c>
      <c r="G181" s="26">
        <f t="shared" si="22"/>
        <v>3.8535850006234896E-6</v>
      </c>
      <c r="H181" s="26">
        <f t="shared" si="28"/>
        <v>2.5577193774461602</v>
      </c>
      <c r="I181" s="26">
        <f t="shared" si="29"/>
        <v>265</v>
      </c>
      <c r="J181" s="26">
        <f t="shared" si="23"/>
        <v>4797.099973488549</v>
      </c>
      <c r="K181" s="26">
        <f t="shared" si="24"/>
        <v>7.765668259450022E-7</v>
      </c>
    </row>
    <row r="182" spans="1:11">
      <c r="A182" s="26">
        <v>181</v>
      </c>
      <c r="B182" s="26">
        <f t="shared" si="20"/>
        <v>9.472333333333334E-2</v>
      </c>
      <c r="C182" s="26">
        <f t="shared" si="25"/>
        <v>100</v>
      </c>
      <c r="D182" s="26">
        <f t="shared" si="26"/>
        <v>6.6</v>
      </c>
      <c r="E182" s="26">
        <f t="shared" si="27"/>
        <v>10</v>
      </c>
      <c r="F182" s="26">
        <f t="shared" si="21"/>
        <v>1.59362658992536E-2</v>
      </c>
      <c r="G182" s="26">
        <f t="shared" si="22"/>
        <v>3.8927766913735463E-6</v>
      </c>
      <c r="H182" s="26">
        <f t="shared" si="28"/>
        <v>2.5577193774461602</v>
      </c>
      <c r="I182" s="26">
        <f t="shared" si="29"/>
        <v>265</v>
      </c>
      <c r="J182" s="26">
        <f t="shared" si="23"/>
        <v>4841.0545559684933</v>
      </c>
      <c r="K182" s="26">
        <f t="shared" si="24"/>
        <v>7.8880978882158501E-7</v>
      </c>
    </row>
    <row r="183" spans="1:11">
      <c r="A183" s="26">
        <v>182</v>
      </c>
      <c r="B183" s="26">
        <f t="shared" si="20"/>
        <v>9.524666666666666E-2</v>
      </c>
      <c r="C183" s="26">
        <f t="shared" si="25"/>
        <v>100</v>
      </c>
      <c r="D183" s="26">
        <f t="shared" si="26"/>
        <v>6.6</v>
      </c>
      <c r="E183" s="26">
        <f t="shared" si="27"/>
        <v>10</v>
      </c>
      <c r="F183" s="26">
        <f t="shared" si="21"/>
        <v>1.6097369652450452E-2</v>
      </c>
      <c r="G183" s="26">
        <f t="shared" si="22"/>
        <v>3.9321297581021121E-6</v>
      </c>
      <c r="H183" s="26">
        <f t="shared" si="28"/>
        <v>2.5577193774461602</v>
      </c>
      <c r="I183" s="26">
        <f t="shared" si="29"/>
        <v>265</v>
      </c>
      <c r="J183" s="26">
        <f t="shared" si="23"/>
        <v>4885.1313081366161</v>
      </c>
      <c r="K183" s="26">
        <f t="shared" si="24"/>
        <v>8.0117290570469258E-7</v>
      </c>
    </row>
    <row r="184" spans="1:11">
      <c r="A184" s="26">
        <v>183</v>
      </c>
      <c r="B184" s="26">
        <f t="shared" si="20"/>
        <v>9.5769999999999994E-2</v>
      </c>
      <c r="C184" s="26">
        <f t="shared" si="25"/>
        <v>100</v>
      </c>
      <c r="D184" s="26">
        <f t="shared" si="26"/>
        <v>6.6</v>
      </c>
      <c r="E184" s="26">
        <f t="shared" si="27"/>
        <v>10</v>
      </c>
      <c r="F184" s="26">
        <f t="shared" si="21"/>
        <v>1.6259132045217072E-2</v>
      </c>
      <c r="G184" s="26">
        <f t="shared" si="22"/>
        <v>3.9716437117524576E-6</v>
      </c>
      <c r="H184" s="26">
        <f t="shared" si="28"/>
        <v>2.5577193774461602</v>
      </c>
      <c r="I184" s="26">
        <f t="shared" si="29"/>
        <v>265</v>
      </c>
      <c r="J184" s="26">
        <f t="shared" si="23"/>
        <v>4929.329484211944</v>
      </c>
      <c r="K184" s="26">
        <f t="shared" si="24"/>
        <v>8.1365660899540302E-7</v>
      </c>
    </row>
    <row r="185" spans="1:11">
      <c r="A185" s="26">
        <v>184</v>
      </c>
      <c r="B185" s="26">
        <f t="shared" si="20"/>
        <v>9.6293333333333328E-2</v>
      </c>
      <c r="C185" s="26">
        <f t="shared" si="25"/>
        <v>100</v>
      </c>
      <c r="D185" s="26">
        <f t="shared" si="26"/>
        <v>6.6</v>
      </c>
      <c r="E185" s="26">
        <f t="shared" si="27"/>
        <v>10</v>
      </c>
      <c r="F185" s="26">
        <f t="shared" si="21"/>
        <v>1.6421551082162186E-2</v>
      </c>
      <c r="G185" s="26">
        <f t="shared" si="22"/>
        <v>4.0113180649072277E-6</v>
      </c>
      <c r="H185" s="26">
        <f t="shared" si="28"/>
        <v>2.5577193774461602</v>
      </c>
      <c r="I185" s="26">
        <f t="shared" si="29"/>
        <v>265</v>
      </c>
      <c r="J185" s="26">
        <f t="shared" si="23"/>
        <v>4973.6483439662297</v>
      </c>
      <c r="K185" s="26">
        <f t="shared" si="24"/>
        <v>8.2626132914706879E-7</v>
      </c>
    </row>
    <row r="186" spans="1:11">
      <c r="A186" s="26">
        <v>185</v>
      </c>
      <c r="B186" s="26">
        <f t="shared" si="20"/>
        <v>9.6816666666666662E-2</v>
      </c>
      <c r="C186" s="26">
        <f t="shared" si="25"/>
        <v>100</v>
      </c>
      <c r="D186" s="26">
        <f t="shared" si="26"/>
        <v>6.6</v>
      </c>
      <c r="E186" s="26">
        <f t="shared" si="27"/>
        <v>10</v>
      </c>
      <c r="F186" s="26">
        <f t="shared" si="21"/>
        <v>1.6584624774575708E-2</v>
      </c>
      <c r="G186" s="26">
        <f t="shared" si="22"/>
        <v>4.0511523317810807E-6</v>
      </c>
      <c r="H186" s="26">
        <f t="shared" si="28"/>
        <v>2.5577193774461602</v>
      </c>
      <c r="I186" s="26">
        <f t="shared" si="29"/>
        <v>265</v>
      </c>
      <c r="J186" s="26">
        <f t="shared" si="23"/>
        <v>5018.087152670927</v>
      </c>
      <c r="K186" s="26">
        <f t="shared" si="24"/>
        <v>8.3898749467272721E-7</v>
      </c>
    </row>
    <row r="187" spans="1:11">
      <c r="A187" s="26">
        <v>186</v>
      </c>
      <c r="B187" s="26">
        <f t="shared" si="20"/>
        <v>9.7339999999999996E-2</v>
      </c>
      <c r="C187" s="26">
        <f t="shared" si="25"/>
        <v>100</v>
      </c>
      <c r="D187" s="26">
        <f t="shared" si="26"/>
        <v>6.6</v>
      </c>
      <c r="E187" s="26">
        <f t="shared" si="27"/>
        <v>10</v>
      </c>
      <c r="F187" s="26">
        <f t="shared" si="21"/>
        <v>1.6748351140398778E-2</v>
      </c>
      <c r="G187" s="26">
        <f t="shared" si="22"/>
        <v>4.0911460282133924E-6</v>
      </c>
      <c r="H187" s="26">
        <f t="shared" si="28"/>
        <v>2.5577193774461602</v>
      </c>
      <c r="I187" s="26">
        <f t="shared" si="29"/>
        <v>265</v>
      </c>
      <c r="J187" s="26">
        <f t="shared" si="23"/>
        <v>5062.6451810447488</v>
      </c>
      <c r="K187" s="26">
        <f t="shared" si="24"/>
        <v>8.5183553215247395E-7</v>
      </c>
    </row>
    <row r="188" spans="1:11">
      <c r="A188" s="26">
        <v>187</v>
      </c>
      <c r="B188" s="26">
        <f t="shared" si="20"/>
        <v>9.786333333333333E-2</v>
      </c>
      <c r="C188" s="26">
        <f t="shared" si="25"/>
        <v>100</v>
      </c>
      <c r="D188" s="26">
        <f t="shared" si="26"/>
        <v>6.6</v>
      </c>
      <c r="E188" s="26">
        <f t="shared" si="27"/>
        <v>10</v>
      </c>
      <c r="F188" s="26">
        <f t="shared" si="21"/>
        <v>1.6912728204194035E-2</v>
      </c>
      <c r="G188" s="26">
        <f t="shared" si="22"/>
        <v>4.1312986716609759E-6</v>
      </c>
      <c r="H188" s="26">
        <f t="shared" si="28"/>
        <v>2.5577193774461602</v>
      </c>
      <c r="I188" s="26">
        <f t="shared" si="29"/>
        <v>265</v>
      </c>
      <c r="J188" s="26">
        <f t="shared" si="23"/>
        <v>5107.3217052018435</v>
      </c>
      <c r="K188" s="26">
        <f t="shared" si="24"/>
        <v>8.6480586624079427E-7</v>
      </c>
    </row>
    <row r="189" spans="1:11">
      <c r="A189" s="26">
        <v>188</v>
      </c>
      <c r="B189" s="26">
        <f t="shared" si="20"/>
        <v>9.8386666666666664E-2</v>
      </c>
      <c r="C189" s="26">
        <f t="shared" si="25"/>
        <v>100</v>
      </c>
      <c r="D189" s="26">
        <f t="shared" si="26"/>
        <v>6.6</v>
      </c>
      <c r="E189" s="26">
        <f t="shared" si="27"/>
        <v>10</v>
      </c>
      <c r="F189" s="26">
        <f t="shared" si="21"/>
        <v>1.7077753997115981E-2</v>
      </c>
      <c r="G189" s="26">
        <f t="shared" si="22"/>
        <v>4.1716097811908499E-6</v>
      </c>
      <c r="H189" s="26">
        <f t="shared" si="28"/>
        <v>2.5577193774461602</v>
      </c>
      <c r="I189" s="26">
        <f t="shared" si="29"/>
        <v>265</v>
      </c>
      <c r="J189" s="26">
        <f t="shared" si="23"/>
        <v>5152.1160066005568</v>
      </c>
      <c r="K189" s="26">
        <f t="shared" si="24"/>
        <v>8.7789891967385853E-7</v>
      </c>
    </row>
    <row r="190" spans="1:11">
      <c r="A190" s="26">
        <v>189</v>
      </c>
      <c r="B190" s="26">
        <f t="shared" si="20"/>
        <v>9.8909999999999998E-2</v>
      </c>
      <c r="C190" s="26">
        <f t="shared" si="25"/>
        <v>100</v>
      </c>
      <c r="D190" s="26">
        <f t="shared" si="26"/>
        <v>6.6</v>
      </c>
      <c r="E190" s="26">
        <f t="shared" si="27"/>
        <v>10</v>
      </c>
      <c r="F190" s="26">
        <f t="shared" si="21"/>
        <v>1.7243426556881592E-2</v>
      </c>
      <c r="G190" s="26">
        <f t="shared" si="22"/>
        <v>4.2120788774730571E-6</v>
      </c>
      <c r="H190" s="26">
        <f t="shared" si="28"/>
        <v>2.5577193774461602</v>
      </c>
      <c r="I190" s="26">
        <f t="shared" si="29"/>
        <v>265</v>
      </c>
      <c r="J190" s="26">
        <f t="shared" si="23"/>
        <v>5197.0273719927718</v>
      </c>
      <c r="K190" s="26">
        <f t="shared" si="24"/>
        <v>8.9111511327677946E-7</v>
      </c>
    </row>
    <row r="191" spans="1:11">
      <c r="A191" s="26">
        <v>190</v>
      </c>
      <c r="B191" s="26">
        <f t="shared" si="20"/>
        <v>9.9433333333333332E-2</v>
      </c>
      <c r="C191" s="26">
        <f t="shared" si="25"/>
        <v>100</v>
      </c>
      <c r="D191" s="26">
        <f t="shared" si="26"/>
        <v>6.6</v>
      </c>
      <c r="E191" s="26">
        <f t="shared" si="27"/>
        <v>10</v>
      </c>
      <c r="F191" s="26">
        <f t="shared" si="21"/>
        <v>1.7409743927740962E-2</v>
      </c>
      <c r="G191" s="26">
        <f t="shared" si="22"/>
        <v>4.2527054827734996E-6</v>
      </c>
      <c r="H191" s="26">
        <f t="shared" si="28"/>
        <v>2.5577193774461602</v>
      </c>
      <c r="I191" s="26">
        <f t="shared" si="29"/>
        <v>265</v>
      </c>
      <c r="J191" s="26">
        <f t="shared" si="23"/>
        <v>5242.0550933738295</v>
      </c>
      <c r="K191" s="26">
        <f t="shared" si="24"/>
        <v>9.0445486597082633E-7</v>
      </c>
    </row>
    <row r="192" spans="1:11">
      <c r="A192" s="26">
        <v>191</v>
      </c>
      <c r="B192" s="26">
        <f t="shared" si="20"/>
        <v>9.9956666666666666E-2</v>
      </c>
      <c r="C192" s="26">
        <f t="shared" si="25"/>
        <v>100</v>
      </c>
      <c r="D192" s="26">
        <f t="shared" si="26"/>
        <v>6.6</v>
      </c>
      <c r="E192" s="26">
        <f t="shared" si="27"/>
        <v>10</v>
      </c>
      <c r="F192" s="26">
        <f t="shared" si="21"/>
        <v>1.7576704160448233E-2</v>
      </c>
      <c r="G192" s="26">
        <f t="shared" si="22"/>
        <v>4.293489120946832E-6</v>
      </c>
      <c r="H192" s="26">
        <f t="shared" si="28"/>
        <v>2.5577193774461602</v>
      </c>
      <c r="I192" s="26">
        <f t="shared" si="29"/>
        <v>265</v>
      </c>
      <c r="J192" s="26">
        <f t="shared" si="23"/>
        <v>5287.1984679330144</v>
      </c>
      <c r="K192" s="26">
        <f t="shared" si="24"/>
        <v>9.1791859478060601E-7</v>
      </c>
    </row>
    <row r="193" spans="1:11">
      <c r="A193" s="26">
        <v>192</v>
      </c>
      <c r="B193" s="26">
        <f t="shared" si="20"/>
        <v>0.10048</v>
      </c>
      <c r="C193" s="26">
        <f t="shared" si="25"/>
        <v>100</v>
      </c>
      <c r="D193" s="26">
        <f t="shared" si="26"/>
        <v>6.6</v>
      </c>
      <c r="E193" s="26">
        <f t="shared" si="27"/>
        <v>10</v>
      </c>
      <c r="F193" s="26">
        <f t="shared" si="21"/>
        <v>1.774430531223261E-2</v>
      </c>
      <c r="G193" s="26">
        <f t="shared" si="22"/>
        <v>4.3344293174293795E-6</v>
      </c>
      <c r="H193" s="26">
        <f t="shared" si="28"/>
        <v>2.5577193774461602</v>
      </c>
      <c r="I193" s="26">
        <f t="shared" si="29"/>
        <v>265</v>
      </c>
      <c r="J193" s="26">
        <f t="shared" si="23"/>
        <v>5332.4567980046068</v>
      </c>
      <c r="K193" s="26">
        <f t="shared" si="24"/>
        <v>9.3150671484120621E-7</v>
      </c>
    </row>
    <row r="194" spans="1:11">
      <c r="A194" s="26">
        <v>193</v>
      </c>
      <c r="B194" s="26">
        <f t="shared" ref="B194:B257" si="30">3.14/6000*A194</f>
        <v>0.10100333333333333</v>
      </c>
      <c r="C194" s="26">
        <f t="shared" si="25"/>
        <v>100</v>
      </c>
      <c r="D194" s="26">
        <f t="shared" si="26"/>
        <v>6.6</v>
      </c>
      <c r="E194" s="26">
        <f t="shared" si="27"/>
        <v>10</v>
      </c>
      <c r="F194" s="26">
        <f t="shared" ref="F194:F257" si="31">1.414*C194*SIN(B194)*SIN(B194)/(1.414*C194*SIN(B194)+E194*D194)</f>
        <v>1.7912545446769519E-2</v>
      </c>
      <c r="G194" s="26">
        <f t="shared" ref="G194:G257" si="32">SIN(B194)*SIN(B194)*D194*E194/(1.414*C194*SIN(B194)+D194*E194)*3.14/6000</f>
        <v>4.3755255992321007E-6</v>
      </c>
      <c r="H194" s="26">
        <f t="shared" si="28"/>
        <v>2.5577193774461602</v>
      </c>
      <c r="I194" s="26">
        <f t="shared" si="29"/>
        <v>265</v>
      </c>
      <c r="J194" s="26">
        <f t="shared" ref="J194:J257" si="33">1.414*I194*SIN(B194)*1.414*I194*SIN(B194)/(1.414*I194*SIN(B194)+E194*D194)/(H194/1000)</f>
        <v>5377.8293910194761</v>
      </c>
      <c r="K194" s="26">
        <f t="shared" ref="K194:K257" si="34">SIN(B194)*SIN(B194)*1.414*C194*SIN(B194)/(1.414*C194*SIN(B194)+E194*D194)*3.14/6000</f>
        <v>9.4521963940529643E-7</v>
      </c>
    </row>
    <row r="195" spans="1:11">
      <c r="A195" s="26">
        <v>194</v>
      </c>
      <c r="B195" s="26">
        <f t="shared" si="30"/>
        <v>0.10152666666666667</v>
      </c>
      <c r="C195" s="26">
        <f t="shared" ref="C195:C258" si="35">C194</f>
        <v>100</v>
      </c>
      <c r="D195" s="26">
        <f t="shared" ref="D195:D258" si="36">D194</f>
        <v>6.6</v>
      </c>
      <c r="E195" s="26">
        <f t="shared" ref="E195:E258" si="37">E194</f>
        <v>10</v>
      </c>
      <c r="F195" s="26">
        <f t="shared" si="31"/>
        <v>1.8081422634151977E-2</v>
      </c>
      <c r="G195" s="26">
        <f t="shared" si="32"/>
        <v>4.4167774949335867E-6</v>
      </c>
      <c r="H195" s="26">
        <f t="shared" ref="H195:H258" si="38">H194</f>
        <v>2.5577193774461602</v>
      </c>
      <c r="I195" s="26">
        <f t="shared" ref="I195:I258" si="39">I194</f>
        <v>265</v>
      </c>
      <c r="J195" s="26">
        <f t="shared" si="33"/>
        <v>5423.3155594572263</v>
      </c>
      <c r="K195" s="26">
        <f t="shared" si="34"/>
        <v>9.5905777985019609E-7</v>
      </c>
    </row>
    <row r="196" spans="1:11">
      <c r="A196" s="26">
        <v>195</v>
      </c>
      <c r="B196" s="26">
        <f t="shared" si="30"/>
        <v>0.10205</v>
      </c>
      <c r="C196" s="26">
        <f t="shared" si="35"/>
        <v>100</v>
      </c>
      <c r="D196" s="26">
        <f t="shared" si="36"/>
        <v>6.6</v>
      </c>
      <c r="E196" s="26">
        <f t="shared" si="37"/>
        <v>10</v>
      </c>
      <c r="F196" s="26">
        <f t="shared" si="31"/>
        <v>1.825093495086208E-2</v>
      </c>
      <c r="G196" s="26">
        <f t="shared" si="32"/>
        <v>4.4581845346730989E-6</v>
      </c>
      <c r="H196" s="26">
        <f t="shared" si="38"/>
        <v>2.5577193774461602</v>
      </c>
      <c r="I196" s="26">
        <f t="shared" si="39"/>
        <v>265</v>
      </c>
      <c r="J196" s="26">
        <f t="shared" si="33"/>
        <v>5468.9146207988861</v>
      </c>
      <c r="K196" s="26">
        <f t="shared" si="34"/>
        <v>9.7302154568490465E-7</v>
      </c>
    </row>
    <row r="197" spans="1:11">
      <c r="A197" s="26">
        <v>196</v>
      </c>
      <c r="B197" s="26">
        <f t="shared" si="30"/>
        <v>0.10257333333333334</v>
      </c>
      <c r="C197" s="26">
        <f t="shared" si="35"/>
        <v>100</v>
      </c>
      <c r="D197" s="26">
        <f t="shared" si="36"/>
        <v>6.6</v>
      </c>
      <c r="E197" s="26">
        <f t="shared" si="37"/>
        <v>10</v>
      </c>
      <c r="F197" s="26">
        <f t="shared" si="31"/>
        <v>1.842108047974263E-2</v>
      </c>
      <c r="G197" s="26">
        <f t="shared" si="32"/>
        <v>4.4997462501436383E-6</v>
      </c>
      <c r="H197" s="26">
        <f t="shared" si="38"/>
        <v>2.5577193774461602</v>
      </c>
      <c r="I197" s="26">
        <f t="shared" si="39"/>
        <v>265</v>
      </c>
      <c r="J197" s="26">
        <f t="shared" si="33"/>
        <v>5514.6258974801185</v>
      </c>
      <c r="K197" s="26">
        <f t="shared" si="34"/>
        <v>9.8711134455709241E-7</v>
      </c>
    </row>
    <row r="198" spans="1:11">
      <c r="A198" s="26">
        <v>197</v>
      </c>
      <c r="B198" s="26">
        <f t="shared" si="30"/>
        <v>0.10309666666666667</v>
      </c>
      <c r="C198" s="26">
        <f t="shared" si="35"/>
        <v>100</v>
      </c>
      <c r="D198" s="26">
        <f t="shared" si="36"/>
        <v>6.6</v>
      </c>
      <c r="E198" s="26">
        <f t="shared" si="37"/>
        <v>10</v>
      </c>
      <c r="F198" s="26">
        <f t="shared" si="31"/>
        <v>1.8591857309968939E-2</v>
      </c>
      <c r="G198" s="26">
        <f t="shared" si="32"/>
        <v>4.5414621745850582E-6</v>
      </c>
      <c r="H198" s="26">
        <f t="shared" si="38"/>
        <v>2.5577193774461602</v>
      </c>
      <c r="I198" s="26">
        <f t="shared" si="39"/>
        <v>265</v>
      </c>
      <c r="J198" s="26">
        <f t="shared" si="33"/>
        <v>5560.4487168449677</v>
      </c>
      <c r="K198" s="26">
        <f t="shared" si="34"/>
        <v>1.0013275822600579E-6</v>
      </c>
    </row>
    <row r="199" spans="1:11">
      <c r="A199" s="26">
        <v>198</v>
      </c>
      <c r="B199" s="26">
        <f t="shared" si="30"/>
        <v>0.10362</v>
      </c>
      <c r="C199" s="26">
        <f t="shared" si="35"/>
        <v>100</v>
      </c>
      <c r="D199" s="26">
        <f t="shared" si="36"/>
        <v>6.6</v>
      </c>
      <c r="E199" s="26">
        <f t="shared" si="37"/>
        <v>10</v>
      </c>
      <c r="F199" s="26">
        <f t="shared" si="31"/>
        <v>1.8763263537020795E-2</v>
      </c>
      <c r="G199" s="26">
        <f t="shared" si="32"/>
        <v>4.5833318427772162E-6</v>
      </c>
      <c r="H199" s="26">
        <f t="shared" si="38"/>
        <v>2.5577193774461602</v>
      </c>
      <c r="I199" s="26">
        <f t="shared" si="39"/>
        <v>265</v>
      </c>
      <c r="J199" s="26">
        <f t="shared" si="33"/>
        <v>5606.3824111001022</v>
      </c>
      <c r="K199" s="26">
        <f t="shared" si="34"/>
        <v>1.0156706627396469E-6</v>
      </c>
    </row>
    <row r="200" spans="1:11">
      <c r="A200" s="26">
        <v>199</v>
      </c>
      <c r="B200" s="26">
        <f t="shared" si="30"/>
        <v>0.10414333333333334</v>
      </c>
      <c r="C200" s="26">
        <f t="shared" si="35"/>
        <v>100</v>
      </c>
      <c r="D200" s="26">
        <f t="shared" si="36"/>
        <v>6.6</v>
      </c>
      <c r="E200" s="26">
        <f t="shared" si="37"/>
        <v>10</v>
      </c>
      <c r="F200" s="26">
        <f t="shared" si="31"/>
        <v>1.8935297262654516E-2</v>
      </c>
      <c r="G200" s="26">
        <f t="shared" si="32"/>
        <v>4.6253547910331467E-6</v>
      </c>
      <c r="H200" s="26">
        <f t="shared" si="38"/>
        <v>2.5577193774461602</v>
      </c>
      <c r="I200" s="26">
        <f t="shared" si="39"/>
        <v>265</v>
      </c>
      <c r="J200" s="26">
        <f t="shared" si="33"/>
        <v>5652.4263172695992</v>
      </c>
      <c r="K200" s="26">
        <f t="shared" si="34"/>
        <v>1.0301409881011352E-6</v>
      </c>
    </row>
    <row r="201" spans="1:11">
      <c r="A201" s="26">
        <v>200</v>
      </c>
      <c r="B201" s="26">
        <f t="shared" si="30"/>
        <v>0.10466666666666667</v>
      </c>
      <c r="C201" s="26">
        <f t="shared" si="35"/>
        <v>100</v>
      </c>
      <c r="D201" s="26">
        <f t="shared" si="36"/>
        <v>6.6</v>
      </c>
      <c r="E201" s="26">
        <f t="shared" si="37"/>
        <v>10</v>
      </c>
      <c r="F201" s="26">
        <f t="shared" si="31"/>
        <v>1.9107956594875245E-2</v>
      </c>
      <c r="G201" s="26">
        <f t="shared" si="32"/>
        <v>4.6675305571922964E-6</v>
      </c>
      <c r="H201" s="26">
        <f t="shared" si="38"/>
        <v>2.5577193774461602</v>
      </c>
      <c r="I201" s="26">
        <f t="shared" si="39"/>
        <v>265</v>
      </c>
      <c r="J201" s="26">
        <f t="shared" si="33"/>
        <v>5698.5797771502066</v>
      </c>
      <c r="K201" s="26">
        <f t="shared" si="34"/>
        <v>1.0447389586160778E-6</v>
      </c>
    </row>
    <row r="202" spans="1:11">
      <c r="A202" s="26">
        <v>201</v>
      </c>
      <c r="B202" s="26">
        <f t="shared" si="30"/>
        <v>0.10519000000000001</v>
      </c>
      <c r="C202" s="26">
        <f t="shared" si="35"/>
        <v>100</v>
      </c>
      <c r="D202" s="26">
        <f t="shared" si="36"/>
        <v>6.6</v>
      </c>
      <c r="E202" s="26">
        <f t="shared" si="37"/>
        <v>10</v>
      </c>
      <c r="F202" s="26">
        <f t="shared" si="31"/>
        <v>1.9281239647909287E-2</v>
      </c>
      <c r="G202" s="26">
        <f t="shared" si="32"/>
        <v>4.7098586806137673E-6</v>
      </c>
      <c r="H202" s="26">
        <f t="shared" si="38"/>
        <v>2.5577193774461602</v>
      </c>
      <c r="I202" s="26">
        <f t="shared" si="39"/>
        <v>265</v>
      </c>
      <c r="J202" s="26">
        <f t="shared" si="33"/>
        <v>5744.8421372671201</v>
      </c>
      <c r="K202" s="26">
        <f t="shared" si="34"/>
        <v>1.0594649727291168E-6</v>
      </c>
    </row>
    <row r="203" spans="1:11">
      <c r="A203" s="26">
        <v>202</v>
      </c>
      <c r="B203" s="26">
        <f t="shared" si="30"/>
        <v>0.10571333333333334</v>
      </c>
      <c r="C203" s="26">
        <f t="shared" si="35"/>
        <v>100</v>
      </c>
      <c r="D203" s="26">
        <f t="shared" si="36"/>
        <v>6.6</v>
      </c>
      <c r="E203" s="26">
        <f t="shared" si="37"/>
        <v>10</v>
      </c>
      <c r="F203" s="26">
        <f t="shared" si="31"/>
        <v>1.945514454217671E-2</v>
      </c>
      <c r="G203" s="26">
        <f t="shared" si="32"/>
        <v>4.752338702169616E-6</v>
      </c>
      <c r="H203" s="26">
        <f t="shared" si="38"/>
        <v>2.5577193774461602</v>
      </c>
      <c r="I203" s="26">
        <f t="shared" si="39"/>
        <v>265</v>
      </c>
      <c r="J203" s="26">
        <f t="shared" si="33"/>
        <v>5791.212748830234</v>
      </c>
      <c r="K203" s="26">
        <f t="shared" si="34"/>
        <v>1.0743194270647632E-6</v>
      </c>
    </row>
    <row r="204" spans="1:11">
      <c r="A204" s="26">
        <v>203</v>
      </c>
      <c r="B204" s="26">
        <f t="shared" si="30"/>
        <v>0.10623666666666666</v>
      </c>
      <c r="C204" s="26">
        <f t="shared" si="35"/>
        <v>100</v>
      </c>
      <c r="D204" s="26">
        <f t="shared" si="36"/>
        <v>6.6</v>
      </c>
      <c r="E204" s="26">
        <f t="shared" si="37"/>
        <v>10</v>
      </c>
      <c r="F204" s="26">
        <f t="shared" si="31"/>
        <v>1.9629669404263972E-2</v>
      </c>
      <c r="G204" s="26">
        <f t="shared" si="32"/>
        <v>4.7949701642381717E-6</v>
      </c>
      <c r="H204" s="26">
        <f t="shared" si="38"/>
        <v>2.5577193774461602</v>
      </c>
      <c r="I204" s="26">
        <f t="shared" si="39"/>
        <v>265</v>
      </c>
      <c r="J204" s="26">
        <f t="shared" si="33"/>
        <v>5837.6909676908981</v>
      </c>
      <c r="K204" s="26">
        <f t="shared" si="34"/>
        <v>1.0893027164341296E-6</v>
      </c>
    </row>
    <row r="205" spans="1:11">
      <c r="A205" s="26">
        <v>204</v>
      </c>
      <c r="B205" s="26">
        <f t="shared" si="30"/>
        <v>0.10675999999999999</v>
      </c>
      <c r="C205" s="26">
        <f t="shared" si="35"/>
        <v>100</v>
      </c>
      <c r="D205" s="26">
        <f t="shared" si="36"/>
        <v>6.6</v>
      </c>
      <c r="E205" s="26">
        <f t="shared" si="37"/>
        <v>10</v>
      </c>
      <c r="F205" s="26">
        <f t="shared" si="31"/>
        <v>1.9804812366896792E-2</v>
      </c>
      <c r="G205" s="26">
        <f t="shared" si="32"/>
        <v>4.8377526106974193E-6</v>
      </c>
      <c r="H205" s="26">
        <f t="shared" si="38"/>
        <v>2.5577193774461602</v>
      </c>
      <c r="I205" s="26">
        <f t="shared" si="39"/>
        <v>265</v>
      </c>
      <c r="J205" s="26">
        <f t="shared" si="33"/>
        <v>5884.2761542991411</v>
      </c>
      <c r="K205" s="26">
        <f t="shared" si="34"/>
        <v>1.1044152338416452E-6</v>
      </c>
    </row>
    <row r="206" spans="1:11">
      <c r="A206" s="26">
        <v>205</v>
      </c>
      <c r="B206" s="26">
        <f t="shared" si="30"/>
        <v>0.10728333333333333</v>
      </c>
      <c r="C206" s="26">
        <f t="shared" si="35"/>
        <v>100</v>
      </c>
      <c r="D206" s="26">
        <f t="shared" si="36"/>
        <v>6.6</v>
      </c>
      <c r="E206" s="26">
        <f t="shared" si="37"/>
        <v>10</v>
      </c>
      <c r="F206" s="26">
        <f t="shared" si="31"/>
        <v>1.99805715689131E-2</v>
      </c>
      <c r="G206" s="26">
        <f t="shared" si="32"/>
        <v>4.8806855869183766E-6</v>
      </c>
      <c r="H206" s="26">
        <f t="shared" si="38"/>
        <v>2.5577193774461602</v>
      </c>
      <c r="I206" s="26">
        <f t="shared" si="39"/>
        <v>265</v>
      </c>
      <c r="J206" s="26">
        <f t="shared" si="33"/>
        <v>5930.9676736613565</v>
      </c>
      <c r="K206" s="26">
        <f t="shared" si="34"/>
        <v>1.1196573704917185E-6</v>
      </c>
    </row>
    <row r="207" spans="1:11">
      <c r="A207" s="26">
        <v>206</v>
      </c>
      <c r="B207" s="26">
        <f t="shared" si="30"/>
        <v>0.10780666666666666</v>
      </c>
      <c r="C207" s="26">
        <f t="shared" si="35"/>
        <v>100</v>
      </c>
      <c r="D207" s="26">
        <f t="shared" si="36"/>
        <v>6.6</v>
      </c>
      <c r="E207" s="26">
        <f t="shared" si="37"/>
        <v>10</v>
      </c>
      <c r="F207" s="26">
        <f t="shared" si="31"/>
        <v>2.0156945155236167E-2</v>
      </c>
      <c r="G207" s="26">
        <f t="shared" si="32"/>
        <v>4.9237686397585371E-6</v>
      </c>
      <c r="H207" s="26">
        <f t="shared" si="38"/>
        <v>2.5577193774461602</v>
      </c>
      <c r="I207" s="26">
        <f t="shared" si="39"/>
        <v>265</v>
      </c>
      <c r="J207" s="26">
        <f t="shared" si="33"/>
        <v>5977.764895298481</v>
      </c>
      <c r="K207" s="26">
        <f t="shared" si="34"/>
        <v>1.1350295157953779E-6</v>
      </c>
    </row>
    <row r="208" spans="1:11">
      <c r="A208" s="26">
        <v>207</v>
      </c>
      <c r="B208" s="26">
        <f t="shared" si="30"/>
        <v>0.10833</v>
      </c>
      <c r="C208" s="26">
        <f t="shared" si="35"/>
        <v>100</v>
      </c>
      <c r="D208" s="26">
        <f t="shared" si="36"/>
        <v>6.6</v>
      </c>
      <c r="E208" s="26">
        <f t="shared" si="37"/>
        <v>10</v>
      </c>
      <c r="F208" s="26">
        <f t="shared" si="31"/>
        <v>2.0333931276847867E-2</v>
      </c>
      <c r="G208" s="26">
        <f t="shared" si="32"/>
        <v>4.9670013175553415E-6</v>
      </c>
      <c r="H208" s="26">
        <f t="shared" si="38"/>
        <v>2.5577193774461602</v>
      </c>
      <c r="I208" s="26">
        <f t="shared" si="39"/>
        <v>265</v>
      </c>
      <c r="J208" s="26">
        <f t="shared" si="33"/>
        <v>6024.6671932046083</v>
      </c>
      <c r="K208" s="26">
        <f t="shared" si="34"/>
        <v>1.1505320573768729E-6</v>
      </c>
    </row>
    <row r="209" spans="1:11">
      <c r="A209" s="26">
        <v>208</v>
      </c>
      <c r="B209" s="26">
        <f t="shared" si="30"/>
        <v>0.10885333333333333</v>
      </c>
      <c r="C209" s="26">
        <f t="shared" si="35"/>
        <v>100</v>
      </c>
      <c r="D209" s="26">
        <f t="shared" si="36"/>
        <v>6.6</v>
      </c>
      <c r="E209" s="26">
        <f t="shared" si="37"/>
        <v>10</v>
      </c>
      <c r="F209" s="26">
        <f t="shared" si="31"/>
        <v>2.0511528090762059E-2</v>
      </c>
      <c r="G209" s="26">
        <f t="shared" si="32"/>
        <v>5.0103831701196706E-6</v>
      </c>
      <c r="H209" s="26">
        <f t="shared" si="38"/>
        <v>2.5577193774461602</v>
      </c>
      <c r="I209" s="26">
        <f t="shared" si="39"/>
        <v>265</v>
      </c>
      <c r="J209" s="26">
        <f t="shared" si="33"/>
        <v>6071.6739458060702</v>
      </c>
      <c r="K209" s="26">
        <f t="shared" si="34"/>
        <v>1.1661653810802393E-6</v>
      </c>
    </row>
    <row r="210" spans="1:11">
      <c r="A210" s="26">
        <v>209</v>
      </c>
      <c r="B210" s="26">
        <f t="shared" si="30"/>
        <v>0.10937666666666666</v>
      </c>
      <c r="C210" s="26">
        <f t="shared" si="35"/>
        <v>100</v>
      </c>
      <c r="D210" s="26">
        <f t="shared" si="36"/>
        <v>6.6</v>
      </c>
      <c r="E210" s="26">
        <f t="shared" si="37"/>
        <v>10</v>
      </c>
      <c r="F210" s="26">
        <f t="shared" si="31"/>
        <v>2.0689733759998157E-2</v>
      </c>
      <c r="G210" s="26">
        <f t="shared" si="32"/>
        <v>5.053913748729394E-6</v>
      </c>
      <c r="H210" s="26">
        <f t="shared" si="38"/>
        <v>2.5577193774461602</v>
      </c>
      <c r="I210" s="26">
        <f t="shared" si="39"/>
        <v>265</v>
      </c>
      <c r="J210" s="26">
        <f t="shared" si="33"/>
        <v>6118.7845359209696</v>
      </c>
      <c r="K210" s="26">
        <f t="shared" si="34"/>
        <v>1.1819298709758366E-6</v>
      </c>
    </row>
    <row r="211" spans="1:11">
      <c r="A211" s="26">
        <v>210</v>
      </c>
      <c r="B211" s="26">
        <f t="shared" si="30"/>
        <v>0.1099</v>
      </c>
      <c r="C211" s="26">
        <f t="shared" si="35"/>
        <v>100</v>
      </c>
      <c r="D211" s="26">
        <f t="shared" si="36"/>
        <v>6.6</v>
      </c>
      <c r="E211" s="26">
        <f t="shared" si="37"/>
        <v>10</v>
      </c>
      <c r="F211" s="26">
        <f t="shared" si="31"/>
        <v>2.0868546453554775E-2</v>
      </c>
      <c r="G211" s="26">
        <f t="shared" si="32"/>
        <v>5.097592606122928E-6</v>
      </c>
      <c r="H211" s="26">
        <f t="shared" si="38"/>
        <v>2.5577193774461602</v>
      </c>
      <c r="I211" s="26">
        <f t="shared" si="39"/>
        <v>265</v>
      </c>
      <c r="J211" s="26">
        <f t="shared" si="33"/>
        <v>6165.9983507191337</v>
      </c>
      <c r="K211" s="26">
        <f t="shared" si="34"/>
        <v>1.1978259093668426E-6</v>
      </c>
    </row>
    <row r="212" spans="1:11">
      <c r="A212" s="26">
        <v>211</v>
      </c>
      <c r="B212" s="26">
        <f t="shared" si="30"/>
        <v>0.11042333333333333</v>
      </c>
      <c r="C212" s="26">
        <f t="shared" si="35"/>
        <v>100</v>
      </c>
      <c r="D212" s="26">
        <f t="shared" si="36"/>
        <v>6.6</v>
      </c>
      <c r="E212" s="26">
        <f t="shared" si="37"/>
        <v>10</v>
      </c>
      <c r="F212" s="26">
        <f t="shared" si="31"/>
        <v>2.1047964346383598E-2</v>
      </c>
      <c r="G212" s="26">
        <f t="shared" si="32"/>
        <v>5.1414192964928539E-6</v>
      </c>
      <c r="H212" s="26">
        <f t="shared" si="38"/>
        <v>2.5577193774461602</v>
      </c>
      <c r="I212" s="26">
        <f t="shared" si="39"/>
        <v>265</v>
      </c>
      <c r="J212" s="26">
        <f t="shared" si="33"/>
        <v>6213.3147816825413</v>
      </c>
      <c r="K212" s="26">
        <f t="shared" si="34"/>
        <v>1.2138538767957245E-6</v>
      </c>
    </row>
    <row r="213" spans="1:11">
      <c r="A213" s="26">
        <v>212</v>
      </c>
      <c r="B213" s="26">
        <f t="shared" si="30"/>
        <v>0.11094666666666667</v>
      </c>
      <c r="C213" s="26">
        <f t="shared" si="35"/>
        <v>100</v>
      </c>
      <c r="D213" s="26">
        <f t="shared" si="36"/>
        <v>6.6</v>
      </c>
      <c r="E213" s="26">
        <f t="shared" si="37"/>
        <v>10</v>
      </c>
      <c r="F213" s="26">
        <f t="shared" si="31"/>
        <v>2.1227985619363295E-2</v>
      </c>
      <c r="G213" s="26">
        <f t="shared" si="32"/>
        <v>5.1853933754795483E-6</v>
      </c>
      <c r="H213" s="26">
        <f t="shared" si="38"/>
        <v>2.5577193774461602</v>
      </c>
      <c r="I213" s="26">
        <f t="shared" si="39"/>
        <v>265</v>
      </c>
      <c r="J213" s="26">
        <f t="shared" si="33"/>
        <v>6260.7332245661519</v>
      </c>
      <c r="K213" s="26">
        <f t="shared" si="34"/>
        <v>1.2300141520506699E-6</v>
      </c>
    </row>
    <row r="214" spans="1:11">
      <c r="A214" s="26">
        <v>213</v>
      </c>
      <c r="B214" s="26">
        <f t="shared" si="30"/>
        <v>0.11147</v>
      </c>
      <c r="C214" s="26">
        <f t="shared" si="35"/>
        <v>100</v>
      </c>
      <c r="D214" s="26">
        <f t="shared" si="36"/>
        <v>6.6</v>
      </c>
      <c r="E214" s="26">
        <f t="shared" si="37"/>
        <v>10</v>
      </c>
      <c r="F214" s="26">
        <f t="shared" si="31"/>
        <v>2.1408608459273625E-2</v>
      </c>
      <c r="G214" s="26">
        <f t="shared" si="32"/>
        <v>5.2295144001648582E-6</v>
      </c>
      <c r="H214" s="26">
        <f t="shared" si="38"/>
        <v>2.5577193774461602</v>
      </c>
      <c r="I214" s="26">
        <f t="shared" si="39"/>
        <v>265</v>
      </c>
      <c r="J214" s="26">
        <f t="shared" si="33"/>
        <v>6308.2530793591668</v>
      </c>
      <c r="K214" s="26">
        <f t="shared" si="34"/>
        <v>1.2463071121719839E-6</v>
      </c>
    </row>
    <row r="215" spans="1:11">
      <c r="A215" s="26">
        <v>214</v>
      </c>
      <c r="B215" s="26">
        <f t="shared" si="30"/>
        <v>0.11199333333333333</v>
      </c>
      <c r="C215" s="26">
        <f t="shared" si="35"/>
        <v>100</v>
      </c>
      <c r="D215" s="26">
        <f t="shared" si="36"/>
        <v>6.6</v>
      </c>
      <c r="E215" s="26">
        <f t="shared" si="37"/>
        <v>10</v>
      </c>
      <c r="F215" s="26">
        <f t="shared" si="31"/>
        <v>2.1589831058769687E-2</v>
      </c>
      <c r="G215" s="26">
        <f t="shared" si="32"/>
        <v>5.2737819290658062E-6</v>
      </c>
      <c r="H215" s="26">
        <f t="shared" si="38"/>
        <v>2.5577193774461602</v>
      </c>
      <c r="I215" s="26">
        <f t="shared" si="39"/>
        <v>265</v>
      </c>
      <c r="J215" s="26">
        <f t="shared" si="33"/>
        <v>6355.8737502467247</v>
      </c>
      <c r="K215" s="26">
        <f t="shared" si="34"/>
        <v>1.2627331324584582E-6</v>
      </c>
    </row>
    <row r="216" spans="1:11">
      <c r="A216" s="26">
        <v>215</v>
      </c>
      <c r="B216" s="26">
        <f t="shared" si="30"/>
        <v>0.11251666666666667</v>
      </c>
      <c r="C216" s="26">
        <f t="shared" si="35"/>
        <v>100</v>
      </c>
      <c r="D216" s="26">
        <f t="shared" si="36"/>
        <v>6.6</v>
      </c>
      <c r="E216" s="26">
        <f t="shared" si="37"/>
        <v>10</v>
      </c>
      <c r="F216" s="26">
        <f t="shared" si="31"/>
        <v>2.1771651616356264E-2</v>
      </c>
      <c r="G216" s="26">
        <f t="shared" si="32"/>
        <v>5.318195522128327E-6</v>
      </c>
      <c r="H216" s="26">
        <f t="shared" si="38"/>
        <v>2.5577193774461602</v>
      </c>
      <c r="I216" s="26">
        <f t="shared" si="39"/>
        <v>265</v>
      </c>
      <c r="J216" s="26">
        <f t="shared" si="33"/>
        <v>6403.594645571995</v>
      </c>
      <c r="K216" s="26">
        <f t="shared" si="34"/>
        <v>1.2792925864737055E-6</v>
      </c>
    </row>
    <row r="217" spans="1:11">
      <c r="A217" s="26">
        <v>216</v>
      </c>
      <c r="B217" s="26">
        <f t="shared" si="30"/>
        <v>0.11304</v>
      </c>
      <c r="C217" s="26">
        <f t="shared" si="35"/>
        <v>100</v>
      </c>
      <c r="D217" s="26">
        <f t="shared" si="36"/>
        <v>6.6</v>
      </c>
      <c r="E217" s="26">
        <f t="shared" si="37"/>
        <v>10</v>
      </c>
      <c r="F217" s="26">
        <f t="shared" si="31"/>
        <v>2.1954068336362348E-2</v>
      </c>
      <c r="G217" s="26">
        <f t="shared" si="32"/>
        <v>5.3627547407210422E-6</v>
      </c>
      <c r="H217" s="26">
        <f t="shared" si="38"/>
        <v>2.5577193774461602</v>
      </c>
      <c r="I217" s="26">
        <f t="shared" si="39"/>
        <v>265</v>
      </c>
      <c r="J217" s="26">
        <f t="shared" si="33"/>
        <v>6451.4151777986908</v>
      </c>
      <c r="K217" s="26">
        <f t="shared" si="34"/>
        <v>1.2959858460524596E-6</v>
      </c>
    </row>
    <row r="218" spans="1:11">
      <c r="A218" s="26">
        <v>217</v>
      </c>
      <c r="B218" s="26">
        <f t="shared" si="30"/>
        <v>0.11356333333333334</v>
      </c>
      <c r="C218" s="26">
        <f t="shared" si="35"/>
        <v>100</v>
      </c>
      <c r="D218" s="26">
        <f t="shared" si="36"/>
        <v>6.6</v>
      </c>
      <c r="E218" s="26">
        <f t="shared" si="37"/>
        <v>10</v>
      </c>
      <c r="F218" s="26">
        <f t="shared" si="31"/>
        <v>2.2137079428915761E-2</v>
      </c>
      <c r="G218" s="26">
        <f t="shared" si="32"/>
        <v>5.4074591476290698E-6</v>
      </c>
      <c r="H218" s="26">
        <f t="shared" si="38"/>
        <v>2.5577193774461602</v>
      </c>
      <c r="I218" s="26">
        <f t="shared" si="39"/>
        <v>265</v>
      </c>
      <c r="J218" s="26">
        <f t="shared" si="33"/>
        <v>6499.3347634739966</v>
      </c>
      <c r="K218" s="26">
        <f t="shared" si="34"/>
        <v>1.3128132813068431E-6</v>
      </c>
    </row>
    <row r="219" spans="1:11">
      <c r="A219" s="26">
        <v>218</v>
      </c>
      <c r="B219" s="26">
        <f t="shared" si="30"/>
        <v>0.11408666666666667</v>
      </c>
      <c r="C219" s="26">
        <f t="shared" si="35"/>
        <v>100</v>
      </c>
      <c r="D219" s="26">
        <f t="shared" si="36"/>
        <v>6.6</v>
      </c>
      <c r="E219" s="26">
        <f t="shared" si="37"/>
        <v>10</v>
      </c>
      <c r="F219" s="26">
        <f t="shared" si="31"/>
        <v>2.2320683109917919E-2</v>
      </c>
      <c r="G219" s="26">
        <f t="shared" si="32"/>
        <v>5.4523083070478413E-6</v>
      </c>
      <c r="H219" s="26">
        <f t="shared" si="38"/>
        <v>2.5577193774461602</v>
      </c>
      <c r="I219" s="26">
        <f t="shared" si="39"/>
        <v>265</v>
      </c>
      <c r="J219" s="26">
        <f t="shared" si="33"/>
        <v>6547.3528231918644</v>
      </c>
      <c r="K219" s="26">
        <f t="shared" si="34"/>
        <v>1.3297752606326063E-6</v>
      </c>
    </row>
    <row r="220" spans="1:11">
      <c r="A220" s="26">
        <v>219</v>
      </c>
      <c r="B220" s="26">
        <f t="shared" si="30"/>
        <v>0.11461</v>
      </c>
      <c r="C220" s="26">
        <f t="shared" si="35"/>
        <v>100</v>
      </c>
      <c r="D220" s="26">
        <f t="shared" si="36"/>
        <v>6.6</v>
      </c>
      <c r="E220" s="26">
        <f t="shared" si="37"/>
        <v>10</v>
      </c>
      <c r="F220" s="26">
        <f t="shared" si="31"/>
        <v>2.2504877601018741E-2</v>
      </c>
      <c r="G220" s="26">
        <f t="shared" si="32"/>
        <v>5.4973017845769967E-6</v>
      </c>
      <c r="H220" s="26">
        <f t="shared" si="38"/>
        <v>2.5577193774461602</v>
      </c>
      <c r="I220" s="26">
        <f t="shared" si="39"/>
        <v>265</v>
      </c>
      <c r="J220" s="26">
        <f t="shared" si="33"/>
        <v>6595.4687815567477</v>
      </c>
      <c r="K220" s="26">
        <f t="shared" si="34"/>
        <v>1.3468721507153316E-6</v>
      </c>
    </row>
    <row r="221" spans="1:11">
      <c r="A221" s="26">
        <v>220</v>
      </c>
      <c r="B221" s="26">
        <f t="shared" si="30"/>
        <v>0.11513333333333334</v>
      </c>
      <c r="C221" s="26">
        <f t="shared" si="35"/>
        <v>100</v>
      </c>
      <c r="D221" s="26">
        <f t="shared" si="36"/>
        <v>6.6</v>
      </c>
      <c r="E221" s="26">
        <f t="shared" si="37"/>
        <v>10</v>
      </c>
      <c r="F221" s="26">
        <f t="shared" si="31"/>
        <v>2.2689661129591702E-2</v>
      </c>
      <c r="G221" s="26">
        <f t="shared" si="32"/>
        <v>5.5424391472142658E-6</v>
      </c>
      <c r="H221" s="26">
        <f t="shared" si="38"/>
        <v>2.5577193774461602</v>
      </c>
      <c r="I221" s="26">
        <f t="shared" si="39"/>
        <v>265</v>
      </c>
      <c r="J221" s="26">
        <f t="shared" si="33"/>
        <v>6643.6820671476898</v>
      </c>
      <c r="K221" s="26">
        <f t="shared" si="34"/>
        <v>1.3641043165366062E-6</v>
      </c>
    </row>
    <row r="222" spans="1:11">
      <c r="A222" s="26">
        <v>221</v>
      </c>
      <c r="B222" s="26">
        <f t="shared" si="30"/>
        <v>0.11565666666666667</v>
      </c>
      <c r="C222" s="26">
        <f t="shared" si="35"/>
        <v>100</v>
      </c>
      <c r="D222" s="26">
        <f t="shared" si="36"/>
        <v>6.6</v>
      </c>
      <c r="E222" s="26">
        <f t="shared" si="37"/>
        <v>10</v>
      </c>
      <c r="F222" s="26">
        <f t="shared" si="31"/>
        <v>2.2875031928708947E-2</v>
      </c>
      <c r="G222" s="26">
        <f t="shared" si="32"/>
        <v>5.5877199633494134E-6</v>
      </c>
      <c r="H222" s="26">
        <f t="shared" si="38"/>
        <v>2.5577193774461602</v>
      </c>
      <c r="I222" s="26">
        <f t="shared" si="39"/>
        <v>265</v>
      </c>
      <c r="J222" s="26">
        <f t="shared" si="33"/>
        <v>6691.9921124828079</v>
      </c>
      <c r="K222" s="26">
        <f t="shared" si="34"/>
        <v>1.3814721213801615E-6</v>
      </c>
    </row>
    <row r="223" spans="1:11">
      <c r="A223" s="26">
        <v>222</v>
      </c>
      <c r="B223" s="26">
        <f t="shared" si="30"/>
        <v>0.11618000000000001</v>
      </c>
      <c r="C223" s="26">
        <f t="shared" si="35"/>
        <v>100</v>
      </c>
      <c r="D223" s="26">
        <f t="shared" si="36"/>
        <v>6.6</v>
      </c>
      <c r="E223" s="26">
        <f t="shared" si="37"/>
        <v>10</v>
      </c>
      <c r="F223" s="26">
        <f t="shared" si="31"/>
        <v>2.3060988237116629E-2</v>
      </c>
      <c r="G223" s="26">
        <f t="shared" si="32"/>
        <v>5.6331438027581908E-6</v>
      </c>
      <c r="H223" s="26">
        <f t="shared" si="38"/>
        <v>2.5577193774461602</v>
      </c>
      <c r="I223" s="26">
        <f t="shared" si="39"/>
        <v>265</v>
      </c>
      <c r="J223" s="26">
        <f t="shared" si="33"/>
        <v>6740.3983539841756</v>
      </c>
      <c r="K223" s="26">
        <f t="shared" si="34"/>
        <v>1.3989759268379879E-6</v>
      </c>
    </row>
    <row r="224" spans="1:11">
      <c r="A224" s="26">
        <v>223</v>
      </c>
      <c r="B224" s="26">
        <f t="shared" si="30"/>
        <v>0.11670333333333334</v>
      </c>
      <c r="C224" s="26">
        <f t="shared" si="35"/>
        <v>100</v>
      </c>
      <c r="D224" s="26">
        <f t="shared" si="36"/>
        <v>6.6</v>
      </c>
      <c r="E224" s="26">
        <f t="shared" si="37"/>
        <v>10</v>
      </c>
      <c r="F224" s="26">
        <f t="shared" si="31"/>
        <v>2.3247528299210306E-2</v>
      </c>
      <c r="G224" s="26">
        <f t="shared" si="32"/>
        <v>5.6787102365963517E-6</v>
      </c>
      <c r="H224" s="26">
        <f t="shared" si="38"/>
        <v>2.5577193774461602</v>
      </c>
      <c r="I224" s="26">
        <f t="shared" si="39"/>
        <v>265</v>
      </c>
      <c r="J224" s="26">
        <f t="shared" si="33"/>
        <v>6788.9002319430529</v>
      </c>
      <c r="K224" s="26">
        <f t="shared" si="34"/>
        <v>1.4166160928164096E-6</v>
      </c>
    </row>
    <row r="225" spans="1:11">
      <c r="A225" s="26">
        <v>224</v>
      </c>
      <c r="B225" s="26">
        <f t="shared" si="30"/>
        <v>0.11722666666666667</v>
      </c>
      <c r="C225" s="26">
        <f t="shared" si="35"/>
        <v>100</v>
      </c>
      <c r="D225" s="26">
        <f t="shared" si="36"/>
        <v>6.6</v>
      </c>
      <c r="E225" s="26">
        <f t="shared" si="37"/>
        <v>10</v>
      </c>
      <c r="F225" s="26">
        <f t="shared" si="31"/>
        <v>2.3434650365010513E-2</v>
      </c>
      <c r="G225" s="26">
        <f t="shared" si="32"/>
        <v>5.7244188373936563E-6</v>
      </c>
      <c r="H225" s="26">
        <f t="shared" si="38"/>
        <v>2.5577193774461602</v>
      </c>
      <c r="I225" s="26">
        <f t="shared" si="39"/>
        <v>265</v>
      </c>
      <c r="J225" s="26">
        <f t="shared" si="33"/>
        <v>6837.4971904855047</v>
      </c>
      <c r="K225" s="26">
        <f t="shared" si="34"/>
        <v>1.4343929775421339E-6</v>
      </c>
    </row>
    <row r="226" spans="1:11">
      <c r="A226" s="26">
        <v>225</v>
      </c>
      <c r="B226" s="26">
        <f t="shared" si="30"/>
        <v>0.11774999999999999</v>
      </c>
      <c r="C226" s="26">
        <f t="shared" si="35"/>
        <v>100</v>
      </c>
      <c r="D226" s="26">
        <f t="shared" si="36"/>
        <v>6.6</v>
      </c>
      <c r="E226" s="26">
        <f t="shared" si="37"/>
        <v>10</v>
      </c>
      <c r="F226" s="26">
        <f t="shared" si="31"/>
        <v>2.3622352690138407E-2</v>
      </c>
      <c r="G226" s="26">
        <f t="shared" si="32"/>
        <v>5.7702691790479528E-6</v>
      </c>
      <c r="H226" s="26">
        <f t="shared" si="38"/>
        <v>2.5577193774461602</v>
      </c>
      <c r="I226" s="26">
        <f t="shared" si="39"/>
        <v>265</v>
      </c>
      <c r="J226" s="26">
        <f t="shared" si="33"/>
        <v>6886.1886775383773</v>
      </c>
      <c r="K226" s="26">
        <f t="shared" si="34"/>
        <v>1.4523069375682686E-6</v>
      </c>
    </row>
    <row r="227" spans="1:11">
      <c r="A227" s="26">
        <v>226</v>
      </c>
      <c r="B227" s="26">
        <f t="shared" si="30"/>
        <v>0.11827333333333333</v>
      </c>
      <c r="C227" s="26">
        <f t="shared" si="35"/>
        <v>100</v>
      </c>
      <c r="D227" s="26">
        <f t="shared" si="36"/>
        <v>6.6</v>
      </c>
      <c r="E227" s="26">
        <f t="shared" si="37"/>
        <v>10</v>
      </c>
      <c r="F227" s="26">
        <f t="shared" si="31"/>
        <v>2.3810633535791607E-2</v>
      </c>
      <c r="G227" s="26">
        <f t="shared" si="32"/>
        <v>5.8162608368192515E-6</v>
      </c>
      <c r="H227" s="26">
        <f t="shared" si="38"/>
        <v>2.5577193774461602</v>
      </c>
      <c r="I227" s="26">
        <f t="shared" si="39"/>
        <v>265</v>
      </c>
      <c r="J227" s="26">
        <f t="shared" si="33"/>
        <v>6934.9741447956512</v>
      </c>
      <c r="K227" s="26">
        <f t="shared" si="34"/>
        <v>1.4703583277803084E-6</v>
      </c>
    </row>
    <row r="228" spans="1:11">
      <c r="A228" s="26">
        <v>227</v>
      </c>
      <c r="B228" s="26">
        <f t="shared" si="30"/>
        <v>0.11879666666666666</v>
      </c>
      <c r="C228" s="26">
        <f t="shared" si="35"/>
        <v>100</v>
      </c>
      <c r="D228" s="26">
        <f t="shared" si="36"/>
        <v>6.6</v>
      </c>
      <c r="E228" s="26">
        <f t="shared" si="37"/>
        <v>10</v>
      </c>
      <c r="F228" s="26">
        <f t="shared" si="31"/>
        <v>2.3999491168720102E-2</v>
      </c>
      <c r="G228" s="26">
        <f t="shared" si="32"/>
        <v>5.8623933873238485E-6</v>
      </c>
      <c r="H228" s="26">
        <f t="shared" si="38"/>
        <v>2.5577193774461602</v>
      </c>
      <c r="I228" s="26">
        <f t="shared" si="39"/>
        <v>265</v>
      </c>
      <c r="J228" s="26">
        <f t="shared" si="33"/>
        <v>6983.8530476851247</v>
      </c>
      <c r="K228" s="26">
        <f t="shared" si="34"/>
        <v>1.4885475014020913E-6</v>
      </c>
    </row>
    <row r="229" spans="1:11">
      <c r="A229" s="26">
        <v>228</v>
      </c>
      <c r="B229" s="26">
        <f t="shared" si="30"/>
        <v>0.11932</v>
      </c>
      <c r="C229" s="26">
        <f t="shared" si="35"/>
        <v>100</v>
      </c>
      <c r="D229" s="26">
        <f t="shared" si="36"/>
        <v>6.6</v>
      </c>
      <c r="E229" s="26">
        <f t="shared" si="37"/>
        <v>10</v>
      </c>
      <c r="F229" s="26">
        <f t="shared" si="31"/>
        <v>2.4188923861202312E-2</v>
      </c>
      <c r="G229" s="26">
        <f t="shared" si="32"/>
        <v>5.908666408528485E-6</v>
      </c>
      <c r="H229" s="26">
        <f t="shared" si="38"/>
        <v>2.5577193774461602</v>
      </c>
      <c r="I229" s="26">
        <f t="shared" si="39"/>
        <v>265</v>
      </c>
      <c r="J229" s="26">
        <f t="shared" si="33"/>
        <v>7032.8248453354754</v>
      </c>
      <c r="K229" s="26">
        <f t="shared" si="34"/>
        <v>1.5068748100017231E-6</v>
      </c>
    </row>
    <row r="230" spans="1:11">
      <c r="A230" s="26">
        <v>229</v>
      </c>
      <c r="B230" s="26">
        <f t="shared" si="30"/>
        <v>0.11984333333333333</v>
      </c>
      <c r="C230" s="26">
        <f t="shared" si="35"/>
        <v>100</v>
      </c>
      <c r="D230" s="26">
        <f t="shared" si="36"/>
        <v>6.6</v>
      </c>
      <c r="E230" s="26">
        <f t="shared" si="37"/>
        <v>10</v>
      </c>
      <c r="F230" s="26">
        <f t="shared" si="31"/>
        <v>2.437892989102125E-2</v>
      </c>
      <c r="G230" s="26">
        <f t="shared" si="32"/>
        <v>5.9550794797445121E-6</v>
      </c>
      <c r="H230" s="26">
        <f t="shared" si="38"/>
        <v>2.5577193774461602</v>
      </c>
      <c r="I230" s="26">
        <f t="shared" si="39"/>
        <v>265</v>
      </c>
      <c r="J230" s="26">
        <f t="shared" si="33"/>
        <v>7081.8890005436597</v>
      </c>
      <c r="K230" s="26">
        <f t="shared" si="34"/>
        <v>1.5253406034974737E-6</v>
      </c>
    </row>
    <row r="231" spans="1:11">
      <c r="A231" s="26">
        <v>230</v>
      </c>
      <c r="B231" s="26">
        <f t="shared" si="30"/>
        <v>0.12036666666666666</v>
      </c>
      <c r="C231" s="26">
        <f t="shared" si="35"/>
        <v>100</v>
      </c>
      <c r="D231" s="26">
        <f t="shared" si="36"/>
        <v>6.6</v>
      </c>
      <c r="E231" s="26">
        <f t="shared" si="37"/>
        <v>10</v>
      </c>
      <c r="F231" s="26">
        <f t="shared" si="31"/>
        <v>2.4569507541440879E-2</v>
      </c>
      <c r="G231" s="26">
        <f t="shared" si="32"/>
        <v>6.0016321816221211E-6</v>
      </c>
      <c r="H231" s="26">
        <f t="shared" si="38"/>
        <v>2.5577193774461602</v>
      </c>
      <c r="I231" s="26">
        <f t="shared" si="39"/>
        <v>265</v>
      </c>
      <c r="J231" s="26">
        <f t="shared" si="33"/>
        <v>7131.0449797426581</v>
      </c>
      <c r="K231" s="26">
        <f t="shared" si="34"/>
        <v>1.543945230163646E-6</v>
      </c>
    </row>
    <row r="232" spans="1:11">
      <c r="A232" s="26">
        <v>231</v>
      </c>
      <c r="B232" s="26">
        <f t="shared" si="30"/>
        <v>0.12089</v>
      </c>
      <c r="C232" s="26">
        <f t="shared" si="35"/>
        <v>100</v>
      </c>
      <c r="D232" s="26">
        <f t="shared" si="36"/>
        <v>6.6</v>
      </c>
      <c r="E232" s="26">
        <f t="shared" si="37"/>
        <v>10</v>
      </c>
      <c r="F232" s="26">
        <f t="shared" si="31"/>
        <v>2.4760655101182475E-2</v>
      </c>
      <c r="G232" s="26">
        <f t="shared" si="32"/>
        <v>6.0483240961445719E-6</v>
      </c>
      <c r="H232" s="26">
        <f t="shared" si="38"/>
        <v>2.5577193774461602</v>
      </c>
      <c r="I232" s="26">
        <f t="shared" si="39"/>
        <v>265</v>
      </c>
      <c r="J232" s="26">
        <f t="shared" si="33"/>
        <v>7180.2922529695579</v>
      </c>
      <c r="K232" s="26">
        <f t="shared" si="34"/>
        <v>1.5626890366364073E-6</v>
      </c>
    </row>
    <row r="233" spans="1:11">
      <c r="A233" s="26">
        <v>232</v>
      </c>
      <c r="B233" s="26">
        <f t="shared" si="30"/>
        <v>0.12141333333333333</v>
      </c>
      <c r="C233" s="26">
        <f t="shared" si="35"/>
        <v>100</v>
      </c>
      <c r="D233" s="26">
        <f t="shared" si="36"/>
        <v>6.6</v>
      </c>
      <c r="E233" s="26">
        <f t="shared" si="37"/>
        <v>10</v>
      </c>
      <c r="F233" s="26">
        <f t="shared" si="31"/>
        <v>2.4952370864401201E-2</v>
      </c>
      <c r="G233" s="26">
        <f t="shared" si="32"/>
        <v>6.0951548066224721E-6</v>
      </c>
      <c r="H233" s="26">
        <f t="shared" si="38"/>
        <v>2.5577193774461602</v>
      </c>
      <c r="I233" s="26">
        <f t="shared" si="39"/>
        <v>265</v>
      </c>
      <c r="J233" s="26">
        <f t="shared" si="33"/>
        <v>7229.6302938339732</v>
      </c>
      <c r="K233" s="26">
        <f t="shared" si="34"/>
        <v>1.5815723679195994E-6</v>
      </c>
    </row>
    <row r="234" spans="1:11">
      <c r="A234" s="26">
        <v>233</v>
      </c>
      <c r="B234" s="26">
        <f t="shared" si="30"/>
        <v>0.12193666666666667</v>
      </c>
      <c r="C234" s="26">
        <f t="shared" si="35"/>
        <v>100</v>
      </c>
      <c r="D234" s="26">
        <f t="shared" si="36"/>
        <v>6.6</v>
      </c>
      <c r="E234" s="26">
        <f t="shared" si="37"/>
        <v>10</v>
      </c>
      <c r="F234" s="26">
        <f t="shared" si="31"/>
        <v>2.5144653130662796E-2</v>
      </c>
      <c r="G234" s="26">
        <f t="shared" si="32"/>
        <v>6.1421238976880675E-6</v>
      </c>
      <c r="H234" s="26">
        <f t="shared" si="38"/>
        <v>2.5577193774461602</v>
      </c>
      <c r="I234" s="26">
        <f t="shared" si="39"/>
        <v>265</v>
      </c>
      <c r="J234" s="26">
        <f t="shared" si="33"/>
        <v>7279.0585794867993</v>
      </c>
      <c r="K234" s="26">
        <f t="shared" si="34"/>
        <v>1.6005955673905147E-6</v>
      </c>
    </row>
    <row r="235" spans="1:11">
      <c r="A235" s="26">
        <v>234</v>
      </c>
      <c r="B235" s="26">
        <f t="shared" si="30"/>
        <v>0.12246</v>
      </c>
      <c r="C235" s="26">
        <f t="shared" si="35"/>
        <v>100</v>
      </c>
      <c r="D235" s="26">
        <f t="shared" si="36"/>
        <v>6.6</v>
      </c>
      <c r="E235" s="26">
        <f t="shared" si="37"/>
        <v>10</v>
      </c>
      <c r="F235" s="26">
        <f t="shared" si="31"/>
        <v>2.533750020492033E-2</v>
      </c>
      <c r="G235" s="26">
        <f t="shared" si="32"/>
        <v>6.1892309552895918E-6</v>
      </c>
      <c r="H235" s="26">
        <f t="shared" si="38"/>
        <v>2.5577193774461602</v>
      </c>
      <c r="I235" s="26">
        <f t="shared" si="39"/>
        <v>265</v>
      </c>
      <c r="J235" s="26">
        <f t="shared" si="33"/>
        <v>7328.5765905892949</v>
      </c>
      <c r="K235" s="26">
        <f t="shared" si="34"/>
        <v>1.6197589768056448E-6</v>
      </c>
    </row>
    <row r="236" spans="1:11">
      <c r="A236" s="26">
        <v>235</v>
      </c>
      <c r="B236" s="26">
        <f t="shared" si="30"/>
        <v>0.12298333333333333</v>
      </c>
      <c r="C236" s="26">
        <f t="shared" si="35"/>
        <v>100</v>
      </c>
      <c r="D236" s="26">
        <f t="shared" si="36"/>
        <v>6.6</v>
      </c>
      <c r="E236" s="26">
        <f t="shared" si="37"/>
        <v>10</v>
      </c>
      <c r="F236" s="26">
        <f t="shared" si="31"/>
        <v>2.5530910397491152E-2</v>
      </c>
      <c r="G236" s="26">
        <f t="shared" si="32"/>
        <v>6.2364755666856029E-6</v>
      </c>
      <c r="H236" s="26">
        <f t="shared" si="38"/>
        <v>2.5577193774461602</v>
      </c>
      <c r="I236" s="26">
        <f t="shared" si="39"/>
        <v>265</v>
      </c>
      <c r="J236" s="26">
        <f t="shared" si="33"/>
        <v>7378.183811282478</v>
      </c>
      <c r="K236" s="26">
        <f t="shared" si="34"/>
        <v>1.6390629363064005E-6</v>
      </c>
    </row>
    <row r="237" spans="1:11">
      <c r="A237" s="26">
        <v>236</v>
      </c>
      <c r="B237" s="26">
        <f t="shared" si="30"/>
        <v>0.12350666666666667</v>
      </c>
      <c r="C237" s="26">
        <f t="shared" si="35"/>
        <v>100</v>
      </c>
      <c r="D237" s="26">
        <f t="shared" si="36"/>
        <v>6.6</v>
      </c>
      <c r="E237" s="26">
        <f t="shared" si="37"/>
        <v>10</v>
      </c>
      <c r="F237" s="26">
        <f t="shared" si="31"/>
        <v>2.5724882024033887E-2</v>
      </c>
      <c r="G237" s="26">
        <f t="shared" si="32"/>
        <v>6.2838573204393927E-6</v>
      </c>
      <c r="H237" s="26">
        <f t="shared" si="38"/>
        <v>2.5577193774461602</v>
      </c>
      <c r="I237" s="26">
        <f t="shared" si="39"/>
        <v>265</v>
      </c>
      <c r="J237" s="26">
        <f t="shared" si="33"/>
        <v>7427.8797291568617</v>
      </c>
      <c r="K237" s="26">
        <f t="shared" si="34"/>
        <v>1.6585077844248012E-6</v>
      </c>
    </row>
    <row r="238" spans="1:11">
      <c r="A238" s="26">
        <v>237</v>
      </c>
      <c r="B238" s="26">
        <f t="shared" si="30"/>
        <v>0.12403</v>
      </c>
      <c r="C238" s="26">
        <f t="shared" si="35"/>
        <v>100</v>
      </c>
      <c r="D238" s="26">
        <f t="shared" si="36"/>
        <v>6.6</v>
      </c>
      <c r="E238" s="26">
        <f t="shared" si="37"/>
        <v>10</v>
      </c>
      <c r="F238" s="26">
        <f t="shared" si="31"/>
        <v>2.5919413405525595E-2</v>
      </c>
      <c r="G238" s="26">
        <f t="shared" si="32"/>
        <v>6.3313758064133942E-6</v>
      </c>
      <c r="H238" s="26">
        <f t="shared" si="38"/>
        <v>2.5577193774461602</v>
      </c>
      <c r="I238" s="26">
        <f t="shared" si="39"/>
        <v>265</v>
      </c>
      <c r="J238" s="26">
        <f t="shared" si="33"/>
        <v>7477.6638352224763</v>
      </c>
      <c r="K238" s="26">
        <f t="shared" si="34"/>
        <v>1.6780938580891382E-6</v>
      </c>
    </row>
    <row r="239" spans="1:11">
      <c r="A239" s="26">
        <v>238</v>
      </c>
      <c r="B239" s="26">
        <f t="shared" si="30"/>
        <v>0.12455333333333334</v>
      </c>
      <c r="C239" s="26">
        <f t="shared" si="35"/>
        <v>100</v>
      </c>
      <c r="D239" s="26">
        <f t="shared" si="36"/>
        <v>6.6</v>
      </c>
      <c r="E239" s="26">
        <f t="shared" si="37"/>
        <v>10</v>
      </c>
      <c r="F239" s="26">
        <f t="shared" si="31"/>
        <v>2.6114502868239037E-2</v>
      </c>
      <c r="G239" s="26">
        <f t="shared" si="32"/>
        <v>6.3790306157636239E-6</v>
      </c>
      <c r="H239" s="26">
        <f t="shared" si="38"/>
        <v>2.5577193774461602</v>
      </c>
      <c r="I239" s="26">
        <f t="shared" si="39"/>
        <v>265</v>
      </c>
      <c r="J239" s="26">
        <f t="shared" si="33"/>
        <v>7527.535623879231</v>
      </c>
      <c r="K239" s="26">
        <f t="shared" si="34"/>
        <v>1.6978214926296048E-6</v>
      </c>
    </row>
    <row r="240" spans="1:11">
      <c r="A240" s="26">
        <v>239</v>
      </c>
      <c r="B240" s="26">
        <f t="shared" si="30"/>
        <v>0.12507666666666667</v>
      </c>
      <c r="C240" s="26">
        <f t="shared" si="35"/>
        <v>100</v>
      </c>
      <c r="D240" s="26">
        <f t="shared" si="36"/>
        <v>6.6</v>
      </c>
      <c r="E240" s="26">
        <f t="shared" si="37"/>
        <v>10</v>
      </c>
      <c r="F240" s="26">
        <f t="shared" si="31"/>
        <v>2.6310148743720081E-2</v>
      </c>
      <c r="G240" s="26">
        <f t="shared" si="32"/>
        <v>6.4268213409341689E-6</v>
      </c>
      <c r="H240" s="26">
        <f t="shared" si="38"/>
        <v>2.5577193774461602</v>
      </c>
      <c r="I240" s="26">
        <f t="shared" si="39"/>
        <v>265</v>
      </c>
      <c r="J240" s="26">
        <f t="shared" si="33"/>
        <v>7577.4945928875832</v>
      </c>
      <c r="K240" s="26">
        <f t="shared" si="34"/>
        <v>1.7176910217839064E-6</v>
      </c>
    </row>
    <row r="241" spans="1:11">
      <c r="A241" s="26">
        <v>240</v>
      </c>
      <c r="B241" s="26">
        <f t="shared" si="30"/>
        <v>0.12559999999999999</v>
      </c>
      <c r="C241" s="26">
        <f t="shared" si="35"/>
        <v>100</v>
      </c>
      <c r="D241" s="26">
        <f t="shared" si="36"/>
        <v>6.6</v>
      </c>
      <c r="E241" s="26">
        <f t="shared" si="37"/>
        <v>10</v>
      </c>
      <c r="F241" s="26">
        <f t="shared" si="31"/>
        <v>2.6506349368765149E-2</v>
      </c>
      <c r="G241" s="26">
        <f t="shared" si="32"/>
        <v>6.4747475756516855E-6</v>
      </c>
      <c r="H241" s="26">
        <f t="shared" si="38"/>
        <v>2.5577193774461602</v>
      </c>
      <c r="I241" s="26">
        <f t="shared" si="39"/>
        <v>265</v>
      </c>
      <c r="J241" s="26">
        <f t="shared" si="33"/>
        <v>7627.5402433394729</v>
      </c>
      <c r="K241" s="26">
        <f t="shared" si="34"/>
        <v>1.7377027777028342E-6</v>
      </c>
    </row>
    <row r="242" spans="1:11">
      <c r="A242" s="26">
        <v>241</v>
      </c>
      <c r="B242" s="26">
        <f t="shared" si="30"/>
        <v>0.12612333333333334</v>
      </c>
      <c r="C242" s="26">
        <f t="shared" si="35"/>
        <v>100</v>
      </c>
      <c r="D242" s="26">
        <f t="shared" si="36"/>
        <v>6.6</v>
      </c>
      <c r="E242" s="26">
        <f t="shared" si="37"/>
        <v>10</v>
      </c>
      <c r="F242" s="26">
        <f t="shared" si="31"/>
        <v>2.6703103085398895E-2</v>
      </c>
      <c r="G242" s="26">
        <f t="shared" si="32"/>
        <v>6.5228089149199299E-6</v>
      </c>
      <c r="H242" s="26">
        <f t="shared" si="38"/>
        <v>2.5577193774461602</v>
      </c>
      <c r="I242" s="26">
        <f t="shared" si="39"/>
        <v>265</v>
      </c>
      <c r="J242" s="26">
        <f t="shared" si="33"/>
        <v>7677.6720796296222</v>
      </c>
      <c r="K242" s="26">
        <f t="shared" si="34"/>
        <v>1.7578570909558154E-6</v>
      </c>
    </row>
    <row r="243" spans="1:11">
      <c r="A243" s="26">
        <v>242</v>
      </c>
      <c r="B243" s="26">
        <f t="shared" si="30"/>
        <v>0.12664666666666666</v>
      </c>
      <c r="C243" s="26">
        <f t="shared" si="35"/>
        <v>100</v>
      </c>
      <c r="D243" s="26">
        <f t="shared" si="36"/>
        <v>6.6</v>
      </c>
      <c r="E243" s="26">
        <f t="shared" si="37"/>
        <v>10</v>
      </c>
      <c r="F243" s="26">
        <f t="shared" si="31"/>
        <v>2.6900408240851891E-2</v>
      </c>
      <c r="G243" s="26">
        <f t="shared" si="32"/>
        <v>6.5710049550143163E-6</v>
      </c>
      <c r="H243" s="26">
        <f t="shared" si="38"/>
        <v>2.5577193774461602</v>
      </c>
      <c r="I243" s="26">
        <f t="shared" si="39"/>
        <v>265</v>
      </c>
      <c r="J243" s="26">
        <f t="shared" si="33"/>
        <v>7727.8896094270694</v>
      </c>
      <c r="K243" s="26">
        <f t="shared" si="34"/>
        <v>1.7781542905364353E-6</v>
      </c>
    </row>
    <row r="244" spans="1:11">
      <c r="A244" s="26">
        <v>243</v>
      </c>
      <c r="B244" s="26">
        <f t="shared" si="30"/>
        <v>0.12717000000000001</v>
      </c>
      <c r="C244" s="26">
        <f t="shared" si="35"/>
        <v>100</v>
      </c>
      <c r="D244" s="26">
        <f t="shared" si="36"/>
        <v>6.6</v>
      </c>
      <c r="E244" s="26">
        <f t="shared" si="37"/>
        <v>10</v>
      </c>
      <c r="F244" s="26">
        <f t="shared" si="31"/>
        <v>2.7098263187538489E-2</v>
      </c>
      <c r="G244" s="26">
        <f t="shared" si="32"/>
        <v>6.6193352934765165E-6</v>
      </c>
      <c r="H244" s="26">
        <f t="shared" si="38"/>
        <v>2.5577193774461602</v>
      </c>
      <c r="I244" s="26">
        <f t="shared" si="39"/>
        <v>265</v>
      </c>
      <c r="J244" s="26">
        <f t="shared" si="33"/>
        <v>7778.1923436470361</v>
      </c>
      <c r="K244" s="26">
        <f t="shared" si="34"/>
        <v>1.7985947038679292E-6</v>
      </c>
    </row>
    <row r="245" spans="1:11">
      <c r="A245" s="26">
        <v>244</v>
      </c>
      <c r="B245" s="26">
        <f t="shared" si="30"/>
        <v>0.12769333333333333</v>
      </c>
      <c r="C245" s="26">
        <f t="shared" si="35"/>
        <v>100</v>
      </c>
      <c r="D245" s="26">
        <f t="shared" si="36"/>
        <v>6.6</v>
      </c>
      <c r="E245" s="26">
        <f t="shared" si="37"/>
        <v>10</v>
      </c>
      <c r="F245" s="26">
        <f t="shared" si="31"/>
        <v>2.7296666283034742E-2</v>
      </c>
      <c r="G245" s="26">
        <f t="shared" si="32"/>
        <v>6.6677995291090523E-6</v>
      </c>
      <c r="H245" s="26">
        <f t="shared" si="38"/>
        <v>2.5577193774461602</v>
      </c>
      <c r="I245" s="26">
        <f t="shared" si="39"/>
        <v>265</v>
      </c>
      <c r="J245" s="26">
        <f t="shared" si="33"/>
        <v>7828.5797964230715</v>
      </c>
      <c r="K245" s="26">
        <f t="shared" si="34"/>
        <v>1.8191786568086488E-6</v>
      </c>
    </row>
    <row r="246" spans="1:11">
      <c r="A246" s="26">
        <v>245</v>
      </c>
      <c r="B246" s="26">
        <f t="shared" si="30"/>
        <v>0.12821666666666667</v>
      </c>
      <c r="C246" s="26">
        <f t="shared" si="35"/>
        <v>100</v>
      </c>
      <c r="D246" s="26">
        <f t="shared" si="36"/>
        <v>6.6</v>
      </c>
      <c r="E246" s="26">
        <f t="shared" si="37"/>
        <v>10</v>
      </c>
      <c r="F246" s="26">
        <f t="shared" si="31"/>
        <v>2.7495615890056578E-2</v>
      </c>
      <c r="G246" s="26">
        <f t="shared" si="32"/>
        <v>6.7163972619699737E-6</v>
      </c>
      <c r="H246" s="26">
        <f t="shared" si="38"/>
        <v>2.5577193774461602</v>
      </c>
      <c r="I246" s="26">
        <f t="shared" si="39"/>
        <v>265</v>
      </c>
      <c r="J246" s="26">
        <f t="shared" si="33"/>
        <v>7879.0514850794862</v>
      </c>
      <c r="K246" s="26">
        <f t="shared" si="34"/>
        <v>1.8399064736575075E-6</v>
      </c>
    </row>
    <row r="247" spans="1:11">
      <c r="A247" s="26">
        <v>246</v>
      </c>
      <c r="B247" s="26">
        <f t="shared" si="30"/>
        <v>0.12873999999999999</v>
      </c>
      <c r="C247" s="26">
        <f t="shared" si="35"/>
        <v>100</v>
      </c>
      <c r="D247" s="26">
        <f t="shared" si="36"/>
        <v>6.6</v>
      </c>
      <c r="E247" s="26">
        <f t="shared" si="37"/>
        <v>10</v>
      </c>
      <c r="F247" s="26">
        <f t="shared" si="31"/>
        <v>2.7695110376437845E-2</v>
      </c>
      <c r="G247" s="26">
        <f t="shared" si="32"/>
        <v>6.7651280933674903E-6</v>
      </c>
      <c r="H247" s="26">
        <f t="shared" si="38"/>
        <v>2.5577193774461602</v>
      </c>
      <c r="I247" s="26">
        <f t="shared" si="39"/>
        <v>265</v>
      </c>
      <c r="J247" s="26">
        <f t="shared" si="33"/>
        <v>7929.6069301040661</v>
      </c>
      <c r="K247" s="26">
        <f t="shared" si="34"/>
        <v>1.86077847715938E-6</v>
      </c>
    </row>
    <row r="248" spans="1:11">
      <c r="A248" s="26">
        <v>247</v>
      </c>
      <c r="B248" s="26">
        <f t="shared" si="30"/>
        <v>0.12926333333333334</v>
      </c>
      <c r="C248" s="26">
        <f t="shared" si="35"/>
        <v>100</v>
      </c>
      <c r="D248" s="26">
        <f t="shared" si="36"/>
        <v>6.6</v>
      </c>
      <c r="E248" s="26">
        <f t="shared" si="37"/>
        <v>10</v>
      </c>
      <c r="F248" s="26">
        <f t="shared" si="31"/>
        <v>2.7895148115108709E-2</v>
      </c>
      <c r="G248" s="26">
        <f t="shared" si="32"/>
        <v>6.8139916258547019E-6</v>
      </c>
      <c r="H248" s="26">
        <f t="shared" si="38"/>
        <v>2.5577193774461602</v>
      </c>
      <c r="I248" s="26">
        <f t="shared" si="39"/>
        <v>265</v>
      </c>
      <c r="J248" s="26">
        <f t="shared" si="33"/>
        <v>7980.2456551210553</v>
      </c>
      <c r="K248" s="26">
        <f t="shared" si="34"/>
        <v>1.8817949885105014E-6</v>
      </c>
    </row>
    <row r="249" spans="1:11">
      <c r="A249" s="26">
        <v>248</v>
      </c>
      <c r="B249" s="26">
        <f t="shared" si="30"/>
        <v>0.12978666666666666</v>
      </c>
      <c r="C249" s="26">
        <f t="shared" si="35"/>
        <v>100</v>
      </c>
      <c r="D249" s="26">
        <f t="shared" si="36"/>
        <v>6.6</v>
      </c>
      <c r="E249" s="26">
        <f t="shared" si="37"/>
        <v>10</v>
      </c>
      <c r="F249" s="26">
        <f t="shared" si="31"/>
        <v>2.8095727484074032E-2</v>
      </c>
      <c r="G249" s="26">
        <f t="shared" si="32"/>
        <v>6.8629874632243072E-6</v>
      </c>
      <c r="H249" s="26">
        <f t="shared" si="38"/>
        <v>2.5577193774461602</v>
      </c>
      <c r="I249" s="26">
        <f t="shared" si="39"/>
        <v>265</v>
      </c>
      <c r="J249" s="26">
        <f t="shared" si="33"/>
        <v>8030.9671868644537</v>
      </c>
      <c r="K249" s="26">
        <f t="shared" si="34"/>
        <v>1.9029563273638152E-6</v>
      </c>
    </row>
    <row r="250" spans="1:11">
      <c r="A250" s="26">
        <v>249</v>
      </c>
      <c r="B250" s="26">
        <f t="shared" si="30"/>
        <v>0.13031000000000001</v>
      </c>
      <c r="C250" s="26">
        <f t="shared" si="35"/>
        <v>100</v>
      </c>
      <c r="D250" s="26">
        <f t="shared" si="36"/>
        <v>6.6</v>
      </c>
      <c r="E250" s="26">
        <f t="shared" si="37"/>
        <v>10</v>
      </c>
      <c r="F250" s="26">
        <f t="shared" si="31"/>
        <v>2.8296846866391855E-2</v>
      </c>
      <c r="G250" s="26">
        <f t="shared" si="32"/>
        <v>6.912115210503358E-6</v>
      </c>
      <c r="H250" s="26">
        <f t="shared" si="38"/>
        <v>2.5577193774461602</v>
      </c>
      <c r="I250" s="26">
        <f t="shared" si="39"/>
        <v>265</v>
      </c>
      <c r="J250" s="26">
        <f t="shared" si="33"/>
        <v>8081.7710551515338</v>
      </c>
      <c r="K250" s="26">
        <f t="shared" si="34"/>
        <v>1.9242628118343099E-6</v>
      </c>
    </row>
    <row r="251" spans="1:11">
      <c r="A251" s="26">
        <v>250</v>
      </c>
      <c r="B251" s="26">
        <f t="shared" si="30"/>
        <v>0.13083333333333333</v>
      </c>
      <c r="C251" s="26">
        <f t="shared" si="35"/>
        <v>100</v>
      </c>
      <c r="D251" s="26">
        <f t="shared" si="36"/>
        <v>6.6</v>
      </c>
      <c r="E251" s="26">
        <f t="shared" si="37"/>
        <v>10</v>
      </c>
      <c r="F251" s="26">
        <f t="shared" si="31"/>
        <v>2.8498504650152072E-2</v>
      </c>
      <c r="G251" s="26">
        <f t="shared" si="32"/>
        <v>6.9613744739480391E-6</v>
      </c>
      <c r="H251" s="26">
        <f t="shared" si="38"/>
        <v>2.5577193774461602</v>
      </c>
      <c r="I251" s="26">
        <f t="shared" si="39"/>
        <v>265</v>
      </c>
      <c r="J251" s="26">
        <f t="shared" si="33"/>
        <v>8132.6567928566656</v>
      </c>
      <c r="K251" s="26">
        <f t="shared" si="34"/>
        <v>1.945714758504322E-6</v>
      </c>
    </row>
    <row r="252" spans="1:11">
      <c r="A252" s="26">
        <v>251</v>
      </c>
      <c r="B252" s="26">
        <f t="shared" si="30"/>
        <v>0.13135666666666668</v>
      </c>
      <c r="C252" s="26">
        <f t="shared" si="35"/>
        <v>100</v>
      </c>
      <c r="D252" s="26">
        <f t="shared" si="36"/>
        <v>6.6</v>
      </c>
      <c r="E252" s="26">
        <f t="shared" si="37"/>
        <v>10</v>
      </c>
      <c r="F252" s="26">
        <f t="shared" si="31"/>
        <v>2.870069922845514E-2</v>
      </c>
      <c r="G252" s="26">
        <f t="shared" si="32"/>
        <v>7.010764861038475E-6</v>
      </c>
      <c r="H252" s="26">
        <f t="shared" si="38"/>
        <v>2.5577193774461602</v>
      </c>
      <c r="I252" s="26">
        <f t="shared" si="39"/>
        <v>265</v>
      </c>
      <c r="J252" s="26">
        <f t="shared" si="33"/>
        <v>8183.6239358854009</v>
      </c>
      <c r="K252" s="26">
        <f t="shared" si="34"/>
        <v>1.9673124824288176E-6</v>
      </c>
    </row>
    <row r="253" spans="1:11">
      <c r="A253" s="26">
        <v>252</v>
      </c>
      <c r="B253" s="26">
        <f t="shared" si="30"/>
        <v>0.13188</v>
      </c>
      <c r="C253" s="26">
        <f t="shared" si="35"/>
        <v>100</v>
      </c>
      <c r="D253" s="26">
        <f t="shared" si="36"/>
        <v>6.6</v>
      </c>
      <c r="E253" s="26">
        <f t="shared" si="37"/>
        <v>10</v>
      </c>
      <c r="F253" s="26">
        <f t="shared" si="31"/>
        <v>2.8903428999390916E-2</v>
      </c>
      <c r="G253" s="26">
        <f t="shared" si="32"/>
        <v>7.0602859804735672E-6</v>
      </c>
      <c r="H253" s="26">
        <f t="shared" si="38"/>
        <v>2.5577193774461602</v>
      </c>
      <c r="I253" s="26">
        <f t="shared" si="39"/>
        <v>265</v>
      </c>
      <c r="J253" s="26">
        <f t="shared" si="33"/>
        <v>8234.6720231488271</v>
      </c>
      <c r="K253" s="26">
        <f t="shared" si="34"/>
        <v>1.9890562971406434E-6</v>
      </c>
    </row>
    <row r="254" spans="1:11">
      <c r="A254" s="26">
        <v>253</v>
      </c>
      <c r="B254" s="26">
        <f t="shared" si="30"/>
        <v>0.13240333333333335</v>
      </c>
      <c r="C254" s="26">
        <f t="shared" si="35"/>
        <v>100</v>
      </c>
      <c r="D254" s="26">
        <f t="shared" si="36"/>
        <v>6.6</v>
      </c>
      <c r="E254" s="26">
        <f t="shared" si="37"/>
        <v>10</v>
      </c>
      <c r="F254" s="26">
        <f t="shared" si="31"/>
        <v>2.9106692366017626E-2</v>
      </c>
      <c r="G254" s="26">
        <f t="shared" si="32"/>
        <v>7.1099374421658342E-6</v>
      </c>
      <c r="H254" s="26">
        <f t="shared" si="38"/>
        <v>2.5577193774461602</v>
      </c>
      <c r="I254" s="26">
        <f t="shared" si="39"/>
        <v>265</v>
      </c>
      <c r="J254" s="26">
        <f t="shared" si="33"/>
        <v>8285.8005965381326</v>
      </c>
      <c r="K254" s="26">
        <f t="shared" si="34"/>
        <v>2.0109465146557526E-6</v>
      </c>
    </row>
    <row r="255" spans="1:11">
      <c r="A255" s="26">
        <v>254</v>
      </c>
      <c r="B255" s="26">
        <f t="shared" si="30"/>
        <v>0.13292666666666667</v>
      </c>
      <c r="C255" s="26">
        <f t="shared" si="35"/>
        <v>100</v>
      </c>
      <c r="D255" s="26">
        <f t="shared" si="36"/>
        <v>6.6</v>
      </c>
      <c r="E255" s="26">
        <f t="shared" si="37"/>
        <v>10</v>
      </c>
      <c r="F255" s="26">
        <f t="shared" si="31"/>
        <v>2.9310487736340925E-2</v>
      </c>
      <c r="G255" s="26">
        <f t="shared" si="32"/>
        <v>7.15971885723632E-6</v>
      </c>
      <c r="H255" s="26">
        <f t="shared" si="38"/>
        <v>2.5577193774461602</v>
      </c>
      <c r="I255" s="26">
        <f t="shared" si="39"/>
        <v>265</v>
      </c>
      <c r="J255" s="26">
        <f t="shared" si="33"/>
        <v>8337.009200899518</v>
      </c>
      <c r="K255" s="26">
        <f t="shared" si="34"/>
        <v>2.0329834454784095E-6</v>
      </c>
    </row>
    <row r="256" spans="1:11">
      <c r="A256" s="26">
        <v>255</v>
      </c>
      <c r="B256" s="26">
        <f t="shared" si="30"/>
        <v>0.13345000000000001</v>
      </c>
      <c r="C256" s="26">
        <f t="shared" si="35"/>
        <v>100</v>
      </c>
      <c r="D256" s="26">
        <f t="shared" si="36"/>
        <v>6.6</v>
      </c>
      <c r="E256" s="26">
        <f t="shared" si="37"/>
        <v>10</v>
      </c>
      <c r="F256" s="26">
        <f t="shared" si="31"/>
        <v>2.9514813523293042E-2</v>
      </c>
      <c r="G256" s="26">
        <f t="shared" si="32"/>
        <v>7.209629838009488E-6</v>
      </c>
      <c r="H256" s="26">
        <f t="shared" si="38"/>
        <v>2.5577193774461602</v>
      </c>
      <c r="I256" s="26">
        <f t="shared" si="39"/>
        <v>265</v>
      </c>
      <c r="J256" s="26">
        <f t="shared" si="33"/>
        <v>8388.2973840092818</v>
      </c>
      <c r="K256" s="26">
        <f t="shared" si="34"/>
        <v>2.0551673986063612E-6</v>
      </c>
    </row>
    <row r="257" spans="1:11">
      <c r="A257" s="26">
        <v>256</v>
      </c>
      <c r="B257" s="26">
        <f t="shared" si="30"/>
        <v>0.13397333333333333</v>
      </c>
      <c r="C257" s="26">
        <f t="shared" si="35"/>
        <v>100</v>
      </c>
      <c r="D257" s="26">
        <f t="shared" si="36"/>
        <v>6.6</v>
      </c>
      <c r="E257" s="26">
        <f t="shared" si="37"/>
        <v>10</v>
      </c>
      <c r="F257" s="26">
        <f t="shared" si="31"/>
        <v>2.9719668144712056E-2</v>
      </c>
      <c r="G257" s="26">
        <f t="shared" si="32"/>
        <v>7.2596699980081645E-6</v>
      </c>
      <c r="H257" s="26">
        <f t="shared" si="38"/>
        <v>2.5577193774461602</v>
      </c>
      <c r="I257" s="26">
        <f t="shared" si="39"/>
        <v>265</v>
      </c>
      <c r="J257" s="26">
        <f t="shared" si="33"/>
        <v>8439.6646965491946</v>
      </c>
      <c r="K257" s="26">
        <f t="shared" si="34"/>
        <v>2.0774986815359883E-6</v>
      </c>
    </row>
    <row r="258" spans="1:11">
      <c r="A258" s="26">
        <v>257</v>
      </c>
      <c r="B258" s="26">
        <f t="shared" ref="B258:B321" si="40">3.14/6000*A258</f>
        <v>0.13449666666666665</v>
      </c>
      <c r="C258" s="26">
        <f t="shared" si="35"/>
        <v>100</v>
      </c>
      <c r="D258" s="26">
        <f t="shared" si="36"/>
        <v>6.6</v>
      </c>
      <c r="E258" s="26">
        <f t="shared" si="37"/>
        <v>10</v>
      </c>
      <c r="F258" s="26">
        <f t="shared" ref="F258:F321" si="41">1.414*C258*SIN(B258)*SIN(B258)/(1.414*C258*SIN(B258)+E258*D258)</f>
        <v>2.9925050023321281E-2</v>
      </c>
      <c r="G258" s="26">
        <f t="shared" ref="G258:G321" si="42">SIN(B258)*SIN(B258)*D258*E258/(1.414*C258*SIN(B258)+D258*E258)*3.14/6000</f>
        <v>7.3098389519484933E-6</v>
      </c>
      <c r="H258" s="26">
        <f t="shared" si="38"/>
        <v>2.5577193774461602</v>
      </c>
      <c r="I258" s="26">
        <f t="shared" si="39"/>
        <v>265</v>
      </c>
      <c r="J258" s="26">
        <f t="shared" ref="J258:J321" si="43">1.414*I258*SIN(B258)*1.414*I258*SIN(B258)/(1.414*I258*SIN(B258)+E258*D258)/(H258/1000)</f>
        <v>8491.1106920821203</v>
      </c>
      <c r="K258" s="26">
        <f t="shared" ref="K258:K321" si="44">SIN(B258)*SIN(B258)*1.414*C258*SIN(B258)/(1.414*C258*SIN(B258)+E258*D258)*3.14/6000</f>
        <v>2.0999776002674306E-6</v>
      </c>
    </row>
    <row r="259" spans="1:11">
      <c r="A259" s="26">
        <v>258</v>
      </c>
      <c r="B259" s="26">
        <f t="shared" si="40"/>
        <v>0.13502</v>
      </c>
      <c r="C259" s="26">
        <f t="shared" ref="C259:C322" si="45">C258</f>
        <v>100</v>
      </c>
      <c r="D259" s="26">
        <f t="shared" ref="D259:D322" si="46">D258</f>
        <v>6.6</v>
      </c>
      <c r="E259" s="26">
        <f t="shared" ref="E259:E322" si="47">E258</f>
        <v>10</v>
      </c>
      <c r="F259" s="26">
        <f t="shared" si="41"/>
        <v>3.013095758670874E-2</v>
      </c>
      <c r="G259" s="26">
        <f t="shared" si="42"/>
        <v>7.3601363157349355E-6</v>
      </c>
      <c r="H259" s="26">
        <f t="shared" ref="H259:H322" si="48">H258</f>
        <v>2.5577193774461602</v>
      </c>
      <c r="I259" s="26">
        <f t="shared" ref="I259:I322" si="49">I258</f>
        <v>265</v>
      </c>
      <c r="J259" s="26">
        <f t="shared" si="43"/>
        <v>8542.6349270278661</v>
      </c>
      <c r="K259" s="26">
        <f t="shared" si="44"/>
        <v>2.1226044593096875E-6</v>
      </c>
    </row>
    <row r="260" spans="1:11">
      <c r="A260" s="26">
        <v>259</v>
      </c>
      <c r="B260" s="26">
        <f t="shared" si="40"/>
        <v>0.13554333333333332</v>
      </c>
      <c r="C260" s="26">
        <f t="shared" si="45"/>
        <v>100</v>
      </c>
      <c r="D260" s="26">
        <f t="shared" si="46"/>
        <v>6.6</v>
      </c>
      <c r="E260" s="26">
        <f t="shared" si="47"/>
        <v>10</v>
      </c>
      <c r="F260" s="26">
        <f t="shared" si="41"/>
        <v>3.0337389267306739E-2</v>
      </c>
      <c r="G260" s="26">
        <f t="shared" si="42"/>
        <v>7.4105617064552663E-6</v>
      </c>
      <c r="H260" s="26">
        <f t="shared" si="48"/>
        <v>2.5577193774461602</v>
      </c>
      <c r="I260" s="26">
        <f t="shared" si="49"/>
        <v>265</v>
      </c>
      <c r="J260" s="26">
        <f t="shared" si="43"/>
        <v>8594.236960639304</v>
      </c>
      <c r="K260" s="26">
        <f t="shared" si="44"/>
        <v>2.1453795616856873E-6</v>
      </c>
    </row>
    <row r="261" spans="1:11">
      <c r="A261" s="26">
        <v>260</v>
      </c>
      <c r="B261" s="26">
        <f t="shared" si="40"/>
        <v>0.13606666666666667</v>
      </c>
      <c r="C261" s="26">
        <f t="shared" si="45"/>
        <v>100</v>
      </c>
      <c r="D261" s="26">
        <f t="shared" si="46"/>
        <v>6.6</v>
      </c>
      <c r="E261" s="26">
        <f t="shared" si="47"/>
        <v>10</v>
      </c>
      <c r="F261" s="26">
        <f t="shared" si="41"/>
        <v>3.0544343502371594E-2</v>
      </c>
      <c r="G261" s="26">
        <f t="shared" si="42"/>
        <v>7.4611147423756353E-6</v>
      </c>
      <c r="H261" s="26">
        <f t="shared" si="48"/>
        <v>2.5577193774461602</v>
      </c>
      <c r="I261" s="26">
        <f t="shared" si="49"/>
        <v>265</v>
      </c>
      <c r="J261" s="26">
        <f t="shared" si="43"/>
        <v>8645.9163549786881</v>
      </c>
      <c r="K261" s="26">
        <f t="shared" si="44"/>
        <v>2.1683032089373443E-6</v>
      </c>
    </row>
    <row r="262" spans="1:11">
      <c r="A262" s="26">
        <v>261</v>
      </c>
      <c r="B262" s="26">
        <f t="shared" si="40"/>
        <v>0.13658999999999999</v>
      </c>
      <c r="C262" s="26">
        <f t="shared" si="45"/>
        <v>100</v>
      </c>
      <c r="D262" s="26">
        <f t="shared" si="46"/>
        <v>6.6</v>
      </c>
      <c r="E262" s="26">
        <f t="shared" si="47"/>
        <v>10</v>
      </c>
      <c r="F262" s="26">
        <f t="shared" si="41"/>
        <v>3.0751818733963366E-2</v>
      </c>
      <c r="G262" s="26">
        <f t="shared" si="42"/>
        <v>7.5117950429356049E-6</v>
      </c>
      <c r="H262" s="26">
        <f t="shared" si="48"/>
        <v>2.5577193774461602</v>
      </c>
      <c r="I262" s="26">
        <f t="shared" si="49"/>
        <v>265</v>
      </c>
      <c r="J262" s="26">
        <f t="shared" si="43"/>
        <v>8697.6726748942656</v>
      </c>
      <c r="K262" s="26">
        <f t="shared" si="44"/>
        <v>2.1913757011305737E-6</v>
      </c>
    </row>
    <row r="263" spans="1:11">
      <c r="A263" s="26">
        <v>262</v>
      </c>
      <c r="B263" s="26">
        <f t="shared" si="40"/>
        <v>0.13711333333333334</v>
      </c>
      <c r="C263" s="26">
        <f t="shared" si="45"/>
        <v>100</v>
      </c>
      <c r="D263" s="26">
        <f t="shared" si="46"/>
        <v>6.6</v>
      </c>
      <c r="E263" s="26">
        <f t="shared" si="47"/>
        <v>10</v>
      </c>
      <c r="F263" s="26">
        <f t="shared" si="41"/>
        <v>3.0959813408925788E-2</v>
      </c>
      <c r="G263" s="26">
        <f t="shared" si="42"/>
        <v>7.5626022287432598E-6</v>
      </c>
      <c r="H263" s="26">
        <f t="shared" si="48"/>
        <v>2.5577193774461602</v>
      </c>
      <c r="I263" s="26">
        <f t="shared" si="49"/>
        <v>265</v>
      </c>
      <c r="J263" s="26">
        <f t="shared" si="43"/>
        <v>8749.5054879970721</v>
      </c>
      <c r="K263" s="26">
        <f t="shared" si="44"/>
        <v>2.2145973368603026E-6</v>
      </c>
    </row>
    <row r="264" spans="1:11">
      <c r="A264" s="26">
        <v>263</v>
      </c>
      <c r="B264" s="26">
        <f t="shared" si="40"/>
        <v>0.13763666666666666</v>
      </c>
      <c r="C264" s="26">
        <f t="shared" si="45"/>
        <v>100</v>
      </c>
      <c r="D264" s="26">
        <f t="shared" si="46"/>
        <v>6.6</v>
      </c>
      <c r="E264" s="26">
        <f t="shared" si="47"/>
        <v>10</v>
      </c>
      <c r="F264" s="26">
        <f t="shared" si="41"/>
        <v>3.1168325978866228E-2</v>
      </c>
      <c r="G264" s="26">
        <f t="shared" si="42"/>
        <v>7.6135359215702922E-6</v>
      </c>
      <c r="H264" s="26">
        <f t="shared" si="48"/>
        <v>2.5577193774461602</v>
      </c>
      <c r="I264" s="26">
        <f t="shared" si="49"/>
        <v>265</v>
      </c>
      <c r="J264" s="26">
        <f t="shared" si="43"/>
        <v>8801.4143646379653</v>
      </c>
      <c r="K264" s="26">
        <f t="shared" si="44"/>
        <v>2.2379684132554318E-6</v>
      </c>
    </row>
    <row r="265" spans="1:11">
      <c r="A265" s="26">
        <v>264</v>
      </c>
      <c r="B265" s="26">
        <f t="shared" si="40"/>
        <v>0.13816000000000001</v>
      </c>
      <c r="C265" s="26">
        <f t="shared" si="45"/>
        <v>100</v>
      </c>
      <c r="D265" s="26">
        <f t="shared" si="46"/>
        <v>6.6</v>
      </c>
      <c r="E265" s="26">
        <f t="shared" si="47"/>
        <v>10</v>
      </c>
      <c r="F265" s="26">
        <f t="shared" si="41"/>
        <v>3.1377354900135844E-2</v>
      </c>
      <c r="G265" s="26">
        <f t="shared" si="42"/>
        <v>7.6645957443471828E-6</v>
      </c>
      <c r="H265" s="26">
        <f t="shared" si="48"/>
        <v>2.5577193774461602</v>
      </c>
      <c r="I265" s="26">
        <f t="shared" si="49"/>
        <v>265</v>
      </c>
      <c r="J265" s="26">
        <f t="shared" si="43"/>
        <v>8853.3988778849453</v>
      </c>
      <c r="K265" s="26">
        <f t="shared" si="44"/>
        <v>2.2614892259838043E-6</v>
      </c>
    </row>
    <row r="266" spans="1:11">
      <c r="A266" s="26">
        <v>265</v>
      </c>
      <c r="B266" s="26">
        <f t="shared" si="40"/>
        <v>0.13868333333333333</v>
      </c>
      <c r="C266" s="26">
        <f t="shared" si="45"/>
        <v>100</v>
      </c>
      <c r="D266" s="26">
        <f t="shared" si="46"/>
        <v>6.6</v>
      </c>
      <c r="E266" s="26">
        <f t="shared" si="47"/>
        <v>10</v>
      </c>
      <c r="F266" s="26">
        <f t="shared" si="41"/>
        <v>3.1586898633809701E-2</v>
      </c>
      <c r="G266" s="26">
        <f t="shared" si="42"/>
        <v>7.7157813211583251E-6</v>
      </c>
      <c r="H266" s="26">
        <f t="shared" si="48"/>
        <v>2.5577193774461602</v>
      </c>
      <c r="I266" s="26">
        <f t="shared" si="49"/>
        <v>265</v>
      </c>
      <c r="J266" s="26">
        <f t="shared" si="43"/>
        <v>8905.4586035005959</v>
      </c>
      <c r="K266" s="26">
        <f t="shared" si="44"/>
        <v>2.2851600692571152E-6</v>
      </c>
    </row>
    <row r="267" spans="1:11">
      <c r="A267" s="26">
        <v>266</v>
      </c>
      <c r="B267" s="26">
        <f t="shared" si="40"/>
        <v>0.13920666666666667</v>
      </c>
      <c r="C267" s="26">
        <f t="shared" si="45"/>
        <v>100</v>
      </c>
      <c r="D267" s="26">
        <f t="shared" si="46"/>
        <v>6.6</v>
      </c>
      <c r="E267" s="26">
        <f t="shared" si="47"/>
        <v>10</v>
      </c>
      <c r="F267" s="26">
        <f t="shared" si="41"/>
        <v>3.1796955645667146E-2</v>
      </c>
      <c r="G267" s="26">
        <f t="shared" si="42"/>
        <v>7.767092277237223E-6</v>
      </c>
      <c r="H267" s="26">
        <f t="shared" si="48"/>
        <v>2.5577193774461602</v>
      </c>
      <c r="I267" s="26">
        <f t="shared" si="49"/>
        <v>265</v>
      </c>
      <c r="J267" s="26">
        <f t="shared" si="43"/>
        <v>8957.5931199198531</v>
      </c>
      <c r="K267" s="26">
        <f t="shared" si="44"/>
        <v>2.3089812358358293E-6</v>
      </c>
    </row>
    <row r="268" spans="1:11">
      <c r="A268" s="26">
        <v>267</v>
      </c>
      <c r="B268" s="26">
        <f t="shared" si="40"/>
        <v>0.13972999999999999</v>
      </c>
      <c r="C268" s="26">
        <f t="shared" si="45"/>
        <v>100</v>
      </c>
      <c r="D268" s="26">
        <f t="shared" si="46"/>
        <v>6.6</v>
      </c>
      <c r="E268" s="26">
        <f t="shared" si="47"/>
        <v>10</v>
      </c>
      <c r="F268" s="26">
        <f t="shared" si="41"/>
        <v>3.2007524406172105E-2</v>
      </c>
      <c r="G268" s="26">
        <f t="shared" si="42"/>
        <v>7.8185282389616991E-6</v>
      </c>
      <c r="H268" s="26">
        <f t="shared" si="48"/>
        <v>2.5577193774461602</v>
      </c>
      <c r="I268" s="26">
        <f t="shared" si="49"/>
        <v>265</v>
      </c>
      <c r="J268" s="26">
        <f t="shared" si="43"/>
        <v>9009.8020082279236</v>
      </c>
      <c r="K268" s="26">
        <f t="shared" si="44"/>
        <v>2.3329530170340436E-6</v>
      </c>
    </row>
    <row r="269" spans="1:11">
      <c r="A269" s="26">
        <v>268</v>
      </c>
      <c r="B269" s="26">
        <f t="shared" si="40"/>
        <v>0.14025333333333334</v>
      </c>
      <c r="C269" s="26">
        <f t="shared" si="45"/>
        <v>100</v>
      </c>
      <c r="D269" s="26">
        <f t="shared" si="46"/>
        <v>6.6</v>
      </c>
      <c r="E269" s="26">
        <f t="shared" si="47"/>
        <v>10</v>
      </c>
      <c r="F269" s="26">
        <f t="shared" si="41"/>
        <v>3.2218603390453689E-2</v>
      </c>
      <c r="G269" s="26">
        <f t="shared" si="42"/>
        <v>7.8700888338491538E-6</v>
      </c>
      <c r="H269" s="26">
        <f t="shared" si="48"/>
        <v>2.5577193774461602</v>
      </c>
      <c r="I269" s="26">
        <f t="shared" si="49"/>
        <v>265</v>
      </c>
      <c r="J269" s="26">
        <f t="shared" si="43"/>
        <v>9062.0848521384796</v>
      </c>
      <c r="K269" s="26">
        <f t="shared" si="44"/>
        <v>2.3570757027243644E-6</v>
      </c>
    </row>
    <row r="270" spans="1:11">
      <c r="A270" s="26">
        <v>269</v>
      </c>
      <c r="B270" s="26">
        <f t="shared" si="40"/>
        <v>0.14077666666666666</v>
      </c>
      <c r="C270" s="26">
        <f t="shared" si="45"/>
        <v>100</v>
      </c>
      <c r="D270" s="26">
        <f t="shared" si="46"/>
        <v>6.6</v>
      </c>
      <c r="E270" s="26">
        <f t="shared" si="47"/>
        <v>10</v>
      </c>
      <c r="F270" s="26">
        <f t="shared" si="41"/>
        <v>3.2430191078286687E-2</v>
      </c>
      <c r="G270" s="26">
        <f t="shared" si="42"/>
        <v>7.9217736905517829E-6</v>
      </c>
      <c r="H270" s="26">
        <f t="shared" si="48"/>
        <v>2.5577193774461602</v>
      </c>
      <c r="I270" s="26">
        <f t="shared" si="49"/>
        <v>265</v>
      </c>
      <c r="J270" s="26">
        <f t="shared" si="43"/>
        <v>9114.4412379719997</v>
      </c>
      <c r="K270" s="26">
        <f t="shared" si="44"/>
        <v>2.3813495813427177E-6</v>
      </c>
    </row>
    <row r="271" spans="1:11">
      <c r="A271" s="26">
        <v>270</v>
      </c>
      <c r="B271" s="26">
        <f t="shared" si="40"/>
        <v>0.14130000000000001</v>
      </c>
      <c r="C271" s="26">
        <f t="shared" si="45"/>
        <v>100</v>
      </c>
      <c r="D271" s="26">
        <f t="shared" si="46"/>
        <v>6.6</v>
      </c>
      <c r="E271" s="26">
        <f t="shared" si="47"/>
        <v>10</v>
      </c>
      <c r="F271" s="26">
        <f t="shared" si="41"/>
        <v>3.2642285954072307E-2</v>
      </c>
      <c r="G271" s="26">
        <f t="shared" si="42"/>
        <v>7.9735824388518918E-6</v>
      </c>
      <c r="H271" s="26">
        <f t="shared" si="48"/>
        <v>2.5577193774461602</v>
      </c>
      <c r="I271" s="26">
        <f t="shared" si="49"/>
        <v>265</v>
      </c>
      <c r="J271" s="26">
        <f t="shared" si="43"/>
        <v>9166.870754634383</v>
      </c>
      <c r="K271" s="26">
        <f t="shared" si="44"/>
        <v>2.4057749398931727E-6</v>
      </c>
    </row>
    <row r="272" spans="1:11">
      <c r="A272" s="26">
        <v>271</v>
      </c>
      <c r="B272" s="26">
        <f t="shared" si="40"/>
        <v>0.14182333333333333</v>
      </c>
      <c r="C272" s="26">
        <f t="shared" si="45"/>
        <v>100</v>
      </c>
      <c r="D272" s="26">
        <f t="shared" si="46"/>
        <v>6.6</v>
      </c>
      <c r="E272" s="26">
        <f t="shared" si="47"/>
        <v>10</v>
      </c>
      <c r="F272" s="26">
        <f t="shared" si="41"/>
        <v>3.285488650681892E-2</v>
      </c>
      <c r="G272" s="26">
        <f t="shared" si="42"/>
        <v>8.0255147096571794E-6</v>
      </c>
      <c r="H272" s="26">
        <f t="shared" si="48"/>
        <v>2.5577193774461602</v>
      </c>
      <c r="I272" s="26">
        <f t="shared" si="49"/>
        <v>265</v>
      </c>
      <c r="J272" s="26">
        <f t="shared" si="43"/>
        <v>9219.3729935957417</v>
      </c>
      <c r="K272" s="26">
        <f t="shared" si="44"/>
        <v>2.4303520639527125E-6</v>
      </c>
    </row>
    <row r="273" spans="1:11">
      <c r="A273" s="26">
        <v>272</v>
      </c>
      <c r="B273" s="26">
        <f t="shared" si="40"/>
        <v>0.14234666666666668</v>
      </c>
      <c r="C273" s="26">
        <f t="shared" si="45"/>
        <v>100</v>
      </c>
      <c r="D273" s="26">
        <f t="shared" si="46"/>
        <v>6.6</v>
      </c>
      <c r="E273" s="26">
        <f t="shared" si="47"/>
        <v>10</v>
      </c>
      <c r="F273" s="26">
        <f t="shared" si="41"/>
        <v>3.3067991230123016E-2</v>
      </c>
      <c r="G273" s="26">
        <f t="shared" si="42"/>
        <v>8.0775701349961046E-6</v>
      </c>
      <c r="H273" s="26">
        <f t="shared" si="48"/>
        <v>2.5577193774461602</v>
      </c>
      <c r="I273" s="26">
        <f t="shared" si="49"/>
        <v>265</v>
      </c>
      <c r="J273" s="26">
        <f t="shared" si="43"/>
        <v>9271.947548869437</v>
      </c>
      <c r="K273" s="26">
        <f t="shared" si="44"/>
        <v>2.4550812376760174E-6</v>
      </c>
    </row>
    <row r="274" spans="1:11">
      <c r="A274" s="26">
        <v>273</v>
      </c>
      <c r="B274" s="26">
        <f t="shared" si="40"/>
        <v>0.14287</v>
      </c>
      <c r="C274" s="26">
        <f t="shared" si="45"/>
        <v>100</v>
      </c>
      <c r="D274" s="26">
        <f t="shared" si="46"/>
        <v>6.6</v>
      </c>
      <c r="E274" s="26">
        <f t="shared" si="47"/>
        <v>10</v>
      </c>
      <c r="F274" s="26">
        <f t="shared" si="41"/>
        <v>3.3281598622150084E-2</v>
      </c>
      <c r="G274" s="26">
        <f t="shared" si="42"/>
        <v>8.1297483480131823E-6</v>
      </c>
      <c r="H274" s="26">
        <f t="shared" si="48"/>
        <v>2.5577193774461602</v>
      </c>
      <c r="I274" s="26">
        <f t="shared" si="49"/>
        <v>265</v>
      </c>
      <c r="J274" s="26">
        <f t="shared" si="43"/>
        <v>9324.5940169912556</v>
      </c>
      <c r="K274" s="26">
        <f t="shared" si="44"/>
        <v>2.4799627438001772E-6</v>
      </c>
    </row>
    <row r="275" spans="1:11">
      <c r="A275" s="26">
        <v>274</v>
      </c>
      <c r="B275" s="26">
        <f t="shared" si="40"/>
        <v>0.14339333333333334</v>
      </c>
      <c r="C275" s="26">
        <f t="shared" si="45"/>
        <v>100</v>
      </c>
      <c r="D275" s="26">
        <f t="shared" si="46"/>
        <v>6.6</v>
      </c>
      <c r="E275" s="26">
        <f t="shared" si="47"/>
        <v>10</v>
      </c>
      <c r="F275" s="26">
        <f t="shared" si="41"/>
        <v>3.3495707185615772E-2</v>
      </c>
      <c r="G275" s="26">
        <f t="shared" si="42"/>
        <v>8.1820489829644171E-6</v>
      </c>
      <c r="H275" s="26">
        <f t="shared" si="48"/>
        <v>2.5577193774461602</v>
      </c>
      <c r="I275" s="26">
        <f t="shared" si="49"/>
        <v>265</v>
      </c>
      <c r="J275" s="26">
        <f t="shared" si="43"/>
        <v>9377.3119969988766</v>
      </c>
      <c r="K275" s="26">
        <f t="shared" si="44"/>
        <v>2.5049968636494294E-6</v>
      </c>
    </row>
    <row r="276" spans="1:11">
      <c r="A276" s="26">
        <v>275</v>
      </c>
      <c r="B276" s="26">
        <f t="shared" si="40"/>
        <v>0.14391666666666666</v>
      </c>
      <c r="C276" s="26">
        <f t="shared" si="45"/>
        <v>100</v>
      </c>
      <c r="D276" s="26">
        <f t="shared" si="46"/>
        <v>6.6</v>
      </c>
      <c r="E276" s="26">
        <f t="shared" si="47"/>
        <v>10</v>
      </c>
      <c r="F276" s="26">
        <f t="shared" si="41"/>
        <v>3.3710315427766951E-2</v>
      </c>
      <c r="G276" s="26">
        <f t="shared" si="42"/>
        <v>8.2344716752126607E-6</v>
      </c>
      <c r="H276" s="26">
        <f t="shared" si="48"/>
        <v>2.5577193774461602</v>
      </c>
      <c r="I276" s="26">
        <f t="shared" si="49"/>
        <v>265</v>
      </c>
      <c r="J276" s="26">
        <f t="shared" si="43"/>
        <v>9430.1010904114446</v>
      </c>
      <c r="K276" s="26">
        <f t="shared" si="44"/>
        <v>2.5301838771398352E-6</v>
      </c>
    </row>
    <row r="277" spans="1:11">
      <c r="A277" s="26">
        <v>276</v>
      </c>
      <c r="B277" s="26">
        <f t="shared" si="40"/>
        <v>0.14444000000000001</v>
      </c>
      <c r="C277" s="26">
        <f t="shared" si="45"/>
        <v>100</v>
      </c>
      <c r="D277" s="26">
        <f t="shared" si="46"/>
        <v>6.6</v>
      </c>
      <c r="E277" s="26">
        <f t="shared" si="47"/>
        <v>10</v>
      </c>
      <c r="F277" s="26">
        <f t="shared" si="41"/>
        <v>3.3925421860363118E-2</v>
      </c>
      <c r="G277" s="26">
        <f t="shared" si="42"/>
        <v>8.2870160612230714E-6</v>
      </c>
      <c r="H277" s="26">
        <f t="shared" si="48"/>
        <v>2.5577193774461602</v>
      </c>
      <c r="I277" s="26">
        <f t="shared" si="49"/>
        <v>265</v>
      </c>
      <c r="J277" s="26">
        <f t="shared" si="43"/>
        <v>9482.9609012094497</v>
      </c>
      <c r="K277" s="26">
        <f t="shared" si="44"/>
        <v>2.5555240627839686E-6</v>
      </c>
    </row>
    <row r="278" spans="1:11">
      <c r="A278" s="26">
        <v>277</v>
      </c>
      <c r="B278" s="26">
        <f t="shared" si="40"/>
        <v>0.14496333333333333</v>
      </c>
      <c r="C278" s="26">
        <f t="shared" si="45"/>
        <v>100</v>
      </c>
      <c r="D278" s="26">
        <f t="shared" si="46"/>
        <v>6.6</v>
      </c>
      <c r="E278" s="26">
        <f t="shared" si="47"/>
        <v>10</v>
      </c>
      <c r="F278" s="26">
        <f t="shared" si="41"/>
        <v>3.4141024999657599E-2</v>
      </c>
      <c r="G278" s="26">
        <f t="shared" si="42"/>
        <v>8.3396817785585112E-6</v>
      </c>
      <c r="H278" s="26">
        <f t="shared" si="48"/>
        <v>2.5577193774461602</v>
      </c>
      <c r="I278" s="26">
        <f t="shared" si="49"/>
        <v>265</v>
      </c>
      <c r="J278" s="26">
        <f t="shared" si="43"/>
        <v>9535.8910358146877</v>
      </c>
      <c r="K278" s="26">
        <f t="shared" si="44"/>
        <v>2.5810176976955403E-6</v>
      </c>
    </row>
    <row r="279" spans="1:11">
      <c r="A279" s="26">
        <v>278</v>
      </c>
      <c r="B279" s="26">
        <f t="shared" si="40"/>
        <v>0.14548666666666665</v>
      </c>
      <c r="C279" s="26">
        <f t="shared" si="45"/>
        <v>100</v>
      </c>
      <c r="D279" s="26">
        <f t="shared" si="46"/>
        <v>6.6</v>
      </c>
      <c r="E279" s="26">
        <f t="shared" si="47"/>
        <v>10</v>
      </c>
      <c r="F279" s="26">
        <f t="shared" si="41"/>
        <v>3.4357123366379097E-2</v>
      </c>
      <c r="G279" s="26">
        <f t="shared" si="42"/>
        <v>8.3924684658750638E-6</v>
      </c>
      <c r="H279" s="26">
        <f t="shared" si="48"/>
        <v>2.5577193774461602</v>
      </c>
      <c r="I279" s="26">
        <f t="shared" si="49"/>
        <v>265</v>
      </c>
      <c r="J279" s="26">
        <f t="shared" si="43"/>
        <v>9588.8911030705149</v>
      </c>
      <c r="K279" s="26">
        <f t="shared" si="44"/>
        <v>2.606665057594046E-6</v>
      </c>
    </row>
    <row r="280" spans="1:11">
      <c r="A280" s="26">
        <v>279</v>
      </c>
      <c r="B280" s="26">
        <f t="shared" si="40"/>
        <v>0.14601</v>
      </c>
      <c r="C280" s="26">
        <f t="shared" si="45"/>
        <v>100</v>
      </c>
      <c r="D280" s="26">
        <f t="shared" si="46"/>
        <v>6.6</v>
      </c>
      <c r="E280" s="26">
        <f t="shared" si="47"/>
        <v>10</v>
      </c>
      <c r="F280" s="26">
        <f t="shared" si="41"/>
        <v>3.4573715485713211E-2</v>
      </c>
      <c r="G280" s="26">
        <f t="shared" si="42"/>
        <v>8.4453757629174972E-6</v>
      </c>
      <c r="H280" s="26">
        <f t="shared" si="48"/>
        <v>2.5577193774461602</v>
      </c>
      <c r="I280" s="26">
        <f t="shared" si="49"/>
        <v>265</v>
      </c>
      <c r="J280" s="26">
        <f t="shared" si="43"/>
        <v>9641.9607142222358</v>
      </c>
      <c r="K280" s="26">
        <f t="shared" si="44"/>
        <v>2.6324664168093573E-6</v>
      </c>
    </row>
    <row r="281" spans="1:11">
      <c r="A281" s="26">
        <v>280</v>
      </c>
      <c r="B281" s="26">
        <f t="shared" si="40"/>
        <v>0.14653333333333332</v>
      </c>
      <c r="C281" s="26">
        <f t="shared" si="45"/>
        <v>100</v>
      </c>
      <c r="D281" s="26">
        <f t="shared" si="46"/>
        <v>6.6</v>
      </c>
      <c r="E281" s="26">
        <f t="shared" si="47"/>
        <v>10</v>
      </c>
      <c r="F281" s="26">
        <f t="shared" si="41"/>
        <v>3.4790799887284007E-2</v>
      </c>
      <c r="G281" s="26">
        <f t="shared" si="42"/>
        <v>8.4984033105147768E-6</v>
      </c>
      <c r="H281" s="26">
        <f t="shared" si="48"/>
        <v>2.5577193774461602</v>
      </c>
      <c r="I281" s="26">
        <f t="shared" si="49"/>
        <v>265</v>
      </c>
      <c r="J281" s="26">
        <f t="shared" si="43"/>
        <v>9695.0994828976982</v>
      </c>
      <c r="K281" s="26">
        <f t="shared" si="44"/>
        <v>2.6584220482863024E-6</v>
      </c>
    </row>
    <row r="282" spans="1:11">
      <c r="A282" s="26">
        <v>281</v>
      </c>
      <c r="B282" s="26">
        <f t="shared" si="40"/>
        <v>0.14705666666666667</v>
      </c>
      <c r="C282" s="26">
        <f t="shared" si="45"/>
        <v>100</v>
      </c>
      <c r="D282" s="26">
        <f t="shared" si="46"/>
        <v>6.6</v>
      </c>
      <c r="E282" s="26">
        <f t="shared" si="47"/>
        <v>10</v>
      </c>
      <c r="F282" s="26">
        <f t="shared" si="41"/>
        <v>3.5008375105135853E-2</v>
      </c>
      <c r="G282" s="26">
        <f t="shared" si="42"/>
        <v>8.551550750575618E-6</v>
      </c>
      <c r="H282" s="26">
        <f t="shared" si="48"/>
        <v>2.5577193774461602</v>
      </c>
      <c r="I282" s="26">
        <f t="shared" si="49"/>
        <v>265</v>
      </c>
      <c r="J282" s="26">
        <f t="shared" si="43"/>
        <v>9748.3070250880901</v>
      </c>
      <c r="K282" s="26">
        <f t="shared" si="44"/>
        <v>2.6845322235892325E-6</v>
      </c>
    </row>
    <row r="283" spans="1:11">
      <c r="A283" s="26">
        <v>282</v>
      </c>
      <c r="B283" s="26">
        <f t="shared" si="40"/>
        <v>0.14757999999999999</v>
      </c>
      <c r="C283" s="26">
        <f t="shared" si="45"/>
        <v>100</v>
      </c>
      <c r="D283" s="26">
        <f t="shared" si="46"/>
        <v>6.6</v>
      </c>
      <c r="E283" s="26">
        <f t="shared" si="47"/>
        <v>10</v>
      </c>
      <c r="F283" s="26">
        <f t="shared" si="41"/>
        <v>3.5226439677715118E-2</v>
      </c>
      <c r="G283" s="26">
        <f t="shared" si="42"/>
        <v>8.6048177260840175E-6</v>
      </c>
      <c r="H283" s="26">
        <f t="shared" si="48"/>
        <v>2.5577193774461602</v>
      </c>
      <c r="I283" s="26">
        <f t="shared" si="49"/>
        <v>265</v>
      </c>
      <c r="J283" s="26">
        <f t="shared" si="43"/>
        <v>9801.5829591288839</v>
      </c>
      <c r="K283" s="26">
        <f t="shared" si="44"/>
        <v>2.7107972129065493E-6</v>
      </c>
    </row>
    <row r="284" spans="1:11">
      <c r="A284" s="26">
        <v>283</v>
      </c>
      <c r="B284" s="26">
        <f t="shared" si="40"/>
        <v>0.14810333333333334</v>
      </c>
      <c r="C284" s="26">
        <f t="shared" si="45"/>
        <v>100</v>
      </c>
      <c r="D284" s="26">
        <f t="shared" si="46"/>
        <v>6.6</v>
      </c>
      <c r="E284" s="26">
        <f t="shared" si="47"/>
        <v>10</v>
      </c>
      <c r="F284" s="26">
        <f t="shared" si="41"/>
        <v>3.5444992147852163E-2</v>
      </c>
      <c r="G284" s="26">
        <f t="shared" si="42"/>
        <v>8.6582038810948638E-6</v>
      </c>
      <c r="H284" s="26">
        <f t="shared" si="48"/>
        <v>2.5577193774461602</v>
      </c>
      <c r="I284" s="26">
        <f t="shared" si="49"/>
        <v>265</v>
      </c>
      <c r="J284" s="26">
        <f t="shared" si="43"/>
        <v>9854.9269056810244</v>
      </c>
      <c r="K284" s="26">
        <f t="shared" si="44"/>
        <v>2.7372172850552343E-6</v>
      </c>
    </row>
    <row r="285" spans="1:11">
      <c r="A285" s="26">
        <v>284</v>
      </c>
      <c r="B285" s="26">
        <f t="shared" si="40"/>
        <v>0.14862666666666666</v>
      </c>
      <c r="C285" s="26">
        <f t="shared" si="45"/>
        <v>100</v>
      </c>
      <c r="D285" s="26">
        <f t="shared" si="46"/>
        <v>6.6</v>
      </c>
      <c r="E285" s="26">
        <f t="shared" si="47"/>
        <v>10</v>
      </c>
      <c r="F285" s="26">
        <f t="shared" si="41"/>
        <v>3.5664031062743275E-2</v>
      </c>
      <c r="G285" s="26">
        <f t="shared" si="42"/>
        <v>8.7117088607295092E-6</v>
      </c>
      <c r="H285" s="26">
        <f t="shared" si="48"/>
        <v>2.5577193774461602</v>
      </c>
      <c r="I285" s="26">
        <f t="shared" si="49"/>
        <v>265</v>
      </c>
      <c r="J285" s="26">
        <f t="shared" si="43"/>
        <v>9908.338487712228</v>
      </c>
      <c r="K285" s="26">
        <f t="shared" si="44"/>
        <v>2.7637927074853249E-6</v>
      </c>
    </row>
    <row r="286" spans="1:11">
      <c r="A286" s="26">
        <v>285</v>
      </c>
      <c r="B286" s="26">
        <f t="shared" si="40"/>
        <v>0.14915</v>
      </c>
      <c r="C286" s="26">
        <f t="shared" si="45"/>
        <v>100</v>
      </c>
      <c r="D286" s="26">
        <f t="shared" si="46"/>
        <v>6.6</v>
      </c>
      <c r="E286" s="26">
        <f t="shared" si="47"/>
        <v>10</v>
      </c>
      <c r="F286" s="26">
        <f t="shared" si="41"/>
        <v>3.5883554973932773E-2</v>
      </c>
      <c r="G286" s="26">
        <f t="shared" si="42"/>
        <v>8.7653323111714138E-6</v>
      </c>
      <c r="H286" s="26">
        <f t="shared" si="48"/>
        <v>2.5577193774461602</v>
      </c>
      <c r="I286" s="26">
        <f t="shared" si="49"/>
        <v>265</v>
      </c>
      <c r="J286" s="26">
        <f t="shared" si="43"/>
        <v>9961.8173304785305</v>
      </c>
      <c r="K286" s="26">
        <f t="shared" si="44"/>
        <v>2.7905237462844025E-6</v>
      </c>
    </row>
    <row r="287" spans="1:11">
      <c r="A287" s="26">
        <v>286</v>
      </c>
      <c r="B287" s="26">
        <f t="shared" si="40"/>
        <v>0.14967333333333332</v>
      </c>
      <c r="C287" s="26">
        <f t="shared" si="45"/>
        <v>100</v>
      </c>
      <c r="D287" s="26">
        <f t="shared" si="46"/>
        <v>6.6</v>
      </c>
      <c r="E287" s="26">
        <f t="shared" si="47"/>
        <v>10</v>
      </c>
      <c r="F287" s="26">
        <f t="shared" si="41"/>
        <v>3.6103562437295185E-2</v>
      </c>
      <c r="G287" s="26">
        <f t="shared" si="42"/>
        <v>8.8190738796617807E-6</v>
      </c>
      <c r="H287" s="26">
        <f t="shared" si="48"/>
        <v>2.5577193774461602</v>
      </c>
      <c r="I287" s="26">
        <f t="shared" si="49"/>
        <v>265</v>
      </c>
      <c r="J287" s="26">
        <f t="shared" si="43"/>
        <v>10015.363061505948</v>
      </c>
      <c r="K287" s="26">
        <f t="shared" si="44"/>
        <v>2.8174106661820349E-6</v>
      </c>
    </row>
    <row r="288" spans="1:11">
      <c r="A288" s="26">
        <v>287</v>
      </c>
      <c r="B288" s="26">
        <f t="shared" si="40"/>
        <v>0.15019666666666667</v>
      </c>
      <c r="C288" s="26">
        <f t="shared" si="45"/>
        <v>100</v>
      </c>
      <c r="D288" s="26">
        <f t="shared" si="46"/>
        <v>6.6</v>
      </c>
      <c r="E288" s="26">
        <f t="shared" si="47"/>
        <v>10</v>
      </c>
      <c r="F288" s="26">
        <f t="shared" si="41"/>
        <v>3.6324052013017499E-2</v>
      </c>
      <c r="G288" s="26">
        <f t="shared" si="42"/>
        <v>8.8729332144952201E-6</v>
      </c>
      <c r="H288" s="26">
        <f t="shared" si="48"/>
        <v>2.5577193774461602</v>
      </c>
      <c r="I288" s="26">
        <f t="shared" si="49"/>
        <v>265</v>
      </c>
      <c r="J288" s="26">
        <f t="shared" si="43"/>
        <v>10068.975310572379</v>
      </c>
      <c r="K288" s="26">
        <f t="shared" si="44"/>
        <v>2.8444537305542066E-6</v>
      </c>
    </row>
    <row r="289" spans="1:11">
      <c r="A289" s="26">
        <v>288</v>
      </c>
      <c r="B289" s="26">
        <f t="shared" si="40"/>
        <v>0.15071999999999999</v>
      </c>
      <c r="C289" s="26">
        <f t="shared" si="45"/>
        <v>100</v>
      </c>
      <c r="D289" s="26">
        <f t="shared" si="46"/>
        <v>6.6</v>
      </c>
      <c r="E289" s="26">
        <f t="shared" si="47"/>
        <v>10</v>
      </c>
      <c r="F289" s="26">
        <f t="shared" si="41"/>
        <v>3.6545022265581539E-2</v>
      </c>
      <c r="G289" s="26">
        <f t="shared" si="42"/>
        <v>8.9269099650154622E-6</v>
      </c>
      <c r="H289" s="26">
        <f t="shared" si="48"/>
        <v>2.5577193774461602</v>
      </c>
      <c r="I289" s="26">
        <f t="shared" si="49"/>
        <v>265</v>
      </c>
      <c r="J289" s="26">
        <f t="shared" si="43"/>
        <v>10122.653709689621</v>
      </c>
      <c r="K289" s="26">
        <f t="shared" si="44"/>
        <v>2.8716532014277384E-6</v>
      </c>
    </row>
    <row r="290" spans="1:11">
      <c r="A290" s="26">
        <v>289</v>
      </c>
      <c r="B290" s="26">
        <f t="shared" si="40"/>
        <v>0.15124333333333334</v>
      </c>
      <c r="C290" s="26">
        <f t="shared" si="45"/>
        <v>100</v>
      </c>
      <c r="D290" s="26">
        <f t="shared" si="46"/>
        <v>6.6</v>
      </c>
      <c r="E290" s="26">
        <f t="shared" si="47"/>
        <v>10</v>
      </c>
      <c r="F290" s="26">
        <f t="shared" si="41"/>
        <v>3.6766471763746346E-2</v>
      </c>
      <c r="G290" s="26">
        <f t="shared" si="42"/>
        <v>8.9810037816110217E-6</v>
      </c>
      <c r="H290" s="26">
        <f t="shared" si="48"/>
        <v>2.5577193774461602</v>
      </c>
      <c r="I290" s="26">
        <f t="shared" si="49"/>
        <v>265</v>
      </c>
      <c r="J290" s="26">
        <f t="shared" si="43"/>
        <v>10176.397893085585</v>
      </c>
      <c r="K290" s="26">
        <f t="shared" si="44"/>
        <v>2.8990093394846559E-6</v>
      </c>
    </row>
    <row r="291" spans="1:11">
      <c r="A291" s="26">
        <v>290</v>
      </c>
      <c r="B291" s="26">
        <f t="shared" si="40"/>
        <v>0.15176666666666666</v>
      </c>
      <c r="C291" s="26">
        <f t="shared" si="45"/>
        <v>100</v>
      </c>
      <c r="D291" s="26">
        <f t="shared" si="46"/>
        <v>6.6</v>
      </c>
      <c r="E291" s="26">
        <f t="shared" si="47"/>
        <v>10</v>
      </c>
      <c r="F291" s="26">
        <f t="shared" si="41"/>
        <v>3.6988399080530705E-2</v>
      </c>
      <c r="G291" s="26">
        <f t="shared" si="42"/>
        <v>9.0352143157109663E-6</v>
      </c>
      <c r="H291" s="26">
        <f t="shared" si="48"/>
        <v>2.5577193774461602</v>
      </c>
      <c r="I291" s="26">
        <f t="shared" si="49"/>
        <v>265</v>
      </c>
      <c r="J291" s="26">
        <f t="shared" si="43"/>
        <v>10230.2074971867</v>
      </c>
      <c r="K291" s="26">
        <f t="shared" si="44"/>
        <v>2.9265224040665698E-6</v>
      </c>
    </row>
    <row r="292" spans="1:11">
      <c r="A292" s="26">
        <v>291</v>
      </c>
      <c r="B292" s="26">
        <f t="shared" si="40"/>
        <v>0.15229000000000001</v>
      </c>
      <c r="C292" s="26">
        <f t="shared" si="45"/>
        <v>100</v>
      </c>
      <c r="D292" s="26">
        <f t="shared" si="46"/>
        <v>6.6</v>
      </c>
      <c r="E292" s="26">
        <f t="shared" si="47"/>
        <v>10</v>
      </c>
      <c r="F292" s="26">
        <f t="shared" si="41"/>
        <v>3.7210802793195857E-2</v>
      </c>
      <c r="G292" s="26">
        <f t="shared" si="42"/>
        <v>9.0895412197806574E-6</v>
      </c>
      <c r="H292" s="26">
        <f t="shared" si="48"/>
        <v>2.5577193774461602</v>
      </c>
      <c r="I292" s="26">
        <f t="shared" si="49"/>
        <v>265</v>
      </c>
      <c r="J292" s="26">
        <f t="shared" si="43"/>
        <v>10284.082160600447</v>
      </c>
      <c r="K292" s="26">
        <f t="shared" si="44"/>
        <v>2.954192653179025E-6</v>
      </c>
    </row>
    <row r="293" spans="1:11">
      <c r="A293" s="26">
        <v>292</v>
      </c>
      <c r="B293" s="26">
        <f t="shared" si="40"/>
        <v>0.15281333333333333</v>
      </c>
      <c r="C293" s="26">
        <f t="shared" si="45"/>
        <v>100</v>
      </c>
      <c r="D293" s="26">
        <f t="shared" si="46"/>
        <v>6.6</v>
      </c>
      <c r="E293" s="26">
        <f t="shared" si="47"/>
        <v>10</v>
      </c>
      <c r="F293" s="26">
        <f t="shared" si="41"/>
        <v>3.7433681483228023E-2</v>
      </c>
      <c r="G293" s="26">
        <f t="shared" si="42"/>
        <v>9.1439841473175105E-6</v>
      </c>
      <c r="H293" s="26">
        <f t="shared" si="48"/>
        <v>2.5577193774461602</v>
      </c>
      <c r="I293" s="26">
        <f t="shared" si="49"/>
        <v>265</v>
      </c>
      <c r="J293" s="26">
        <f t="shared" si="43"/>
        <v>10338.021524098072</v>
      </c>
      <c r="K293" s="26">
        <f t="shared" si="44"/>
        <v>2.9820203434958122E-6</v>
      </c>
    </row>
    <row r="294" spans="1:11">
      <c r="A294" s="26">
        <v>293</v>
      </c>
      <c r="B294" s="26">
        <f t="shared" si="40"/>
        <v>0.15333666666666668</v>
      </c>
      <c r="C294" s="26">
        <f t="shared" si="45"/>
        <v>100</v>
      </c>
      <c r="D294" s="26">
        <f t="shared" si="46"/>
        <v>6.6</v>
      </c>
      <c r="E294" s="26">
        <f t="shared" si="47"/>
        <v>10</v>
      </c>
      <c r="F294" s="26">
        <f t="shared" si="41"/>
        <v>3.765703373632133E-2</v>
      </c>
      <c r="G294" s="26">
        <f t="shared" si="42"/>
        <v>9.1985427528468104E-6</v>
      </c>
      <c r="H294" s="26">
        <f t="shared" si="48"/>
        <v>2.5577193774461602</v>
      </c>
      <c r="I294" s="26">
        <f t="shared" si="49"/>
        <v>265</v>
      </c>
      <c r="J294" s="26">
        <f t="shared" si="43"/>
        <v>10392.025230597497</v>
      </c>
      <c r="K294" s="26">
        <f t="shared" si="44"/>
        <v>3.0100057303632893E-6</v>
      </c>
    </row>
    <row r="295" spans="1:11">
      <c r="A295" s="26">
        <v>294</v>
      </c>
      <c r="B295" s="26">
        <f t="shared" si="40"/>
        <v>0.15386</v>
      </c>
      <c r="C295" s="26">
        <f t="shared" si="45"/>
        <v>100</v>
      </c>
      <c r="D295" s="26">
        <f t="shared" si="46"/>
        <v>6.6</v>
      </c>
      <c r="E295" s="26">
        <f t="shared" si="47"/>
        <v>10</v>
      </c>
      <c r="F295" s="26">
        <f t="shared" si="41"/>
        <v>3.7880858142360585E-2</v>
      </c>
      <c r="G295" s="26">
        <f t="shared" si="42"/>
        <v>9.2532166919174979E-6</v>
      </c>
      <c r="H295" s="26">
        <f t="shared" si="48"/>
        <v>2.5577193774461602</v>
      </c>
      <c r="I295" s="26">
        <f t="shared" si="49"/>
        <v>265</v>
      </c>
      <c r="J295" s="26">
        <f t="shared" si="43"/>
        <v>10446.092925146331</v>
      </c>
      <c r="K295" s="26">
        <f t="shared" si="44"/>
        <v>3.0381490678046482E-6</v>
      </c>
    </row>
    <row r="296" spans="1:11">
      <c r="A296" s="26">
        <v>295</v>
      </c>
      <c r="B296" s="26">
        <f t="shared" si="40"/>
        <v>0.15438333333333334</v>
      </c>
      <c r="C296" s="26">
        <f t="shared" si="45"/>
        <v>100</v>
      </c>
      <c r="D296" s="26">
        <f t="shared" si="46"/>
        <v>6.6</v>
      </c>
      <c r="E296" s="26">
        <f t="shared" si="47"/>
        <v>10</v>
      </c>
      <c r="F296" s="26">
        <f t="shared" si="41"/>
        <v>3.8105153295404259E-2</v>
      </c>
      <c r="G296" s="26">
        <f t="shared" si="42"/>
        <v>9.308005621098042E-6</v>
      </c>
      <c r="H296" s="26">
        <f t="shared" si="48"/>
        <v>2.5577193774461602</v>
      </c>
      <c r="I296" s="26">
        <f t="shared" si="49"/>
        <v>265</v>
      </c>
      <c r="J296" s="26">
        <f t="shared" si="43"/>
        <v>10500.224254905093</v>
      </c>
      <c r="K296" s="26">
        <f t="shared" si="44"/>
        <v>3.066450608524198E-6</v>
      </c>
    </row>
    <row r="297" spans="1:11">
      <c r="A297" s="26">
        <v>296</v>
      </c>
      <c r="B297" s="26">
        <f t="shared" si="40"/>
        <v>0.15490666666666666</v>
      </c>
      <c r="C297" s="26">
        <f t="shared" si="45"/>
        <v>100</v>
      </c>
      <c r="D297" s="26">
        <f t="shared" si="46"/>
        <v>6.6</v>
      </c>
      <c r="E297" s="26">
        <f t="shared" si="47"/>
        <v>10</v>
      </c>
      <c r="F297" s="26">
        <f t="shared" si="41"/>
        <v>3.8329917793667519E-2</v>
      </c>
      <c r="G297" s="26">
        <f t="shared" si="42"/>
        <v>9.3629091979722481E-6</v>
      </c>
      <c r="H297" s="26">
        <f t="shared" si="48"/>
        <v>2.5577193774461602</v>
      </c>
      <c r="I297" s="26">
        <f t="shared" si="49"/>
        <v>265</v>
      </c>
      <c r="J297" s="26">
        <f t="shared" si="43"/>
        <v>10554.41886913057</v>
      </c>
      <c r="K297" s="26">
        <f t="shared" si="44"/>
        <v>3.0949106039115924E-6</v>
      </c>
    </row>
    <row r="298" spans="1:11">
      <c r="A298" s="26">
        <v>297</v>
      </c>
      <c r="B298" s="26">
        <f t="shared" si="40"/>
        <v>0.15543000000000001</v>
      </c>
      <c r="C298" s="26">
        <f t="shared" si="45"/>
        <v>100</v>
      </c>
      <c r="D298" s="26">
        <f t="shared" si="46"/>
        <v>6.6</v>
      </c>
      <c r="E298" s="26">
        <f t="shared" si="47"/>
        <v>10</v>
      </c>
      <c r="F298" s="26">
        <f t="shared" si="41"/>
        <v>3.8555150239505349E-2</v>
      </c>
      <c r="G298" s="26">
        <f t="shared" si="42"/>
        <v>9.4179270811351809E-6</v>
      </c>
      <c r="H298" s="26">
        <f t="shared" si="48"/>
        <v>2.5577193774461602</v>
      </c>
      <c r="I298" s="26">
        <f t="shared" si="49"/>
        <v>265</v>
      </c>
      <c r="J298" s="26">
        <f t="shared" si="43"/>
        <v>10608.676419159354</v>
      </c>
      <c r="K298" s="26">
        <f t="shared" si="44"/>
        <v>3.1235293040460716E-6</v>
      </c>
    </row>
    <row r="299" spans="1:11">
      <c r="A299" s="26">
        <v>298</v>
      </c>
      <c r="B299" s="26">
        <f t="shared" si="40"/>
        <v>0.15595333333333333</v>
      </c>
      <c r="C299" s="26">
        <f t="shared" si="45"/>
        <v>100</v>
      </c>
      <c r="D299" s="26">
        <f t="shared" si="46"/>
        <v>6.6</v>
      </c>
      <c r="E299" s="26">
        <f t="shared" si="47"/>
        <v>10</v>
      </c>
      <c r="F299" s="26">
        <f t="shared" si="41"/>
        <v>3.8780849239395697E-2</v>
      </c>
      <c r="G299" s="26">
        <f t="shared" si="42"/>
        <v>9.4730589301890187E-6</v>
      </c>
      <c r="H299" s="26">
        <f t="shared" si="48"/>
        <v>2.5577193774461602</v>
      </c>
      <c r="I299" s="26">
        <f t="shared" si="49"/>
        <v>265</v>
      </c>
      <c r="J299" s="26">
        <f t="shared" si="43"/>
        <v>10662.996558391493</v>
      </c>
      <c r="K299" s="26">
        <f t="shared" si="44"/>
        <v>3.1523069577006462E-6</v>
      </c>
    </row>
    <row r="300" spans="1:11">
      <c r="A300" s="26">
        <v>299</v>
      </c>
      <c r="B300" s="26">
        <f t="shared" si="40"/>
        <v>0.15647666666666665</v>
      </c>
      <c r="C300" s="26">
        <f t="shared" si="45"/>
        <v>100</v>
      </c>
      <c r="D300" s="26">
        <f t="shared" si="46"/>
        <v>6.6</v>
      </c>
      <c r="E300" s="26">
        <f t="shared" si="47"/>
        <v>10</v>
      </c>
      <c r="F300" s="26">
        <f t="shared" si="41"/>
        <v>3.9007013403922826E-2</v>
      </c>
      <c r="G300" s="26">
        <f t="shared" si="42"/>
        <v>9.5283044057389995E-6</v>
      </c>
      <c r="H300" s="26">
        <f t="shared" si="48"/>
        <v>2.5577193774461602</v>
      </c>
      <c r="I300" s="26">
        <f t="shared" si="49"/>
        <v>265</v>
      </c>
      <c r="J300" s="26">
        <f t="shared" si="43"/>
        <v>10717.378942274347</v>
      </c>
      <c r="K300" s="26">
        <f t="shared" si="44"/>
        <v>3.1812438123462999E-6</v>
      </c>
    </row>
    <row r="301" spans="1:11">
      <c r="A301" s="26">
        <v>300</v>
      </c>
      <c r="B301" s="26">
        <f t="shared" si="40"/>
        <v>0.157</v>
      </c>
      <c r="C301" s="26">
        <f t="shared" si="45"/>
        <v>100</v>
      </c>
      <c r="D301" s="26">
        <f t="shared" si="46"/>
        <v>6.6</v>
      </c>
      <c r="E301" s="26">
        <f t="shared" si="47"/>
        <v>10</v>
      </c>
      <c r="F301" s="26">
        <f t="shared" si="41"/>
        <v>3.9233641347760667E-2</v>
      </c>
      <c r="G301" s="26">
        <f t="shared" si="42"/>
        <v>9.5836631693893454E-6</v>
      </c>
      <c r="H301" s="26">
        <f t="shared" si="48"/>
        <v>2.5577193774461602</v>
      </c>
      <c r="I301" s="26">
        <f t="shared" si="49"/>
        <v>265</v>
      </c>
      <c r="J301" s="26">
        <f t="shared" si="43"/>
        <v>10771.823228286552</v>
      </c>
      <c r="K301" s="26">
        <f t="shared" si="44"/>
        <v>3.2103401141561472E-6</v>
      </c>
    </row>
    <row r="302" spans="1:11">
      <c r="A302" s="26">
        <v>301</v>
      </c>
      <c r="B302" s="26">
        <f t="shared" si="40"/>
        <v>0.15752333333333332</v>
      </c>
      <c r="C302" s="26">
        <f t="shared" si="45"/>
        <v>100</v>
      </c>
      <c r="D302" s="26">
        <f t="shared" si="46"/>
        <v>6.6</v>
      </c>
      <c r="E302" s="26">
        <f t="shared" si="47"/>
        <v>10</v>
      </c>
      <c r="F302" s="26">
        <f t="shared" si="41"/>
        <v>3.9460731689656151E-2</v>
      </c>
      <c r="G302" s="26">
        <f t="shared" si="42"/>
        <v>9.6391348837392033E-6</v>
      </c>
      <c r="H302" s="26">
        <f t="shared" si="48"/>
        <v>2.5577193774461602</v>
      </c>
      <c r="I302" s="26">
        <f t="shared" si="49"/>
        <v>265</v>
      </c>
      <c r="J302" s="26">
        <f t="shared" si="43"/>
        <v>10826.329075922153</v>
      </c>
      <c r="K302" s="26">
        <f t="shared" si="44"/>
        <v>3.2395961080095691E-6</v>
      </c>
    </row>
    <row r="303" spans="1:11">
      <c r="A303" s="26">
        <v>302</v>
      </c>
      <c r="B303" s="26">
        <f t="shared" si="40"/>
        <v>0.15804666666666667</v>
      </c>
      <c r="C303" s="26">
        <f t="shared" si="45"/>
        <v>100</v>
      </c>
      <c r="D303" s="26">
        <f t="shared" si="46"/>
        <v>6.6</v>
      </c>
      <c r="E303" s="26">
        <f t="shared" si="47"/>
        <v>10</v>
      </c>
      <c r="F303" s="26">
        <f t="shared" si="41"/>
        <v>3.9688283052412933E-2</v>
      </c>
      <c r="G303" s="26">
        <f t="shared" si="42"/>
        <v>9.6947192123786588E-6</v>
      </c>
      <c r="H303" s="26">
        <f t="shared" si="48"/>
        <v>2.5577193774461602</v>
      </c>
      <c r="I303" s="26">
        <f t="shared" si="49"/>
        <v>265</v>
      </c>
      <c r="J303" s="26">
        <f t="shared" si="43"/>
        <v>10880.896146674915</v>
      </c>
      <c r="K303" s="26">
        <f t="shared" si="44"/>
        <v>3.2690120374963612E-6</v>
      </c>
    </row>
    <row r="304" spans="1:11">
      <c r="A304" s="26">
        <v>303</v>
      </c>
      <c r="B304" s="26">
        <f t="shared" si="40"/>
        <v>0.15856999999999999</v>
      </c>
      <c r="C304" s="26">
        <f t="shared" si="45"/>
        <v>100</v>
      </c>
      <c r="D304" s="26">
        <f t="shared" si="46"/>
        <v>6.6</v>
      </c>
      <c r="E304" s="26">
        <f t="shared" si="47"/>
        <v>10</v>
      </c>
      <c r="F304" s="26">
        <f t="shared" si="41"/>
        <v>3.991629406287478E-2</v>
      </c>
      <c r="G304" s="26">
        <f t="shared" si="42"/>
        <v>9.7504158198846875E-6</v>
      </c>
      <c r="H304" s="26">
        <f t="shared" si="48"/>
        <v>2.5577193774461602</v>
      </c>
      <c r="I304" s="26">
        <f t="shared" si="49"/>
        <v>265</v>
      </c>
      <c r="J304" s="26">
        <f t="shared" si="43"/>
        <v>10935.524104022705</v>
      </c>
      <c r="K304" s="26">
        <f t="shared" si="44"/>
        <v>3.2985881449208187E-6</v>
      </c>
    </row>
    <row r="305" spans="1:11">
      <c r="A305" s="26">
        <v>304</v>
      </c>
      <c r="B305" s="26">
        <f t="shared" si="40"/>
        <v>0.15909333333333334</v>
      </c>
      <c r="C305" s="26">
        <f t="shared" si="45"/>
        <v>100</v>
      </c>
      <c r="D305" s="26">
        <f t="shared" si="46"/>
        <v>6.6</v>
      </c>
      <c r="E305" s="26">
        <f t="shared" si="47"/>
        <v>10</v>
      </c>
      <c r="F305" s="26">
        <f t="shared" si="41"/>
        <v>4.0144763351909467E-2</v>
      </c>
      <c r="G305" s="26">
        <f t="shared" si="42"/>
        <v>9.8062243718172062E-6</v>
      </c>
      <c r="H305" s="26">
        <f t="shared" si="48"/>
        <v>2.5577193774461602</v>
      </c>
      <c r="I305" s="26">
        <f t="shared" si="49"/>
        <v>265</v>
      </c>
      <c r="J305" s="26">
        <f t="shared" si="43"/>
        <v>10990.212613412112</v>
      </c>
      <c r="K305" s="26">
        <f t="shared" si="44"/>
        <v>3.3283246713058367E-6</v>
      </c>
    </row>
    <row r="306" spans="1:11">
      <c r="A306" s="26">
        <v>305</v>
      </c>
      <c r="B306" s="26">
        <f t="shared" si="40"/>
        <v>0.15961666666666666</v>
      </c>
      <c r="C306" s="26">
        <f t="shared" si="45"/>
        <v>100</v>
      </c>
      <c r="D306" s="26">
        <f t="shared" si="46"/>
        <v>6.6</v>
      </c>
      <c r="E306" s="26">
        <f t="shared" si="47"/>
        <v>10</v>
      </c>
      <c r="F306" s="26">
        <f t="shared" si="41"/>
        <v>4.0373689554392321E-2</v>
      </c>
      <c r="G306" s="26">
        <f t="shared" si="42"/>
        <v>9.862144534715066E-6</v>
      </c>
      <c r="H306" s="26">
        <f t="shared" si="48"/>
        <v>2.5577193774461602</v>
      </c>
      <c r="I306" s="26">
        <f t="shared" si="49"/>
        <v>265</v>
      </c>
      <c r="J306" s="26">
        <f t="shared" si="43"/>
        <v>11044.961342243127</v>
      </c>
      <c r="K306" s="26">
        <f t="shared" si="44"/>
        <v>3.3582218563969709E-6</v>
      </c>
    </row>
    <row r="307" spans="1:11">
      <c r="A307" s="26">
        <v>306</v>
      </c>
      <c r="B307" s="26">
        <f t="shared" si="40"/>
        <v>0.16014</v>
      </c>
      <c r="C307" s="26">
        <f t="shared" si="45"/>
        <v>100</v>
      </c>
      <c r="D307" s="26">
        <f t="shared" si="46"/>
        <v>6.6</v>
      </c>
      <c r="E307" s="26">
        <f t="shared" si="47"/>
        <v>10</v>
      </c>
      <c r="F307" s="26">
        <f t="shared" si="41"/>
        <v>4.0603071309190289E-2</v>
      </c>
      <c r="G307" s="26">
        <f t="shared" si="42"/>
        <v>9.9181759760921685E-6</v>
      </c>
      <c r="H307" s="26">
        <f t="shared" si="48"/>
        <v>2.5577193774461602</v>
      </c>
      <c r="I307" s="26">
        <f t="shared" si="49"/>
        <v>265</v>
      </c>
      <c r="J307" s="26">
        <f t="shared" si="43"/>
        <v>11099.769959854035</v>
      </c>
      <c r="K307" s="26">
        <f t="shared" si="44"/>
        <v>3.3882799386664956E-6</v>
      </c>
    </row>
    <row r="308" spans="1:11">
      <c r="A308" s="26">
        <v>307</v>
      </c>
      <c r="B308" s="26">
        <f t="shared" si="40"/>
        <v>0.16066333333333332</v>
      </c>
      <c r="C308" s="26">
        <f t="shared" si="45"/>
        <v>100</v>
      </c>
      <c r="D308" s="26">
        <f t="shared" si="46"/>
        <v>6.6</v>
      </c>
      <c r="E308" s="26">
        <f t="shared" si="47"/>
        <v>10</v>
      </c>
      <c r="F308" s="26">
        <f t="shared" si="41"/>
        <v>4.0832907259145651E-2</v>
      </c>
      <c r="G308" s="26">
        <f t="shared" si="42"/>
        <v>9.9743183644334569E-6</v>
      </c>
      <c r="H308" s="26">
        <f t="shared" si="48"/>
        <v>2.5577193774461602</v>
      </c>
      <c r="I308" s="26">
        <f t="shared" si="49"/>
        <v>265</v>
      </c>
      <c r="J308" s="26">
        <f t="shared" si="43"/>
        <v>11154.638137506385</v>
      </c>
      <c r="K308" s="26">
        <f t="shared" si="44"/>
        <v>3.4184991553174175E-6</v>
      </c>
    </row>
    <row r="309" spans="1:11">
      <c r="A309" s="26">
        <v>308</v>
      </c>
      <c r="B309" s="26">
        <f t="shared" si="40"/>
        <v>0.16118666666666667</v>
      </c>
      <c r="C309" s="26">
        <f t="shared" si="45"/>
        <v>100</v>
      </c>
      <c r="D309" s="26">
        <f t="shared" si="46"/>
        <v>6.6</v>
      </c>
      <c r="E309" s="26">
        <f t="shared" si="47"/>
        <v>10</v>
      </c>
      <c r="F309" s="26">
        <f t="shared" si="41"/>
        <v>4.1063196051060215E-2</v>
      </c>
      <c r="G309" s="26">
        <f t="shared" si="42"/>
        <v>1.0030571369191088E-5</v>
      </c>
      <c r="H309" s="26">
        <f t="shared" si="48"/>
        <v>2.5577193774461602</v>
      </c>
      <c r="I309" s="26">
        <f t="shared" si="49"/>
        <v>265</v>
      </c>
      <c r="J309" s="26">
        <f t="shared" si="43"/>
        <v>11209.565548370179</v>
      </c>
      <c r="K309" s="26">
        <f t="shared" si="44"/>
        <v>3.4488797422875136E-6</v>
      </c>
    </row>
    <row r="310" spans="1:11">
      <c r="A310" s="26">
        <v>309</v>
      </c>
      <c r="B310" s="26">
        <f t="shared" si="40"/>
        <v>0.16170999999999999</v>
      </c>
      <c r="C310" s="26">
        <f t="shared" si="45"/>
        <v>100</v>
      </c>
      <c r="D310" s="26">
        <f t="shared" si="46"/>
        <v>6.6</v>
      </c>
      <c r="E310" s="26">
        <f t="shared" si="47"/>
        <v>10</v>
      </c>
      <c r="F310" s="26">
        <f t="shared" si="41"/>
        <v>4.1293936335679238E-2</v>
      </c>
      <c r="G310" s="26">
        <f t="shared" si="42"/>
        <v>1.0086934660780487E-5</v>
      </c>
      <c r="H310" s="26">
        <f t="shared" si="48"/>
        <v>2.5577193774461602</v>
      </c>
      <c r="I310" s="26">
        <f t="shared" si="49"/>
        <v>265</v>
      </c>
      <c r="J310" s="26">
        <f t="shared" si="43"/>
        <v>11264.551867509092</v>
      </c>
      <c r="K310" s="26">
        <f t="shared" si="44"/>
        <v>3.4794219342532957E-6</v>
      </c>
    </row>
    <row r="311" spans="1:11">
      <c r="A311" s="26">
        <v>310</v>
      </c>
      <c r="B311" s="26">
        <f t="shared" si="40"/>
        <v>0.16223333333333334</v>
      </c>
      <c r="C311" s="26">
        <f t="shared" si="45"/>
        <v>100</v>
      </c>
      <c r="D311" s="26">
        <f t="shared" si="46"/>
        <v>6.6</v>
      </c>
      <c r="E311" s="26">
        <f t="shared" si="47"/>
        <v>10</v>
      </c>
      <c r="F311" s="26">
        <f t="shared" si="41"/>
        <v>4.1525126767675662E-2</v>
      </c>
      <c r="G311" s="26">
        <f t="shared" si="42"/>
        <v>1.0143407910576499E-5</v>
      </c>
      <c r="H311" s="26">
        <f t="shared" si="48"/>
        <v>2.5577193774461602</v>
      </c>
      <c r="I311" s="26">
        <f t="shared" si="49"/>
        <v>265</v>
      </c>
      <c r="J311" s="26">
        <f t="shared" si="43"/>
        <v>11319.596771865916</v>
      </c>
      <c r="K311" s="26">
        <f t="shared" si="44"/>
        <v>3.510125964634004E-6</v>
      </c>
    </row>
    <row r="312" spans="1:11">
      <c r="A312" s="26">
        <v>311</v>
      </c>
      <c r="B312" s="26">
        <f t="shared" si="40"/>
        <v>0.16275666666666666</v>
      </c>
      <c r="C312" s="26">
        <f t="shared" si="45"/>
        <v>100</v>
      </c>
      <c r="D312" s="26">
        <f t="shared" si="46"/>
        <v>6.6</v>
      </c>
      <c r="E312" s="26">
        <f t="shared" si="47"/>
        <v>10</v>
      </c>
      <c r="F312" s="26">
        <f t="shared" si="41"/>
        <v>4.1756766005634299E-2</v>
      </c>
      <c r="G312" s="26">
        <f t="shared" si="42"/>
        <v>1.0199990790909538E-5</v>
      </c>
      <c r="H312" s="26">
        <f t="shared" si="48"/>
        <v>2.5577193774461602</v>
      </c>
      <c r="I312" s="26">
        <f t="shared" si="49"/>
        <v>265</v>
      </c>
      <c r="J312" s="26">
        <f t="shared" si="43"/>
        <v>11374.699940248121</v>
      </c>
      <c r="K312" s="26">
        <f t="shared" si="44"/>
        <v>3.5409920655955518E-6</v>
      </c>
    </row>
    <row r="313" spans="1:11">
      <c r="A313" s="26">
        <v>312</v>
      </c>
      <c r="B313" s="26">
        <f t="shared" si="40"/>
        <v>0.16328000000000001</v>
      </c>
      <c r="C313" s="26">
        <f t="shared" si="45"/>
        <v>100</v>
      </c>
      <c r="D313" s="26">
        <f t="shared" si="46"/>
        <v>6.6</v>
      </c>
      <c r="E313" s="26">
        <f t="shared" si="47"/>
        <v>10</v>
      </c>
      <c r="F313" s="26">
        <f t="shared" si="41"/>
        <v>4.1988852712036263E-2</v>
      </c>
      <c r="G313" s="26">
        <f t="shared" si="42"/>
        <v>1.0256682975061757E-5</v>
      </c>
      <c r="H313" s="26">
        <f t="shared" si="48"/>
        <v>2.5577193774461602</v>
      </c>
      <c r="I313" s="26">
        <f t="shared" si="49"/>
        <v>265</v>
      </c>
      <c r="J313" s="26">
        <f t="shared" si="43"/>
        <v>11429.861053313536</v>
      </c>
      <c r="K313" s="26">
        <f t="shared" si="44"/>
        <v>3.5720204680544773E-6</v>
      </c>
    </row>
    <row r="314" spans="1:11">
      <c r="A314" s="26">
        <v>313</v>
      </c>
      <c r="B314" s="26">
        <f t="shared" si="40"/>
        <v>0.16380333333333333</v>
      </c>
      <c r="C314" s="26">
        <f t="shared" si="45"/>
        <v>100</v>
      </c>
      <c r="D314" s="26">
        <f t="shared" si="46"/>
        <v>6.6</v>
      </c>
      <c r="E314" s="26">
        <f t="shared" si="47"/>
        <v>10</v>
      </c>
      <c r="F314" s="26">
        <f t="shared" si="41"/>
        <v>4.2221385553243139E-2</v>
      </c>
      <c r="G314" s="26">
        <f t="shared" si="42"/>
        <v>1.0313484137263207E-5</v>
      </c>
      <c r="H314" s="26">
        <f t="shared" si="48"/>
        <v>2.5577193774461602</v>
      </c>
      <c r="I314" s="26">
        <f t="shared" si="49"/>
        <v>265</v>
      </c>
      <c r="J314" s="26">
        <f t="shared" si="43"/>
        <v>11485.079793556111</v>
      </c>
      <c r="K314" s="26">
        <f t="shared" si="44"/>
        <v>3.6032114016818397E-6</v>
      </c>
    </row>
    <row r="315" spans="1:11">
      <c r="A315" s="26">
        <v>314</v>
      </c>
      <c r="B315" s="26">
        <f t="shared" si="40"/>
        <v>0.16432666666666668</v>
      </c>
      <c r="C315" s="26">
        <f t="shared" si="45"/>
        <v>100</v>
      </c>
      <c r="D315" s="26">
        <f t="shared" si="46"/>
        <v>6.6</v>
      </c>
      <c r="E315" s="26">
        <f t="shared" si="47"/>
        <v>10</v>
      </c>
      <c r="F315" s="26">
        <f t="shared" si="41"/>
        <v>4.2454363199481655E-2</v>
      </c>
      <c r="G315" s="26">
        <f t="shared" si="42"/>
        <v>1.0370393952688091E-5</v>
      </c>
      <c r="H315" s="26">
        <f t="shared" si="48"/>
        <v>2.5577193774461602</v>
      </c>
      <c r="I315" s="26">
        <f t="shared" si="49"/>
        <v>265</v>
      </c>
      <c r="J315" s="26">
        <f t="shared" si="43"/>
        <v>11540.355845291955</v>
      </c>
      <c r="K315" s="26">
        <f t="shared" si="44"/>
        <v>3.634565094907144E-6</v>
      </c>
    </row>
    <row r="316" spans="1:11">
      <c r="A316" s="26">
        <v>315</v>
      </c>
      <c r="B316" s="26">
        <f t="shared" si="40"/>
        <v>0.16485</v>
      </c>
      <c r="C316" s="26">
        <f t="shared" si="45"/>
        <v>100</v>
      </c>
      <c r="D316" s="26">
        <f t="shared" si="46"/>
        <v>6.6</v>
      </c>
      <c r="E316" s="26">
        <f t="shared" si="47"/>
        <v>10</v>
      </c>
      <c r="F316" s="26">
        <f t="shared" si="41"/>
        <v>4.2687784324828108E-2</v>
      </c>
      <c r="G316" s="26">
        <f t="shared" si="42"/>
        <v>1.0427412097450938E-5</v>
      </c>
      <c r="H316" s="26">
        <f t="shared" si="48"/>
        <v>2.5577193774461602</v>
      </c>
      <c r="I316" s="26">
        <f t="shared" si="49"/>
        <v>265</v>
      </c>
      <c r="J316" s="26">
        <f t="shared" si="43"/>
        <v>11595.688894645325</v>
      </c>
      <c r="K316" s="26">
        <f t="shared" si="44"/>
        <v>3.6660817749222102E-6</v>
      </c>
    </row>
    <row r="317" spans="1:11">
      <c r="A317" s="26">
        <v>316</v>
      </c>
      <c r="B317" s="26">
        <f t="shared" si="40"/>
        <v>0.16537333333333334</v>
      </c>
      <c r="C317" s="26">
        <f t="shared" si="45"/>
        <v>100</v>
      </c>
      <c r="D317" s="26">
        <f t="shared" si="46"/>
        <v>6.6</v>
      </c>
      <c r="E317" s="26">
        <f t="shared" si="47"/>
        <v>10</v>
      </c>
      <c r="F317" s="26">
        <f t="shared" si="41"/>
        <v>4.2921647607192991E-2</v>
      </c>
      <c r="G317" s="26">
        <f t="shared" si="42"/>
        <v>1.0484538248602869E-5</v>
      </c>
      <c r="H317" s="26">
        <f t="shared" si="48"/>
        <v>2.5577193774461602</v>
      </c>
      <c r="I317" s="26">
        <f t="shared" si="49"/>
        <v>265</v>
      </c>
      <c r="J317" s="26">
        <f t="shared" si="43"/>
        <v>11651.078629534886</v>
      </c>
      <c r="K317" s="26">
        <f t="shared" si="44"/>
        <v>3.6977616676850417E-6</v>
      </c>
    </row>
    <row r="318" spans="1:11">
      <c r="A318" s="26">
        <v>317</v>
      </c>
      <c r="B318" s="26">
        <f t="shared" si="40"/>
        <v>0.16589666666666666</v>
      </c>
      <c r="C318" s="26">
        <f t="shared" si="45"/>
        <v>100</v>
      </c>
      <c r="D318" s="26">
        <f t="shared" si="46"/>
        <v>6.6</v>
      </c>
      <c r="E318" s="26">
        <f t="shared" si="47"/>
        <v>10</v>
      </c>
      <c r="F318" s="26">
        <f t="shared" si="41"/>
        <v>4.3155951728305685E-2</v>
      </c>
      <c r="G318" s="26">
        <f t="shared" si="42"/>
        <v>1.0541772084127852E-5</v>
      </c>
      <c r="H318" s="26">
        <f t="shared" si="48"/>
        <v>2.5577193774461602</v>
      </c>
      <c r="I318" s="26">
        <f t="shared" si="49"/>
        <v>265</v>
      </c>
      <c r="J318" s="26">
        <f t="shared" si="43"/>
        <v>11706.524739660001</v>
      </c>
      <c r="K318" s="26">
        <f t="shared" si="44"/>
        <v>3.7296049979236734E-6</v>
      </c>
    </row>
    <row r="319" spans="1:11">
      <c r="A319" s="26">
        <v>318</v>
      </c>
      <c r="B319" s="26">
        <f t="shared" si="40"/>
        <v>0.16642000000000001</v>
      </c>
      <c r="C319" s="26">
        <f t="shared" si="45"/>
        <v>100</v>
      </c>
      <c r="D319" s="26">
        <f t="shared" si="46"/>
        <v>6.6</v>
      </c>
      <c r="E319" s="26">
        <f t="shared" si="47"/>
        <v>10</v>
      </c>
      <c r="F319" s="26">
        <f t="shared" si="41"/>
        <v>4.3390695373699217E-2</v>
      </c>
      <c r="G319" s="26">
        <f t="shared" si="42"/>
        <v>1.0599113282938976E-5</v>
      </c>
      <c r="H319" s="26">
        <f t="shared" si="48"/>
        <v>2.5577193774461602</v>
      </c>
      <c r="I319" s="26">
        <f t="shared" si="49"/>
        <v>265</v>
      </c>
      <c r="J319" s="26">
        <f t="shared" si="43"/>
        <v>11762.026916487208</v>
      </c>
      <c r="K319" s="26">
        <f t="shared" si="44"/>
        <v>3.7616119891399983E-6</v>
      </c>
    </row>
    <row r="320" spans="1:11">
      <c r="A320" s="26">
        <v>319</v>
      </c>
      <c r="B320" s="26">
        <f t="shared" si="40"/>
        <v>0.16694333333333333</v>
      </c>
      <c r="C320" s="26">
        <f t="shared" si="45"/>
        <v>100</v>
      </c>
      <c r="D320" s="26">
        <f t="shared" si="46"/>
        <v>6.6</v>
      </c>
      <c r="E320" s="26">
        <f t="shared" si="47"/>
        <v>10</v>
      </c>
      <c r="F320" s="26">
        <f t="shared" si="41"/>
        <v>4.3625877232695086E-2</v>
      </c>
      <c r="G320" s="26">
        <f t="shared" si="42"/>
        <v>1.0656561524874739E-5</v>
      </c>
      <c r="H320" s="26">
        <f t="shared" si="48"/>
        <v>2.5577193774461602</v>
      </c>
      <c r="I320" s="26">
        <f t="shared" si="49"/>
        <v>265</v>
      </c>
      <c r="J320" s="26">
        <f t="shared" si="43"/>
        <v>11817.584853236791</v>
      </c>
      <c r="K320" s="26">
        <f t="shared" si="44"/>
        <v>3.7937828636135811E-6</v>
      </c>
    </row>
    <row r="321" spans="1:11">
      <c r="A321" s="26">
        <v>320</v>
      </c>
      <c r="B321" s="26">
        <f t="shared" si="40"/>
        <v>0.16746666666666665</v>
      </c>
      <c r="C321" s="26">
        <f t="shared" si="45"/>
        <v>100</v>
      </c>
      <c r="D321" s="26">
        <f t="shared" si="46"/>
        <v>6.6</v>
      </c>
      <c r="E321" s="26">
        <f t="shared" si="47"/>
        <v>10</v>
      </c>
      <c r="F321" s="26">
        <f t="shared" si="41"/>
        <v>4.3861495998388199E-2</v>
      </c>
      <c r="G321" s="26">
        <f t="shared" si="42"/>
        <v>1.0714116490695392E-5</v>
      </c>
      <c r="H321" s="26">
        <f t="shared" si="48"/>
        <v>2.5577193774461602</v>
      </c>
      <c r="I321" s="26">
        <f t="shared" si="49"/>
        <v>265</v>
      </c>
      <c r="J321" s="26">
        <f t="shared" si="43"/>
        <v>11873.198244869489</v>
      </c>
      <c r="K321" s="26">
        <f t="shared" si="44"/>
        <v>3.8261178424054601E-6</v>
      </c>
    </row>
    <row r="322" spans="1:11">
      <c r="A322" s="26">
        <v>321</v>
      </c>
      <c r="B322" s="26">
        <f t="shared" ref="B322:B385" si="50">3.14/6000*A322</f>
        <v>0.16799</v>
      </c>
      <c r="C322" s="26">
        <f t="shared" si="45"/>
        <v>100</v>
      </c>
      <c r="D322" s="26">
        <f t="shared" si="46"/>
        <v>6.6</v>
      </c>
      <c r="E322" s="26">
        <f t="shared" si="47"/>
        <v>10</v>
      </c>
      <c r="F322" s="26">
        <f t="shared" ref="F322:F385" si="51">1.414*C322*SIN(B322)*SIN(B322)/(1.414*C322*SIN(B322)+E322*D322)</f>
        <v>4.4097550367631834E-2</v>
      </c>
      <c r="G322" s="26">
        <f t="shared" ref="G322:G385" si="52">SIN(B322)*SIN(B322)*D322*E322/(1.414*C322*SIN(B322)+D322*E322)*3.14/6000</f>
        <v>1.0771777862079235E-5</v>
      </c>
      <c r="H322" s="26">
        <f t="shared" si="48"/>
        <v>2.5577193774461602</v>
      </c>
      <c r="I322" s="26">
        <f t="shared" si="49"/>
        <v>265</v>
      </c>
      <c r="J322" s="26">
        <f t="shared" ref="J322:J385" si="53">1.414*I322*SIN(B322)*1.414*I322*SIN(B322)/(1.414*I322*SIN(B322)+E322*D322)/(H322/1000)</f>
        <v>11928.86678807329</v>
      </c>
      <c r="K322" s="26">
        <f t="shared" ref="K322:K385" si="54">SIN(B322)*SIN(B322)*1.414*C322*SIN(B322)/(1.414*C322*SIN(B322)+E322*D322)*3.14/6000</f>
        <v>3.8586171453619097E-6</v>
      </c>
    </row>
    <row r="323" spans="1:11">
      <c r="A323" s="26">
        <v>322</v>
      </c>
      <c r="B323" s="26">
        <f t="shared" si="50"/>
        <v>0.16851333333333332</v>
      </c>
      <c r="C323" s="26">
        <f t="shared" ref="C323:C386" si="55">C322</f>
        <v>100</v>
      </c>
      <c r="D323" s="26">
        <f t="shared" ref="D323:D386" si="56">D322</f>
        <v>6.6</v>
      </c>
      <c r="E323" s="26">
        <f t="shared" ref="E323:E386" si="57">E322</f>
        <v>10</v>
      </c>
      <c r="F323" s="26">
        <f t="shared" si="51"/>
        <v>4.4334039041022635E-2</v>
      </c>
      <c r="G323" s="26">
        <f t="shared" si="52"/>
        <v>1.0829545321618966E-5</v>
      </c>
      <c r="H323" s="26">
        <f t="shared" ref="H323:H386" si="58">H322</f>
        <v>2.5577193774461602</v>
      </c>
      <c r="I323" s="26">
        <f t="shared" ref="I323:I386" si="59">I322</f>
        <v>265</v>
      </c>
      <c r="J323" s="26">
        <f t="shared" si="53"/>
        <v>11984.590181250403</v>
      </c>
      <c r="K323" s="26">
        <f t="shared" si="54"/>
        <v>3.8912809911182048E-6</v>
      </c>
    </row>
    <row r="324" spans="1:11">
      <c r="A324" s="26">
        <v>323</v>
      </c>
      <c r="B324" s="26">
        <f t="shared" si="50"/>
        <v>0.16903666666666667</v>
      </c>
      <c r="C324" s="26">
        <f t="shared" si="55"/>
        <v>100</v>
      </c>
      <c r="D324" s="26">
        <f t="shared" si="56"/>
        <v>6.6</v>
      </c>
      <c r="E324" s="26">
        <f t="shared" si="57"/>
        <v>10</v>
      </c>
      <c r="F324" s="26">
        <f t="shared" si="51"/>
        <v>4.4570960722885841E-2</v>
      </c>
      <c r="G324" s="26">
        <f t="shared" si="52"/>
        <v>1.0887418552818082E-5</v>
      </c>
      <c r="H324" s="26">
        <f t="shared" si="58"/>
        <v>2.5577193774461602</v>
      </c>
      <c r="I324" s="26">
        <f t="shared" si="59"/>
        <v>265</v>
      </c>
      <c r="J324" s="26">
        <f t="shared" si="53"/>
        <v>12040.368124504297</v>
      </c>
      <c r="K324" s="26">
        <f t="shared" si="54"/>
        <v>3.9241095971023777E-6</v>
      </c>
    </row>
    <row r="325" spans="1:11">
      <c r="A325" s="26">
        <v>324</v>
      </c>
      <c r="B325" s="26">
        <f t="shared" si="50"/>
        <v>0.16955999999999999</v>
      </c>
      <c r="C325" s="26">
        <f t="shared" si="55"/>
        <v>100</v>
      </c>
      <c r="D325" s="26">
        <f t="shared" si="56"/>
        <v>6.6</v>
      </c>
      <c r="E325" s="26">
        <f t="shared" si="57"/>
        <v>10</v>
      </c>
      <c r="F325" s="26">
        <f t="shared" si="51"/>
        <v>4.4808314121260351E-2</v>
      </c>
      <c r="G325" s="26">
        <f t="shared" si="52"/>
        <v>1.0945397240087217E-5</v>
      </c>
      <c r="H325" s="26">
        <f t="shared" si="58"/>
        <v>2.5577193774461602</v>
      </c>
      <c r="I325" s="26">
        <f t="shared" si="59"/>
        <v>265</v>
      </c>
      <c r="J325" s="26">
        <f t="shared" si="53"/>
        <v>12096.200319626883</v>
      </c>
      <c r="K325" s="26">
        <f t="shared" si="54"/>
        <v>3.9571031795389116E-6</v>
      </c>
    </row>
    <row r="326" spans="1:11">
      <c r="A326" s="26">
        <v>325</v>
      </c>
      <c r="B326" s="26">
        <f t="shared" si="50"/>
        <v>0.17008333333333334</v>
      </c>
      <c r="C326" s="26">
        <f t="shared" si="55"/>
        <v>100</v>
      </c>
      <c r="D326" s="26">
        <f t="shared" si="56"/>
        <v>6.6</v>
      </c>
      <c r="E326" s="26">
        <f t="shared" si="57"/>
        <v>10</v>
      </c>
      <c r="F326" s="26">
        <f t="shared" si="51"/>
        <v>4.5046097947884174E-2</v>
      </c>
      <c r="G326" s="26">
        <f t="shared" si="52"/>
        <v>1.1003481068740588E-5</v>
      </c>
      <c r="H326" s="26">
        <f t="shared" si="58"/>
        <v>2.5577193774461602</v>
      </c>
      <c r="I326" s="26">
        <f t="shared" si="59"/>
        <v>265</v>
      </c>
      <c r="J326" s="26">
        <f t="shared" si="53"/>
        <v>12152.086470085822</v>
      </c>
      <c r="K326" s="26">
        <f t="shared" si="54"/>
        <v>3.9902619534524902E-6</v>
      </c>
    </row>
    <row r="327" spans="1:11">
      <c r="A327" s="26">
        <v>326</v>
      </c>
      <c r="B327" s="26">
        <f t="shared" si="50"/>
        <v>0.17060666666666666</v>
      </c>
      <c r="C327" s="26">
        <f t="shared" si="55"/>
        <v>100</v>
      </c>
      <c r="D327" s="26">
        <f t="shared" si="56"/>
        <v>6.6</v>
      </c>
      <c r="E327" s="26">
        <f t="shared" si="57"/>
        <v>10</v>
      </c>
      <c r="F327" s="26">
        <f t="shared" si="51"/>
        <v>4.5284310918179506E-2</v>
      </c>
      <c r="G327" s="26">
        <f t="shared" si="52"/>
        <v>1.106166972499236E-5</v>
      </c>
      <c r="H327" s="26">
        <f t="shared" si="58"/>
        <v>2.5577193774461602</v>
      </c>
      <c r="I327" s="26">
        <f t="shared" si="59"/>
        <v>265</v>
      </c>
      <c r="J327" s="26">
        <f t="shared" si="53"/>
        <v>12208.026281011893</v>
      </c>
      <c r="K327" s="26">
        <f t="shared" si="54"/>
        <v>4.0235861326716471E-6</v>
      </c>
    </row>
    <row r="328" spans="1:11">
      <c r="A328" s="26">
        <v>327</v>
      </c>
      <c r="B328" s="26">
        <f t="shared" si="50"/>
        <v>0.17113</v>
      </c>
      <c r="C328" s="26">
        <f t="shared" si="55"/>
        <v>100</v>
      </c>
      <c r="D328" s="26">
        <f t="shared" si="56"/>
        <v>6.6</v>
      </c>
      <c r="E328" s="26">
        <f t="shared" si="57"/>
        <v>10</v>
      </c>
      <c r="F328" s="26">
        <f t="shared" si="51"/>
        <v>4.5522951751238432E-2</v>
      </c>
      <c r="G328" s="26">
        <f t="shared" si="52"/>
        <v>1.1119962895953147E-5</v>
      </c>
      <c r="H328" s="26">
        <f t="shared" si="58"/>
        <v>2.5577193774461602</v>
      </c>
      <c r="I328" s="26">
        <f t="shared" si="59"/>
        <v>265</v>
      </c>
      <c r="J328" s="26">
        <f t="shared" si="53"/>
        <v>12264.019459186567</v>
      </c>
      <c r="K328" s="26">
        <f t="shared" si="54"/>
        <v>4.0570759298324749E-6</v>
      </c>
    </row>
    <row r="329" spans="1:11">
      <c r="A329" s="26">
        <v>328</v>
      </c>
      <c r="B329" s="26">
        <f t="shared" si="50"/>
        <v>0.17165333333333332</v>
      </c>
      <c r="C329" s="26">
        <f t="shared" si="55"/>
        <v>100</v>
      </c>
      <c r="D329" s="26">
        <f t="shared" si="56"/>
        <v>6.6</v>
      </c>
      <c r="E329" s="26">
        <f t="shared" si="57"/>
        <v>10</v>
      </c>
      <c r="F329" s="26">
        <f t="shared" si="51"/>
        <v>4.5762019169808106E-2</v>
      </c>
      <c r="G329" s="26">
        <f t="shared" si="52"/>
        <v>1.1178360269626393E-5</v>
      </c>
      <c r="H329" s="26">
        <f t="shared" si="58"/>
        <v>2.5577193774461602</v>
      </c>
      <c r="I329" s="26">
        <f t="shared" si="59"/>
        <v>265</v>
      </c>
      <c r="J329" s="26">
        <f t="shared" si="53"/>
        <v>12320.065713029584</v>
      </c>
      <c r="K329" s="26">
        <f t="shared" si="54"/>
        <v>4.0907315563822568E-6</v>
      </c>
    </row>
    <row r="330" spans="1:11">
      <c r="A330" s="26">
        <v>329</v>
      </c>
      <c r="B330" s="26">
        <f t="shared" si="50"/>
        <v>0.17217666666666667</v>
      </c>
      <c r="C330" s="26">
        <f t="shared" si="55"/>
        <v>100</v>
      </c>
      <c r="D330" s="26">
        <f t="shared" si="56"/>
        <v>6.6</v>
      </c>
      <c r="E330" s="26">
        <f t="shared" si="57"/>
        <v>10</v>
      </c>
      <c r="F330" s="26">
        <f t="shared" si="51"/>
        <v>4.6001511900276598E-2</v>
      </c>
      <c r="G330" s="26">
        <f t="shared" si="52"/>
        <v>1.1236861534904905E-5</v>
      </c>
      <c r="H330" s="26">
        <f t="shared" si="58"/>
        <v>2.5577193774461602</v>
      </c>
      <c r="I330" s="26">
        <f t="shared" si="59"/>
        <v>265</v>
      </c>
      <c r="J330" s="26">
        <f t="shared" si="53"/>
        <v>12376.164752586757</v>
      </c>
      <c r="K330" s="26">
        <f t="shared" si="54"/>
        <v>4.1245532225831257E-6</v>
      </c>
    </row>
    <row r="331" spans="1:11">
      <c r="A331" s="26">
        <v>330</v>
      </c>
      <c r="B331" s="26">
        <f t="shared" si="50"/>
        <v>0.17269999999999999</v>
      </c>
      <c r="C331" s="26">
        <f t="shared" si="55"/>
        <v>100</v>
      </c>
      <c r="D331" s="26">
        <f t="shared" si="56"/>
        <v>6.6</v>
      </c>
      <c r="E331" s="26">
        <f t="shared" si="57"/>
        <v>10</v>
      </c>
      <c r="F331" s="26">
        <f t="shared" si="51"/>
        <v>4.6241428672658229E-2</v>
      </c>
      <c r="G331" s="26">
        <f t="shared" si="52"/>
        <v>1.1295466381567291E-5</v>
      </c>
      <c r="H331" s="26">
        <f t="shared" si="58"/>
        <v>2.5577193774461602</v>
      </c>
      <c r="I331" s="26">
        <f t="shared" si="59"/>
        <v>265</v>
      </c>
      <c r="J331" s="26">
        <f t="shared" si="53"/>
        <v>12432.316289517768</v>
      </c>
      <c r="K331" s="26">
        <f t="shared" si="54"/>
        <v>4.1585411375156742E-6</v>
      </c>
    </row>
    <row r="332" spans="1:11">
      <c r="A332" s="26">
        <v>331</v>
      </c>
      <c r="B332" s="26">
        <f t="shared" si="50"/>
        <v>0.17322333333333334</v>
      </c>
      <c r="C332" s="26">
        <f t="shared" si="55"/>
        <v>100</v>
      </c>
      <c r="D332" s="26">
        <f t="shared" si="56"/>
        <v>6.6</v>
      </c>
      <c r="E332" s="26">
        <f t="shared" si="57"/>
        <v>10</v>
      </c>
      <c r="F332" s="26">
        <f t="shared" si="51"/>
        <v>4.6481768220579436E-2</v>
      </c>
      <c r="G332" s="26">
        <f t="shared" si="52"/>
        <v>1.1354174500274495E-5</v>
      </c>
      <c r="H332" s="26">
        <f t="shared" si="58"/>
        <v>2.5577193774461602</v>
      </c>
      <c r="I332" s="26">
        <f t="shared" si="59"/>
        <v>265</v>
      </c>
      <c r="J332" s="26">
        <f t="shared" si="53"/>
        <v>12488.520037084185</v>
      </c>
      <c r="K332" s="26">
        <f t="shared" si="54"/>
        <v>4.1926955090825775E-6</v>
      </c>
    </row>
    <row r="333" spans="1:11">
      <c r="A333" s="26">
        <v>332</v>
      </c>
      <c r="B333" s="26">
        <f t="shared" si="50"/>
        <v>0.17374666666666666</v>
      </c>
      <c r="C333" s="26">
        <f t="shared" si="55"/>
        <v>100</v>
      </c>
      <c r="D333" s="26">
        <f t="shared" si="56"/>
        <v>6.6</v>
      </c>
      <c r="E333" s="26">
        <f t="shared" si="57"/>
        <v>10</v>
      </c>
      <c r="F333" s="26">
        <f t="shared" si="51"/>
        <v>4.6722529281264434E-2</v>
      </c>
      <c r="G333" s="26">
        <f t="shared" si="52"/>
        <v>1.1412985582566289E-5</v>
      </c>
      <c r="H333" s="26">
        <f t="shared" si="58"/>
        <v>2.5577193774461602</v>
      </c>
      <c r="I333" s="26">
        <f t="shared" si="59"/>
        <v>265</v>
      </c>
      <c r="J333" s="26">
        <f t="shared" si="53"/>
        <v>12544.775710137488</v>
      </c>
      <c r="K333" s="26">
        <f t="shared" si="54"/>
        <v>4.2270165440121679E-6</v>
      </c>
    </row>
    <row r="334" spans="1:11">
      <c r="A334" s="26">
        <v>333</v>
      </c>
      <c r="B334" s="26">
        <f t="shared" si="50"/>
        <v>0.17427000000000001</v>
      </c>
      <c r="C334" s="26">
        <f t="shared" si="55"/>
        <v>100</v>
      </c>
      <c r="D334" s="26">
        <f t="shared" si="56"/>
        <v>6.6</v>
      </c>
      <c r="E334" s="26">
        <f t="shared" si="57"/>
        <v>10</v>
      </c>
      <c r="F334" s="26">
        <f t="shared" si="51"/>
        <v>4.6963710595521145E-2</v>
      </c>
      <c r="G334" s="26">
        <f t="shared" si="52"/>
        <v>1.1471899320857851E-5</v>
      </c>
      <c r="H334" s="26">
        <f t="shared" si="58"/>
        <v>2.5577193774461602</v>
      </c>
      <c r="I334" s="26">
        <f t="shared" si="59"/>
        <v>265</v>
      </c>
      <c r="J334" s="26">
        <f t="shared" si="53"/>
        <v>12601.083025107275</v>
      </c>
      <c r="K334" s="26">
        <f t="shared" si="54"/>
        <v>4.2615044478620283E-6</v>
      </c>
    </row>
    <row r="335" spans="1:11">
      <c r="A335" s="26">
        <v>334</v>
      </c>
      <c r="B335" s="26">
        <f t="shared" si="50"/>
        <v>0.17479333333333333</v>
      </c>
      <c r="C335" s="26">
        <f t="shared" si="55"/>
        <v>100</v>
      </c>
      <c r="D335" s="26">
        <f t="shared" si="56"/>
        <v>6.6</v>
      </c>
      <c r="E335" s="26">
        <f t="shared" si="57"/>
        <v>10</v>
      </c>
      <c r="F335" s="26">
        <f t="shared" si="51"/>
        <v>4.7205310907726915E-2</v>
      </c>
      <c r="G335" s="26">
        <f t="shared" si="52"/>
        <v>1.1530915408436263E-5</v>
      </c>
      <c r="H335" s="26">
        <f t="shared" si="58"/>
        <v>2.5577193774461602</v>
      </c>
      <c r="I335" s="26">
        <f t="shared" si="59"/>
        <v>265</v>
      </c>
      <c r="J335" s="26">
        <f t="shared" si="53"/>
        <v>12657.441699989537</v>
      </c>
      <c r="K335" s="26">
        <f t="shared" si="54"/>
        <v>4.2961594250225338E-6</v>
      </c>
    </row>
    <row r="336" spans="1:11">
      <c r="A336" s="26">
        <v>335</v>
      </c>
      <c r="B336" s="26">
        <f t="shared" si="50"/>
        <v>0.17531666666666668</v>
      </c>
      <c r="C336" s="26">
        <f t="shared" si="55"/>
        <v>100</v>
      </c>
      <c r="D336" s="26">
        <f t="shared" si="56"/>
        <v>6.6</v>
      </c>
      <c r="E336" s="26">
        <f t="shared" si="57"/>
        <v>10</v>
      </c>
      <c r="F336" s="26">
        <f t="shared" si="51"/>
        <v>4.744732896581464E-2</v>
      </c>
      <c r="G336" s="26">
        <f t="shared" si="52"/>
        <v>1.1590033539457125E-5</v>
      </c>
      <c r="H336" s="26">
        <f t="shared" si="58"/>
        <v>2.5577193774461602</v>
      </c>
      <c r="I336" s="26">
        <f t="shared" si="59"/>
        <v>265</v>
      </c>
      <c r="J336" s="26">
        <f t="shared" si="53"/>
        <v>12713.851454335056</v>
      </c>
      <c r="K336" s="26">
        <f t="shared" si="54"/>
        <v>4.3309816787204112E-6</v>
      </c>
    </row>
    <row r="337" spans="1:11">
      <c r="A337" s="26">
        <v>336</v>
      </c>
      <c r="B337" s="26">
        <f t="shared" si="50"/>
        <v>0.17584</v>
      </c>
      <c r="C337" s="26">
        <f t="shared" si="55"/>
        <v>100</v>
      </c>
      <c r="D337" s="26">
        <f t="shared" si="56"/>
        <v>6.6</v>
      </c>
      <c r="E337" s="26">
        <f t="shared" si="57"/>
        <v>10</v>
      </c>
      <c r="F337" s="26">
        <f t="shared" si="51"/>
        <v>4.768976352125865E-2</v>
      </c>
      <c r="G337" s="26">
        <f t="shared" si="52"/>
        <v>1.1649253408941115E-5</v>
      </c>
      <c r="H337" s="26">
        <f t="shared" si="58"/>
        <v>2.5577193774461602</v>
      </c>
      <c r="I337" s="26">
        <f t="shared" si="59"/>
        <v>265</v>
      </c>
      <c r="J337" s="26">
        <f t="shared" si="53"/>
        <v>12770.312009237872</v>
      </c>
      <c r="K337" s="26">
        <f t="shared" si="54"/>
        <v>4.3659714110222464E-6</v>
      </c>
    </row>
    <row r="338" spans="1:11">
      <c r="A338" s="26">
        <v>337</v>
      </c>
      <c r="B338" s="26">
        <f t="shared" si="50"/>
        <v>0.17636333333333334</v>
      </c>
      <c r="C338" s="26">
        <f t="shared" si="55"/>
        <v>100</v>
      </c>
      <c r="D338" s="26">
        <f t="shared" si="56"/>
        <v>6.6</v>
      </c>
      <c r="E338" s="26">
        <f t="shared" si="57"/>
        <v>10</v>
      </c>
      <c r="F338" s="26">
        <f t="shared" si="51"/>
        <v>4.7932613329060923E-2</v>
      </c>
      <c r="G338" s="26">
        <f t="shared" si="52"/>
        <v>1.1708574712770611E-5</v>
      </c>
      <c r="H338" s="26">
        <f t="shared" si="58"/>
        <v>2.5577193774461602</v>
      </c>
      <c r="I338" s="26">
        <f t="shared" si="59"/>
        <v>265</v>
      </c>
      <c r="J338" s="26">
        <f t="shared" si="53"/>
        <v>12826.823087323906</v>
      </c>
      <c r="K338" s="26">
        <f t="shared" si="54"/>
        <v>4.4011288228380195E-6</v>
      </c>
    </row>
    <row r="339" spans="1:11">
      <c r="A339" s="26">
        <v>338</v>
      </c>
      <c r="B339" s="26">
        <f t="shared" si="50"/>
        <v>0.17688666666666666</v>
      </c>
      <c r="C339" s="26">
        <f t="shared" si="55"/>
        <v>100</v>
      </c>
      <c r="D339" s="26">
        <f t="shared" si="56"/>
        <v>6.6</v>
      </c>
      <c r="E339" s="26">
        <f t="shared" si="57"/>
        <v>10</v>
      </c>
      <c r="F339" s="26">
        <f t="shared" si="51"/>
        <v>4.8175877147737127E-2</v>
      </c>
      <c r="G339" s="26">
        <f t="shared" si="52"/>
        <v>1.1767997147686283E-5</v>
      </c>
      <c r="H339" s="26">
        <f t="shared" si="58"/>
        <v>2.5577193774461602</v>
      </c>
      <c r="I339" s="26">
        <f t="shared" si="59"/>
        <v>265</v>
      </c>
      <c r="J339" s="26">
        <f t="shared" si="53"/>
        <v>12883.384412739631</v>
      </c>
      <c r="K339" s="26">
        <f t="shared" si="54"/>
        <v>4.4364541139245717E-6</v>
      </c>
    </row>
    <row r="340" spans="1:11">
      <c r="A340" s="26">
        <v>339</v>
      </c>
      <c r="B340" s="26">
        <f t="shared" si="50"/>
        <v>0.17741000000000001</v>
      </c>
      <c r="C340" s="26">
        <f t="shared" si="55"/>
        <v>100</v>
      </c>
      <c r="D340" s="26">
        <f t="shared" si="56"/>
        <v>6.6</v>
      </c>
      <c r="E340" s="26">
        <f t="shared" si="57"/>
        <v>10</v>
      </c>
      <c r="F340" s="26">
        <f t="shared" si="51"/>
        <v>4.8419553739302901E-2</v>
      </c>
      <c r="G340" s="26">
        <f t="shared" si="52"/>
        <v>1.182752041128375E-5</v>
      </c>
      <c r="H340" s="26">
        <f t="shared" si="58"/>
        <v>2.5577193774461602</v>
      </c>
      <c r="I340" s="26">
        <f t="shared" si="59"/>
        <v>265</v>
      </c>
      <c r="J340" s="26">
        <f t="shared" si="53"/>
        <v>12939.995711140891</v>
      </c>
      <c r="K340" s="26">
        <f t="shared" si="54"/>
        <v>4.4719474828891148E-6</v>
      </c>
    </row>
    <row r="341" spans="1:11">
      <c r="A341" s="26">
        <v>340</v>
      </c>
      <c r="B341" s="26">
        <f t="shared" si="50"/>
        <v>0.17793333333333333</v>
      </c>
      <c r="C341" s="26">
        <f t="shared" si="55"/>
        <v>100</v>
      </c>
      <c r="D341" s="26">
        <f t="shared" si="56"/>
        <v>6.6</v>
      </c>
      <c r="E341" s="26">
        <f t="shared" si="57"/>
        <v>10</v>
      </c>
      <c r="F341" s="26">
        <f t="shared" si="51"/>
        <v>4.8663641869260137E-2</v>
      </c>
      <c r="G341" s="26">
        <f t="shared" si="52"/>
        <v>1.1887144202010221E-5</v>
      </c>
      <c r="H341" s="26">
        <f t="shared" si="58"/>
        <v>2.5577193774461602</v>
      </c>
      <c r="I341" s="26">
        <f t="shared" si="59"/>
        <v>265</v>
      </c>
      <c r="J341" s="26">
        <f t="shared" si="53"/>
        <v>12996.656709681771</v>
      </c>
      <c r="K341" s="26">
        <f t="shared" si="54"/>
        <v>4.5076091271926699E-6</v>
      </c>
    </row>
    <row r="342" spans="1:11">
      <c r="A342" s="26">
        <v>341</v>
      </c>
      <c r="B342" s="26">
        <f t="shared" si="50"/>
        <v>0.17845666666666668</v>
      </c>
      <c r="C342" s="26">
        <f t="shared" si="55"/>
        <v>100</v>
      </c>
      <c r="D342" s="26">
        <f t="shared" si="56"/>
        <v>6.6</v>
      </c>
      <c r="E342" s="26">
        <f t="shared" si="57"/>
        <v>10</v>
      </c>
      <c r="F342" s="26">
        <f t="shared" si="51"/>
        <v>4.8908140306583345E-2</v>
      </c>
      <c r="G342" s="26">
        <f t="shared" si="52"/>
        <v>1.1946868219161166E-5</v>
      </c>
      <c r="H342" s="26">
        <f t="shared" si="58"/>
        <v>2.5577193774461602</v>
      </c>
      <c r="I342" s="26">
        <f t="shared" si="59"/>
        <v>265</v>
      </c>
      <c r="J342" s="26">
        <f t="shared" si="53"/>
        <v>13053.367137003605</v>
      </c>
      <c r="K342" s="26">
        <f t="shared" si="54"/>
        <v>4.5434392431535338E-6</v>
      </c>
    </row>
    <row r="343" spans="1:11">
      <c r="A343" s="26">
        <v>342</v>
      </c>
      <c r="B343" s="26">
        <f t="shared" si="50"/>
        <v>0.17898</v>
      </c>
      <c r="C343" s="26">
        <f t="shared" si="55"/>
        <v>100</v>
      </c>
      <c r="D343" s="26">
        <f t="shared" si="56"/>
        <v>6.6</v>
      </c>
      <c r="E343" s="26">
        <f t="shared" si="57"/>
        <v>10</v>
      </c>
      <c r="F343" s="26">
        <f t="shared" si="51"/>
        <v>4.915304782370597E-2</v>
      </c>
      <c r="G343" s="26">
        <f t="shared" si="52"/>
        <v>1.2006692162876973E-5</v>
      </c>
      <c r="H343" s="26">
        <f t="shared" si="58"/>
        <v>2.5577193774461602</v>
      </c>
      <c r="I343" s="26">
        <f t="shared" si="59"/>
        <v>265</v>
      </c>
      <c r="J343" s="26">
        <f t="shared" si="53"/>
        <v>13110.126723224048</v>
      </c>
      <c r="K343" s="26">
        <f t="shared" si="54"/>
        <v>4.5794380259506919E-6</v>
      </c>
    </row>
    <row r="344" spans="1:11">
      <c r="A344" s="26">
        <v>343</v>
      </c>
      <c r="B344" s="26">
        <f t="shared" si="50"/>
        <v>0.17950333333333332</v>
      </c>
      <c r="C344" s="26">
        <f t="shared" si="55"/>
        <v>100</v>
      </c>
      <c r="D344" s="26">
        <f t="shared" si="56"/>
        <v>6.6</v>
      </c>
      <c r="E344" s="26">
        <f t="shared" si="57"/>
        <v>10</v>
      </c>
      <c r="F344" s="26">
        <f t="shared" si="51"/>
        <v>4.9398363196507027E-2</v>
      </c>
      <c r="G344" s="26">
        <f t="shared" si="52"/>
        <v>1.206661573413969E-5</v>
      </c>
      <c r="H344" s="26">
        <f t="shared" si="58"/>
        <v>2.5577193774461602</v>
      </c>
      <c r="I344" s="26">
        <f t="shared" si="59"/>
        <v>265</v>
      </c>
      <c r="J344" s="26">
        <f t="shared" si="53"/>
        <v>13166.935199926304</v>
      </c>
      <c r="K344" s="26">
        <f t="shared" si="54"/>
        <v>4.6156056696272614E-6</v>
      </c>
    </row>
    <row r="345" spans="1:11">
      <c r="A345" s="26">
        <v>344</v>
      </c>
      <c r="B345" s="26">
        <f t="shared" si="50"/>
        <v>0.18002666666666667</v>
      </c>
      <c r="C345" s="26">
        <f t="shared" si="55"/>
        <v>100</v>
      </c>
      <c r="D345" s="26">
        <f t="shared" si="56"/>
        <v>6.6</v>
      </c>
      <c r="E345" s="26">
        <f t="shared" si="57"/>
        <v>10</v>
      </c>
      <c r="F345" s="26">
        <f t="shared" si="51"/>
        <v>4.9644085204297528E-2</v>
      </c>
      <c r="G345" s="26">
        <f t="shared" si="52"/>
        <v>1.2126638634769707E-5</v>
      </c>
      <c r="H345" s="26">
        <f t="shared" si="58"/>
        <v>2.5577193774461602</v>
      </c>
      <c r="I345" s="26">
        <f t="shared" si="59"/>
        <v>265</v>
      </c>
      <c r="J345" s="26">
        <f t="shared" si="53"/>
        <v>13223.792300148358</v>
      </c>
      <c r="K345" s="26">
        <f t="shared" si="54"/>
        <v>4.6519423670938719E-6</v>
      </c>
    </row>
    <row r="346" spans="1:11">
      <c r="A346" s="26">
        <v>345</v>
      </c>
      <c r="B346" s="26">
        <f t="shared" si="50"/>
        <v>0.18054999999999999</v>
      </c>
      <c r="C346" s="26">
        <f t="shared" si="55"/>
        <v>100</v>
      </c>
      <c r="D346" s="26">
        <f t="shared" si="56"/>
        <v>6.6</v>
      </c>
      <c r="E346" s="26">
        <f t="shared" si="57"/>
        <v>10</v>
      </c>
      <c r="F346" s="26">
        <f t="shared" si="51"/>
        <v>4.9890212629807112E-2</v>
      </c>
      <c r="G346" s="26">
        <f t="shared" si="52"/>
        <v>1.2186760567422473E-5</v>
      </c>
      <c r="H346" s="26">
        <f t="shared" si="58"/>
        <v>2.5577193774461602</v>
      </c>
      <c r="I346" s="26">
        <f t="shared" si="59"/>
        <v>265</v>
      </c>
      <c r="J346" s="26">
        <f t="shared" si="53"/>
        <v>13280.697758372367</v>
      </c>
      <c r="K346" s="26">
        <f t="shared" si="54"/>
        <v>4.6884483101320584E-6</v>
      </c>
    </row>
    <row r="347" spans="1:11">
      <c r="A347" s="26">
        <v>346</v>
      </c>
      <c r="B347" s="26">
        <f t="shared" si="50"/>
        <v>0.18107333333333334</v>
      </c>
      <c r="C347" s="26">
        <f t="shared" si="55"/>
        <v>100</v>
      </c>
      <c r="D347" s="26">
        <f t="shared" si="56"/>
        <v>6.6</v>
      </c>
      <c r="E347" s="26">
        <f t="shared" si="57"/>
        <v>10</v>
      </c>
      <c r="F347" s="26">
        <f t="shared" si="51"/>
        <v>5.0136744259170779E-2</v>
      </c>
      <c r="G347" s="26">
        <f t="shared" si="52"/>
        <v>1.2246981235585282E-5</v>
      </c>
      <c r="H347" s="26">
        <f t="shared" si="58"/>
        <v>2.5577193774461602</v>
      </c>
      <c r="I347" s="26">
        <f t="shared" si="59"/>
        <v>265</v>
      </c>
      <c r="J347" s="26">
        <f t="shared" si="53"/>
        <v>13337.651310514153</v>
      </c>
      <c r="K347" s="26">
        <f t="shared" si="54"/>
        <v>4.7251236893976393E-6</v>
      </c>
    </row>
    <row r="348" spans="1:11">
      <c r="A348" s="26">
        <v>347</v>
      </c>
      <c r="B348" s="26">
        <f t="shared" si="50"/>
        <v>0.18159666666666666</v>
      </c>
      <c r="C348" s="26">
        <f t="shared" si="55"/>
        <v>100</v>
      </c>
      <c r="D348" s="26">
        <f t="shared" si="56"/>
        <v>6.6</v>
      </c>
      <c r="E348" s="26">
        <f t="shared" si="57"/>
        <v>10</v>
      </c>
      <c r="F348" s="26">
        <f t="shared" si="51"/>
        <v>5.0383678881915528E-2</v>
      </c>
      <c r="G348" s="26">
        <f t="shared" si="52"/>
        <v>1.2307300343573992E-5</v>
      </c>
      <c r="H348" s="26">
        <f t="shared" si="58"/>
        <v>2.5577193774461602</v>
      </c>
      <c r="I348" s="26">
        <f t="shared" si="59"/>
        <v>265</v>
      </c>
      <c r="J348" s="26">
        <f t="shared" si="53"/>
        <v>13394.652693912709</v>
      </c>
      <c r="K348" s="26">
        <f t="shared" si="54"/>
        <v>4.7619686944240616E-6</v>
      </c>
    </row>
    <row r="349" spans="1:11">
      <c r="A349" s="26">
        <v>348</v>
      </c>
      <c r="B349" s="26">
        <f t="shared" si="50"/>
        <v>0.18212</v>
      </c>
      <c r="C349" s="26">
        <f t="shared" si="55"/>
        <v>100</v>
      </c>
      <c r="D349" s="26">
        <f t="shared" si="56"/>
        <v>6.6</v>
      </c>
      <c r="E349" s="26">
        <f t="shared" si="57"/>
        <v>10</v>
      </c>
      <c r="F349" s="26">
        <f t="shared" si="51"/>
        <v>5.0631015290947198E-2</v>
      </c>
      <c r="G349" s="26">
        <f t="shared" si="52"/>
        <v>1.2367717596529819E-5</v>
      </c>
      <c r="H349" s="26">
        <f t="shared" si="58"/>
        <v>2.5577193774461602</v>
      </c>
      <c r="I349" s="26">
        <f t="shared" si="59"/>
        <v>265</v>
      </c>
      <c r="J349" s="26">
        <f t="shared" si="53"/>
        <v>13451.701647319931</v>
      </c>
      <c r="K349" s="26">
        <f t="shared" si="54"/>
        <v>4.7989835136257557E-6</v>
      </c>
    </row>
    <row r="350" spans="1:11">
      <c r="A350" s="26">
        <v>349</v>
      </c>
      <c r="B350" s="26">
        <f t="shared" si="50"/>
        <v>0.18264333333333332</v>
      </c>
      <c r="C350" s="26">
        <f t="shared" si="55"/>
        <v>100</v>
      </c>
      <c r="D350" s="26">
        <f t="shared" si="56"/>
        <v>6.6</v>
      </c>
      <c r="E350" s="26">
        <f t="shared" si="57"/>
        <v>10</v>
      </c>
      <c r="F350" s="26">
        <f t="shared" si="51"/>
        <v>5.087875228253734E-2</v>
      </c>
      <c r="G350" s="26">
        <f t="shared" si="52"/>
        <v>1.2428232700416121E-5</v>
      </c>
      <c r="H350" s="26">
        <f t="shared" si="58"/>
        <v>2.5577193774461602</v>
      </c>
      <c r="I350" s="26">
        <f t="shared" si="59"/>
        <v>265</v>
      </c>
      <c r="J350" s="26">
        <f t="shared" si="53"/>
        <v>13508.797910890269</v>
      </c>
      <c r="K350" s="26">
        <f t="shared" si="54"/>
        <v>4.8361683343014489E-6</v>
      </c>
    </row>
    <row r="351" spans="1:11">
      <c r="A351" s="26">
        <v>350</v>
      </c>
      <c r="B351" s="26">
        <f t="shared" si="50"/>
        <v>0.18316666666666667</v>
      </c>
      <c r="C351" s="26">
        <f t="shared" si="55"/>
        <v>100</v>
      </c>
      <c r="D351" s="26">
        <f t="shared" si="56"/>
        <v>6.6</v>
      </c>
      <c r="E351" s="26">
        <f t="shared" si="57"/>
        <v>10</v>
      </c>
      <c r="F351" s="26">
        <f t="shared" si="51"/>
        <v>5.1126888656310147E-2</v>
      </c>
      <c r="G351" s="26">
        <f t="shared" si="52"/>
        <v>1.248884536201522E-5</v>
      </c>
      <c r="H351" s="26">
        <f t="shared" si="58"/>
        <v>2.5577193774461602</v>
      </c>
      <c r="I351" s="26">
        <f t="shared" si="59"/>
        <v>265</v>
      </c>
      <c r="J351" s="26">
        <f t="shared" si="53"/>
        <v>13565.941226170644</v>
      </c>
      <c r="K351" s="26">
        <f t="shared" si="54"/>
        <v>4.8735233426374916E-6</v>
      </c>
    </row>
    <row r="352" spans="1:11">
      <c r="A352" s="26">
        <v>351</v>
      </c>
      <c r="B352" s="26">
        <f t="shared" si="50"/>
        <v>0.18368999999999999</v>
      </c>
      <c r="C352" s="26">
        <f t="shared" si="55"/>
        <v>100</v>
      </c>
      <c r="D352" s="26">
        <f t="shared" si="56"/>
        <v>6.6</v>
      </c>
      <c r="E352" s="26">
        <f t="shared" si="57"/>
        <v>10</v>
      </c>
      <c r="F352" s="26">
        <f t="shared" si="51"/>
        <v>5.1375423215229331E-2</v>
      </c>
      <c r="G352" s="26">
        <f t="shared" si="52"/>
        <v>1.2549555288925184E-5</v>
      </c>
      <c r="H352" s="26">
        <f t="shared" si="58"/>
        <v>2.5577193774461602</v>
      </c>
      <c r="I352" s="26">
        <f t="shared" si="59"/>
        <v>265</v>
      </c>
      <c r="J352" s="26">
        <f t="shared" si="53"/>
        <v>13623.131336090284</v>
      </c>
      <c r="K352" s="26">
        <f t="shared" si="54"/>
        <v>4.9110487237111349E-6</v>
      </c>
    </row>
    <row r="353" spans="1:11">
      <c r="A353" s="26">
        <v>352</v>
      </c>
      <c r="B353" s="26">
        <f t="shared" si="50"/>
        <v>0.18421333333333334</v>
      </c>
      <c r="C353" s="26">
        <f t="shared" si="55"/>
        <v>100</v>
      </c>
      <c r="D353" s="26">
        <f t="shared" si="56"/>
        <v>6.6</v>
      </c>
      <c r="E353" s="26">
        <f t="shared" si="57"/>
        <v>10</v>
      </c>
      <c r="F353" s="26">
        <f t="shared" si="51"/>
        <v>5.1624354765585377E-2</v>
      </c>
      <c r="G353" s="26">
        <f t="shared" si="52"/>
        <v>1.261036218955671E-5</v>
      </c>
      <c r="H353" s="26">
        <f t="shared" si="58"/>
        <v>2.5577193774461602</v>
      </c>
      <c r="I353" s="26">
        <f t="shared" si="59"/>
        <v>265</v>
      </c>
      <c r="J353" s="26">
        <f t="shared" si="53"/>
        <v>13680.367984950817</v>
      </c>
      <c r="K353" s="26">
        <f t="shared" si="54"/>
        <v>4.9487446614938446E-6</v>
      </c>
    </row>
    <row r="354" spans="1:11">
      <c r="A354" s="26">
        <v>353</v>
      </c>
      <c r="B354" s="26">
        <f t="shared" si="50"/>
        <v>0.18473666666666666</v>
      </c>
      <c r="C354" s="26">
        <f t="shared" si="55"/>
        <v>100</v>
      </c>
      <c r="D354" s="26">
        <f t="shared" si="56"/>
        <v>6.6</v>
      </c>
      <c r="E354" s="26">
        <f t="shared" si="57"/>
        <v>10</v>
      </c>
      <c r="F354" s="26">
        <f t="shared" si="51"/>
        <v>5.1873682116982366E-2</v>
      </c>
      <c r="G354" s="26">
        <f t="shared" si="52"/>
        <v>1.267126577312992E-5</v>
      </c>
      <c r="H354" s="26">
        <f t="shared" si="58"/>
        <v>2.5577193774461602</v>
      </c>
      <c r="I354" s="26">
        <f t="shared" si="59"/>
        <v>265</v>
      </c>
      <c r="J354" s="26">
        <f t="shared" si="53"/>
        <v>13737.650918416299</v>
      </c>
      <c r="K354" s="26">
        <f t="shared" si="54"/>
        <v>4.9866113388545267E-6</v>
      </c>
    </row>
    <row r="355" spans="1:11">
      <c r="A355" s="26">
        <v>354</v>
      </c>
      <c r="B355" s="26">
        <f t="shared" si="50"/>
        <v>0.18526000000000001</v>
      </c>
      <c r="C355" s="26">
        <f t="shared" si="55"/>
        <v>100</v>
      </c>
      <c r="D355" s="26">
        <f t="shared" si="56"/>
        <v>6.6</v>
      </c>
      <c r="E355" s="26">
        <f t="shared" si="57"/>
        <v>10</v>
      </c>
      <c r="F355" s="26">
        <f t="shared" si="51"/>
        <v>5.2123404082325415E-2</v>
      </c>
      <c r="G355" s="26">
        <f t="shared" si="52"/>
        <v>1.2732265749671285E-5</v>
      </c>
      <c r="H355" s="26">
        <f t="shared" si="58"/>
        <v>2.5577193774461602</v>
      </c>
      <c r="I355" s="26">
        <f t="shared" si="59"/>
        <v>265</v>
      </c>
      <c r="J355" s="26">
        <f t="shared" si="53"/>
        <v>13794.979883503442</v>
      </c>
      <c r="K355" s="26">
        <f t="shared" si="54"/>
        <v>5.0246489375628247E-6</v>
      </c>
    </row>
    <row r="356" spans="1:11">
      <c r="A356" s="26">
        <v>355</v>
      </c>
      <c r="B356" s="26">
        <f t="shared" si="50"/>
        <v>0.18578333333333333</v>
      </c>
      <c r="C356" s="26">
        <f t="shared" si="55"/>
        <v>100</v>
      </c>
      <c r="D356" s="26">
        <f t="shared" si="56"/>
        <v>6.6</v>
      </c>
      <c r="E356" s="26">
        <f t="shared" si="57"/>
        <v>10</v>
      </c>
      <c r="F356" s="26">
        <f t="shared" si="51"/>
        <v>5.2373519477807697E-2</v>
      </c>
      <c r="G356" s="26">
        <f t="shared" si="52"/>
        <v>1.2793361830010455E-5</v>
      </c>
      <c r="H356" s="26">
        <f t="shared" si="58"/>
        <v>2.5577193774461602</v>
      </c>
      <c r="I356" s="26">
        <f t="shared" si="59"/>
        <v>265</v>
      </c>
      <c r="J356" s="26">
        <f t="shared" si="53"/>
        <v>13852.354628571828</v>
      </c>
      <c r="K356" s="26">
        <f t="shared" si="54"/>
        <v>5.0628576382923273E-6</v>
      </c>
    </row>
    <row r="357" spans="1:11">
      <c r="A357" s="26">
        <v>356</v>
      </c>
      <c r="B357" s="26">
        <f t="shared" si="50"/>
        <v>0.18630666666666668</v>
      </c>
      <c r="C357" s="26">
        <f t="shared" si="55"/>
        <v>100</v>
      </c>
      <c r="D357" s="26">
        <f t="shared" si="56"/>
        <v>6.6</v>
      </c>
      <c r="E357" s="26">
        <f t="shared" si="57"/>
        <v>10</v>
      </c>
      <c r="F357" s="26">
        <f t="shared" si="51"/>
        <v>5.2624027122897855E-2</v>
      </c>
      <c r="G357" s="26">
        <f t="shared" si="52"/>
        <v>1.2854553725777169E-5</v>
      </c>
      <c r="H357" s="26">
        <f t="shared" si="58"/>
        <v>2.5577193774461602</v>
      </c>
      <c r="I357" s="26">
        <f t="shared" si="59"/>
        <v>265</v>
      </c>
      <c r="J357" s="26">
        <f t="shared" si="53"/>
        <v>13909.774903314319</v>
      </c>
      <c r="K357" s="26">
        <f t="shared" si="54"/>
        <v>5.1012376206238042E-6</v>
      </c>
    </row>
    <row r="358" spans="1:11">
      <c r="A358" s="26">
        <v>357</v>
      </c>
      <c r="B358" s="26">
        <f t="shared" si="50"/>
        <v>0.18683</v>
      </c>
      <c r="C358" s="26">
        <f t="shared" si="55"/>
        <v>100</v>
      </c>
      <c r="D358" s="26">
        <f t="shared" si="56"/>
        <v>6.6</v>
      </c>
      <c r="E358" s="26">
        <f t="shared" si="57"/>
        <v>10</v>
      </c>
      <c r="F358" s="26">
        <f t="shared" si="51"/>
        <v>5.2874925840327255E-2</v>
      </c>
      <c r="G358" s="26">
        <f t="shared" si="52"/>
        <v>1.2915841149398184E-5</v>
      </c>
      <c r="H358" s="26">
        <f t="shared" si="58"/>
        <v>2.5577193774461602</v>
      </c>
      <c r="I358" s="26">
        <f t="shared" si="59"/>
        <v>265</v>
      </c>
      <c r="J358" s="26">
        <f t="shared" si="53"/>
        <v>13967.240458747434</v>
      </c>
      <c r="K358" s="26">
        <f t="shared" si="54"/>
        <v>5.1397890630484242E-6</v>
      </c>
    </row>
    <row r="359" spans="1:11">
      <c r="A359" s="26">
        <v>358</v>
      </c>
      <c r="B359" s="26">
        <f t="shared" si="50"/>
        <v>0.18735333333333334</v>
      </c>
      <c r="C359" s="26">
        <f t="shared" si="55"/>
        <v>100</v>
      </c>
      <c r="D359" s="26">
        <f t="shared" si="56"/>
        <v>6.6</v>
      </c>
      <c r="E359" s="26">
        <f t="shared" si="57"/>
        <v>10</v>
      </c>
      <c r="F359" s="26">
        <f t="shared" si="51"/>
        <v>5.3126214456077459E-2</v>
      </c>
      <c r="G359" s="26">
        <f t="shared" si="52"/>
        <v>1.297722381409417E-5</v>
      </c>
      <c r="H359" s="26">
        <f t="shared" si="58"/>
        <v>2.5577193774461602</v>
      </c>
      <c r="I359" s="26">
        <f t="shared" si="59"/>
        <v>265</v>
      </c>
      <c r="J359" s="26">
        <f t="shared" si="53"/>
        <v>14024.751047201915</v>
      </c>
      <c r="K359" s="26">
        <f t="shared" si="54"/>
        <v>5.1785121429709402E-6</v>
      </c>
    </row>
    <row r="360" spans="1:11">
      <c r="A360" s="26">
        <v>359</v>
      </c>
      <c r="B360" s="26">
        <f t="shared" si="50"/>
        <v>0.18787666666666666</v>
      </c>
      <c r="C360" s="26">
        <f t="shared" si="55"/>
        <v>100</v>
      </c>
      <c r="D360" s="26">
        <f t="shared" si="56"/>
        <v>6.6</v>
      </c>
      <c r="E360" s="26">
        <f t="shared" si="57"/>
        <v>10</v>
      </c>
      <c r="F360" s="26">
        <f t="shared" si="51"/>
        <v>5.3377891799367604E-2</v>
      </c>
      <c r="G360" s="26">
        <f t="shared" si="52"/>
        <v>1.3038701433876637E-5</v>
      </c>
      <c r="H360" s="26">
        <f t="shared" si="58"/>
        <v>2.5577193774461602</v>
      </c>
      <c r="I360" s="26">
        <f t="shared" si="59"/>
        <v>265</v>
      </c>
      <c r="J360" s="26">
        <f t="shared" si="53"/>
        <v>14082.306422313275</v>
      </c>
      <c r="K360" s="26">
        <f t="shared" si="54"/>
        <v>5.2174070367128688E-6</v>
      </c>
    </row>
    <row r="361" spans="1:11">
      <c r="A361" s="26">
        <v>360</v>
      </c>
      <c r="B361" s="26">
        <f t="shared" si="50"/>
        <v>0.18840000000000001</v>
      </c>
      <c r="C361" s="26">
        <f t="shared" si="55"/>
        <v>100</v>
      </c>
      <c r="D361" s="26">
        <f t="shared" si="56"/>
        <v>6.6</v>
      </c>
      <c r="E361" s="26">
        <f t="shared" si="57"/>
        <v>10</v>
      </c>
      <c r="F361" s="26">
        <f t="shared" si="51"/>
        <v>5.3629956702642069E-2</v>
      </c>
      <c r="G361" s="26">
        <f t="shared" si="52"/>
        <v>1.3100273723544958E-5</v>
      </c>
      <c r="H361" s="26">
        <f t="shared" si="58"/>
        <v>2.5577193774461602</v>
      </c>
      <c r="I361" s="26">
        <f t="shared" si="59"/>
        <v>265</v>
      </c>
      <c r="J361" s="26">
        <f t="shared" si="53"/>
        <v>14139.906339012525</v>
      </c>
      <c r="K361" s="26">
        <f t="shared" si="54"/>
        <v>5.2564739195156884E-6</v>
      </c>
    </row>
    <row r="362" spans="1:11">
      <c r="A362" s="26">
        <v>361</v>
      </c>
      <c r="B362" s="26">
        <f t="shared" si="50"/>
        <v>0.18892333333333333</v>
      </c>
      <c r="C362" s="26">
        <f t="shared" si="55"/>
        <v>100</v>
      </c>
      <c r="D362" s="26">
        <f t="shared" si="56"/>
        <v>6.6</v>
      </c>
      <c r="E362" s="26">
        <f t="shared" si="57"/>
        <v>10</v>
      </c>
      <c r="F362" s="26">
        <f t="shared" si="51"/>
        <v>5.3882408001557879E-2</v>
      </c>
      <c r="G362" s="26">
        <f t="shared" si="52"/>
        <v>1.3161940398683227E-5</v>
      </c>
      <c r="H362" s="26">
        <f t="shared" si="58"/>
        <v>2.5577193774461602</v>
      </c>
      <c r="I362" s="26">
        <f t="shared" si="59"/>
        <v>265</v>
      </c>
      <c r="J362" s="26">
        <f t="shared" si="53"/>
        <v>14197.550553516887</v>
      </c>
      <c r="K362" s="26">
        <f t="shared" si="54"/>
        <v>5.2957129655439445E-6</v>
      </c>
    </row>
    <row r="363" spans="1:11">
      <c r="A363" s="26">
        <v>362</v>
      </c>
      <c r="B363" s="26">
        <f t="shared" si="50"/>
        <v>0.18944666666666668</v>
      </c>
      <c r="C363" s="26">
        <f t="shared" si="55"/>
        <v>100</v>
      </c>
      <c r="D363" s="26">
        <f t="shared" si="56"/>
        <v>6.6</v>
      </c>
      <c r="E363" s="26">
        <f t="shared" si="57"/>
        <v>10</v>
      </c>
      <c r="F363" s="26">
        <f t="shared" si="51"/>
        <v>5.413524453497244E-2</v>
      </c>
      <c r="G363" s="26">
        <f t="shared" si="52"/>
        <v>1.3223701175657343E-5</v>
      </c>
      <c r="H363" s="26">
        <f t="shared" si="58"/>
        <v>2.5577193774461602</v>
      </c>
      <c r="I363" s="26">
        <f t="shared" si="59"/>
        <v>265</v>
      </c>
      <c r="J363" s="26">
        <f t="shared" si="53"/>
        <v>14255.238823320666</v>
      </c>
      <c r="K363" s="26">
        <f t="shared" si="54"/>
        <v>5.3351243478884354E-6</v>
      </c>
    </row>
    <row r="364" spans="1:11">
      <c r="A364" s="26">
        <v>363</v>
      </c>
      <c r="B364" s="26">
        <f t="shared" si="50"/>
        <v>0.18997</v>
      </c>
      <c r="C364" s="26">
        <f t="shared" si="55"/>
        <v>100</v>
      </c>
      <c r="D364" s="26">
        <f t="shared" si="56"/>
        <v>6.6</v>
      </c>
      <c r="E364" s="26">
        <f t="shared" si="57"/>
        <v>10</v>
      </c>
      <c r="F364" s="26">
        <f t="shared" si="51"/>
        <v>5.4388465144931258E-2</v>
      </c>
      <c r="G364" s="26">
        <f t="shared" si="52"/>
        <v>1.328555577161192E-5</v>
      </c>
      <c r="H364" s="26">
        <f t="shared" si="58"/>
        <v>2.5577193774461602</v>
      </c>
      <c r="I364" s="26">
        <f t="shared" si="59"/>
        <v>265</v>
      </c>
      <c r="J364" s="26">
        <f t="shared" si="53"/>
        <v>14312.970907186145</v>
      </c>
      <c r="K364" s="26">
        <f t="shared" si="54"/>
        <v>5.3747082385693179E-6</v>
      </c>
    </row>
    <row r="365" spans="1:11">
      <c r="A365" s="26">
        <v>364</v>
      </c>
      <c r="B365" s="26">
        <f t="shared" si="50"/>
        <v>0.19049333333333332</v>
      </c>
      <c r="C365" s="26">
        <f t="shared" si="55"/>
        <v>100</v>
      </c>
      <c r="D365" s="26">
        <f t="shared" si="56"/>
        <v>6.6</v>
      </c>
      <c r="E365" s="26">
        <f t="shared" si="57"/>
        <v>10</v>
      </c>
      <c r="F365" s="26">
        <f t="shared" si="51"/>
        <v>5.4642068676655595E-2</v>
      </c>
      <c r="G365" s="26">
        <f t="shared" si="52"/>
        <v>1.3347503904467358E-5</v>
      </c>
      <c r="H365" s="26">
        <f t="shared" si="58"/>
        <v>2.5577193774461602</v>
      </c>
      <c r="I365" s="26">
        <f t="shared" si="59"/>
        <v>265</v>
      </c>
      <c r="J365" s="26">
        <f t="shared" si="53"/>
        <v>14370.746565134581</v>
      </c>
      <c r="K365" s="26">
        <f t="shared" si="54"/>
        <v>5.4144648085392176E-6</v>
      </c>
    </row>
    <row r="366" spans="1:11">
      <c r="A366" s="26">
        <v>365</v>
      </c>
      <c r="B366" s="26">
        <f t="shared" si="50"/>
        <v>0.19101666666666667</v>
      </c>
      <c r="C366" s="26">
        <f t="shared" si="55"/>
        <v>100</v>
      </c>
      <c r="D366" s="26">
        <f t="shared" si="56"/>
        <v>6.6</v>
      </c>
      <c r="E366" s="26">
        <f t="shared" si="57"/>
        <v>10</v>
      </c>
      <c r="F366" s="26">
        <f t="shared" si="51"/>
        <v>5.4896053978530361E-2</v>
      </c>
      <c r="G366" s="26">
        <f t="shared" si="52"/>
        <v>1.3409545292916826E-5</v>
      </c>
      <c r="H366" s="26">
        <f t="shared" si="58"/>
        <v>2.5577193774461602</v>
      </c>
      <c r="I366" s="26">
        <f t="shared" si="59"/>
        <v>265</v>
      </c>
      <c r="J366" s="26">
        <f t="shared" si="53"/>
        <v>14428.565558437291</v>
      </c>
      <c r="K366" s="26">
        <f t="shared" si="54"/>
        <v>5.4543942276863425E-6</v>
      </c>
    </row>
    <row r="367" spans="1:11">
      <c r="A367" s="26">
        <v>366</v>
      </c>
      <c r="B367" s="26">
        <f t="shared" si="50"/>
        <v>0.19153999999999999</v>
      </c>
      <c r="C367" s="26">
        <f t="shared" si="55"/>
        <v>100</v>
      </c>
      <c r="D367" s="26">
        <f t="shared" si="56"/>
        <v>6.6</v>
      </c>
      <c r="E367" s="26">
        <f t="shared" si="57"/>
        <v>10</v>
      </c>
      <c r="F367" s="26">
        <f t="shared" si="51"/>
        <v>5.5150419902091977E-2</v>
      </c>
      <c r="G367" s="26">
        <f t="shared" si="52"/>
        <v>1.3471679656423312E-5</v>
      </c>
      <c r="H367" s="26">
        <f t="shared" si="58"/>
        <v>2.5577193774461602</v>
      </c>
      <c r="I367" s="26">
        <f t="shared" si="59"/>
        <v>265</v>
      </c>
      <c r="J367" s="26">
        <f t="shared" si="53"/>
        <v>14486.427649606785</v>
      </c>
      <c r="K367" s="26">
        <f t="shared" si="54"/>
        <v>5.4944966648375591E-6</v>
      </c>
    </row>
    <row r="368" spans="1:11">
      <c r="A368" s="26">
        <v>367</v>
      </c>
      <c r="B368" s="26">
        <f t="shared" si="50"/>
        <v>0.19206333333333334</v>
      </c>
      <c r="C368" s="26">
        <f t="shared" si="55"/>
        <v>100</v>
      </c>
      <c r="D368" s="26">
        <f t="shared" si="56"/>
        <v>6.6</v>
      </c>
      <c r="E368" s="26">
        <f t="shared" si="57"/>
        <v>10</v>
      </c>
      <c r="F368" s="26">
        <f t="shared" si="51"/>
        <v>5.5405165302016203E-2</v>
      </c>
      <c r="G368" s="26">
        <f t="shared" si="52"/>
        <v>1.3533906715216688E-5</v>
      </c>
      <c r="H368" s="26">
        <f t="shared" si="58"/>
        <v>2.5577193774461602</v>
      </c>
      <c r="I368" s="26">
        <f t="shared" si="59"/>
        <v>265</v>
      </c>
      <c r="J368" s="26">
        <f t="shared" si="53"/>
        <v>14544.33260238798</v>
      </c>
      <c r="K368" s="26">
        <f t="shared" si="54"/>
        <v>5.5347722877614656E-6</v>
      </c>
    </row>
    <row r="369" spans="1:11">
      <c r="A369" s="26">
        <v>368</v>
      </c>
      <c r="B369" s="26">
        <f t="shared" si="50"/>
        <v>0.19258666666666666</v>
      </c>
      <c r="C369" s="26">
        <f t="shared" si="55"/>
        <v>100</v>
      </c>
      <c r="D369" s="26">
        <f t="shared" si="56"/>
        <v>6.6</v>
      </c>
      <c r="E369" s="26">
        <f t="shared" si="57"/>
        <v>10</v>
      </c>
      <c r="F369" s="26">
        <f t="shared" si="51"/>
        <v>5.5660289036106238E-2</v>
      </c>
      <c r="G369" s="26">
        <f t="shared" si="52"/>
        <v>1.359622619029073E-5</v>
      </c>
      <c r="H369" s="26">
        <f t="shared" si="58"/>
        <v>2.5577193774461602</v>
      </c>
      <c r="I369" s="26">
        <f t="shared" si="59"/>
        <v>265</v>
      </c>
      <c r="J369" s="26">
        <f t="shared" si="53"/>
        <v>14602.280181749509</v>
      </c>
      <c r="K369" s="26">
        <f t="shared" si="54"/>
        <v>5.5752212631714549E-6</v>
      </c>
    </row>
    <row r="370" spans="1:11">
      <c r="A370" s="26">
        <v>369</v>
      </c>
      <c r="B370" s="26">
        <f t="shared" si="50"/>
        <v>0.19311</v>
      </c>
      <c r="C370" s="26">
        <f t="shared" si="55"/>
        <v>100</v>
      </c>
      <c r="D370" s="26">
        <f t="shared" si="56"/>
        <v>6.6</v>
      </c>
      <c r="E370" s="26">
        <f t="shared" si="57"/>
        <v>10</v>
      </c>
      <c r="F370" s="26">
        <f t="shared" si="51"/>
        <v>5.5915789965280696E-2</v>
      </c>
      <c r="G370" s="26">
        <f t="shared" si="52"/>
        <v>1.365863780340025E-5</v>
      </c>
      <c r="H370" s="26">
        <f t="shared" si="58"/>
        <v>2.5577193774461602</v>
      </c>
      <c r="I370" s="26">
        <f t="shared" si="59"/>
        <v>265</v>
      </c>
      <c r="J370" s="26">
        <f t="shared" si="53"/>
        <v>14660.270153875101</v>
      </c>
      <c r="K370" s="26">
        <f t="shared" si="54"/>
        <v>5.6158437567287622E-6</v>
      </c>
    </row>
    <row r="371" spans="1:11">
      <c r="A371" s="26">
        <v>370</v>
      </c>
      <c r="B371" s="26">
        <f t="shared" si="50"/>
        <v>0.19363333333333332</v>
      </c>
      <c r="C371" s="26">
        <f t="shared" si="55"/>
        <v>100</v>
      </c>
      <c r="D371" s="26">
        <f t="shared" si="56"/>
        <v>6.6</v>
      </c>
      <c r="E371" s="26">
        <f t="shared" si="57"/>
        <v>10</v>
      </c>
      <c r="F371" s="26">
        <f t="shared" si="51"/>
        <v>5.6171666953561676E-2</v>
      </c>
      <c r="G371" s="26">
        <f t="shared" si="52"/>
        <v>1.3721141277058135E-5</v>
      </c>
      <c r="H371" s="26">
        <f t="shared" si="58"/>
        <v>2.5577193774461602</v>
      </c>
      <c r="I371" s="26">
        <f t="shared" si="59"/>
        <v>265</v>
      </c>
      <c r="J371" s="26">
        <f t="shared" si="53"/>
        <v>14718.302286155</v>
      </c>
      <c r="K371" s="26">
        <f t="shared" si="54"/>
        <v>5.6566399330454858E-6</v>
      </c>
    </row>
    <row r="372" spans="1:11">
      <c r="A372" s="26">
        <v>371</v>
      </c>
      <c r="B372" s="26">
        <f t="shared" si="50"/>
        <v>0.19415666666666667</v>
      </c>
      <c r="C372" s="26">
        <f t="shared" si="55"/>
        <v>100</v>
      </c>
      <c r="D372" s="26">
        <f t="shared" si="56"/>
        <v>6.6</v>
      </c>
      <c r="E372" s="26">
        <f t="shared" si="57"/>
        <v>10</v>
      </c>
      <c r="F372" s="26">
        <f t="shared" si="51"/>
        <v>5.6427918868062948E-2</v>
      </c>
      <c r="G372" s="26">
        <f t="shared" si="52"/>
        <v>1.378373633453249E-5</v>
      </c>
      <c r="H372" s="26">
        <f t="shared" si="58"/>
        <v>2.5577193774461602</v>
      </c>
      <c r="I372" s="26">
        <f t="shared" si="59"/>
        <v>265</v>
      </c>
      <c r="J372" s="26">
        <f t="shared" si="53"/>
        <v>14776.376347177486</v>
      </c>
      <c r="K372" s="26">
        <f t="shared" si="54"/>
        <v>5.6976099556876248E-6</v>
      </c>
    </row>
    <row r="373" spans="1:11">
      <c r="A373" s="26">
        <v>372</v>
      </c>
      <c r="B373" s="26">
        <f t="shared" si="50"/>
        <v>0.19467999999999999</v>
      </c>
      <c r="C373" s="26">
        <f t="shared" si="55"/>
        <v>100</v>
      </c>
      <c r="D373" s="26">
        <f t="shared" si="56"/>
        <v>6.6</v>
      </c>
      <c r="E373" s="26">
        <f t="shared" si="57"/>
        <v>10</v>
      </c>
      <c r="F373" s="26">
        <f t="shared" si="51"/>
        <v>5.6684544578978133E-2</v>
      </c>
      <c r="G373" s="26">
        <f t="shared" si="52"/>
        <v>1.3846422699843738E-5</v>
      </c>
      <c r="H373" s="26">
        <f t="shared" si="58"/>
        <v>2.5577193774461602</v>
      </c>
      <c r="I373" s="26">
        <f t="shared" si="59"/>
        <v>265</v>
      </c>
      <c r="J373" s="26">
        <f t="shared" si="53"/>
        <v>14834.492106720481</v>
      </c>
      <c r="K373" s="26">
        <f t="shared" si="54"/>
        <v>5.7387539871780701E-6</v>
      </c>
    </row>
    <row r="374" spans="1:11">
      <c r="A374" s="26">
        <v>373</v>
      </c>
      <c r="B374" s="26">
        <f t="shared" si="50"/>
        <v>0.19520333333333334</v>
      </c>
      <c r="C374" s="26">
        <f t="shared" si="55"/>
        <v>100</v>
      </c>
      <c r="D374" s="26">
        <f t="shared" si="56"/>
        <v>6.6</v>
      </c>
      <c r="E374" s="26">
        <f t="shared" si="57"/>
        <v>10</v>
      </c>
      <c r="F374" s="26">
        <f t="shared" si="51"/>
        <v>5.6941542959568978E-2</v>
      </c>
      <c r="G374" s="26">
        <f t="shared" si="52"/>
        <v>1.3909200097761753E-5</v>
      </c>
      <c r="H374" s="26">
        <f t="shared" si="58"/>
        <v>2.5577193774461602</v>
      </c>
      <c r="I374" s="26">
        <f t="shared" si="59"/>
        <v>265</v>
      </c>
      <c r="J374" s="26">
        <f t="shared" si="53"/>
        <v>14892.649335743206</v>
      </c>
      <c r="K374" s="26">
        <f t="shared" si="54"/>
        <v>5.7800721889996093E-6</v>
      </c>
    </row>
    <row r="375" spans="1:11">
      <c r="A375" s="26">
        <v>374</v>
      </c>
      <c r="B375" s="26">
        <f t="shared" si="50"/>
        <v>0.19572666666666666</v>
      </c>
      <c r="C375" s="26">
        <f t="shared" si="55"/>
        <v>100</v>
      </c>
      <c r="D375" s="26">
        <f t="shared" si="56"/>
        <v>6.6</v>
      </c>
      <c r="E375" s="26">
        <f t="shared" si="57"/>
        <v>10</v>
      </c>
      <c r="F375" s="26">
        <f t="shared" si="51"/>
        <v>5.7198912886153558E-2</v>
      </c>
      <c r="G375" s="26">
        <f t="shared" si="52"/>
        <v>1.3972068253802999E-5</v>
      </c>
      <c r="H375" s="26">
        <f t="shared" si="58"/>
        <v>2.5577193774461602</v>
      </c>
      <c r="I375" s="26">
        <f t="shared" si="59"/>
        <v>265</v>
      </c>
      <c r="J375" s="26">
        <f t="shared" si="53"/>
        <v>14950.847806377869</v>
      </c>
      <c r="K375" s="26">
        <f t="shared" si="54"/>
        <v>5.8215647215978906E-6</v>
      </c>
    </row>
    <row r="376" spans="1:11">
      <c r="A376" s="26">
        <v>375</v>
      </c>
      <c r="B376" s="26">
        <f t="shared" si="50"/>
        <v>0.19625000000000001</v>
      </c>
      <c r="C376" s="26">
        <f t="shared" si="55"/>
        <v>100</v>
      </c>
      <c r="D376" s="26">
        <f t="shared" si="56"/>
        <v>6.6</v>
      </c>
      <c r="E376" s="26">
        <f t="shared" si="57"/>
        <v>10</v>
      </c>
      <c r="F376" s="26">
        <f t="shared" si="51"/>
        <v>5.745665323809486E-2</v>
      </c>
      <c r="G376" s="26">
        <f t="shared" si="52"/>
        <v>1.4035026894227695E-5</v>
      </c>
      <c r="H376" s="26">
        <f t="shared" si="58"/>
        <v>2.5577193774461602</v>
      </c>
      <c r="I376" s="26">
        <f t="shared" si="59"/>
        <v>265</v>
      </c>
      <c r="J376" s="26">
        <f t="shared" si="53"/>
        <v>15009.087291921525</v>
      </c>
      <c r="K376" s="26">
        <f t="shared" si="54"/>
        <v>5.86323174438442E-6</v>
      </c>
    </row>
    <row r="377" spans="1:11">
      <c r="A377" s="26">
        <v>376</v>
      </c>
      <c r="B377" s="26">
        <f t="shared" si="50"/>
        <v>0.19677333333333333</v>
      </c>
      <c r="C377" s="26">
        <f t="shared" si="55"/>
        <v>100</v>
      </c>
      <c r="D377" s="26">
        <f t="shared" si="56"/>
        <v>6.6</v>
      </c>
      <c r="E377" s="26">
        <f t="shared" si="57"/>
        <v>10</v>
      </c>
      <c r="F377" s="26">
        <f t="shared" si="51"/>
        <v>5.7714762897788978E-2</v>
      </c>
      <c r="G377" s="26">
        <f t="shared" si="52"/>
        <v>1.4098075746036997E-5</v>
      </c>
      <c r="H377" s="26">
        <f t="shared" si="58"/>
        <v>2.5577193774461602</v>
      </c>
      <c r="I377" s="26">
        <f t="shared" si="59"/>
        <v>265</v>
      </c>
      <c r="J377" s="26">
        <f t="shared" si="53"/>
        <v>15067.367566827885</v>
      </c>
      <c r="K377" s="26">
        <f t="shared" si="54"/>
        <v>5.9050734157394803E-6</v>
      </c>
    </row>
    <row r="378" spans="1:11">
      <c r="A378" s="26">
        <v>377</v>
      </c>
      <c r="B378" s="26">
        <f t="shared" si="50"/>
        <v>0.19729666666666668</v>
      </c>
      <c r="C378" s="26">
        <f t="shared" si="55"/>
        <v>100</v>
      </c>
      <c r="D378" s="26">
        <f t="shared" si="56"/>
        <v>6.6</v>
      </c>
      <c r="E378" s="26">
        <f t="shared" si="57"/>
        <v>10</v>
      </c>
      <c r="F378" s="26">
        <f t="shared" si="51"/>
        <v>5.7973240750653694E-2</v>
      </c>
      <c r="G378" s="26">
        <f t="shared" si="52"/>
        <v>1.4161214536970144E-5</v>
      </c>
      <c r="H378" s="26">
        <f t="shared" si="58"/>
        <v>2.5577193774461602</v>
      </c>
      <c r="I378" s="26">
        <f t="shared" si="59"/>
        <v>265</v>
      </c>
      <c r="J378" s="26">
        <f t="shared" si="53"/>
        <v>15125.688406699308</v>
      </c>
      <c r="K378" s="26">
        <f t="shared" si="54"/>
        <v>5.9470898930151016E-6</v>
      </c>
    </row>
    <row r="379" spans="1:11">
      <c r="A379" s="26">
        <v>378</v>
      </c>
      <c r="B379" s="26">
        <f t="shared" si="50"/>
        <v>0.19782</v>
      </c>
      <c r="C379" s="26">
        <f t="shared" si="55"/>
        <v>100</v>
      </c>
      <c r="D379" s="26">
        <f t="shared" si="56"/>
        <v>6.6</v>
      </c>
      <c r="E379" s="26">
        <f t="shared" si="57"/>
        <v>10</v>
      </c>
      <c r="F379" s="26">
        <f t="shared" si="51"/>
        <v>5.8232085685116924E-2</v>
      </c>
      <c r="G379" s="26">
        <f t="shared" si="52"/>
        <v>1.4224442995501686E-5</v>
      </c>
      <c r="H379" s="26">
        <f t="shared" si="58"/>
        <v>2.5577193774461602</v>
      </c>
      <c r="I379" s="26">
        <f t="shared" si="59"/>
        <v>265</v>
      </c>
      <c r="J379" s="26">
        <f t="shared" si="53"/>
        <v>15184.049588278749</v>
      </c>
      <c r="K379" s="26">
        <f t="shared" si="54"/>
        <v>5.989281332537971E-6</v>
      </c>
    </row>
    <row r="380" spans="1:11">
      <c r="A380" s="26">
        <v>379</v>
      </c>
      <c r="B380" s="26">
        <f t="shared" si="50"/>
        <v>0.19834333333333334</v>
      </c>
      <c r="C380" s="26">
        <f t="shared" si="55"/>
        <v>100</v>
      </c>
      <c r="D380" s="26">
        <f t="shared" si="56"/>
        <v>6.6</v>
      </c>
      <c r="E380" s="26">
        <f t="shared" si="57"/>
        <v>10</v>
      </c>
      <c r="F380" s="26">
        <f t="shared" si="51"/>
        <v>5.8491296592605463E-2</v>
      </c>
      <c r="G380" s="26">
        <f t="shared" si="52"/>
        <v>1.4287760850838701E-5</v>
      </c>
      <c r="H380" s="26">
        <f t="shared" si="58"/>
        <v>2.5577193774461602</v>
      </c>
      <c r="I380" s="26">
        <f t="shared" si="59"/>
        <v>265</v>
      </c>
      <c r="J380" s="26">
        <f t="shared" si="53"/>
        <v>15242.450889441876</v>
      </c>
      <c r="K380" s="26">
        <f t="shared" si="54"/>
        <v>6.0316478896123713E-6</v>
      </c>
    </row>
    <row r="381" spans="1:11">
      <c r="A381" s="26">
        <v>380</v>
      </c>
      <c r="B381" s="26">
        <f t="shared" si="50"/>
        <v>0.19886666666666666</v>
      </c>
      <c r="C381" s="26">
        <f t="shared" si="55"/>
        <v>100</v>
      </c>
      <c r="D381" s="26">
        <f t="shared" si="56"/>
        <v>6.6</v>
      </c>
      <c r="E381" s="26">
        <f t="shared" si="57"/>
        <v>10</v>
      </c>
      <c r="F381" s="26">
        <f t="shared" si="51"/>
        <v>5.8750872367533374E-2</v>
      </c>
      <c r="G381" s="26">
        <f t="shared" si="52"/>
        <v>1.4351167832917982E-5</v>
      </c>
      <c r="H381" s="26">
        <f t="shared" si="58"/>
        <v>2.5577193774461602</v>
      </c>
      <c r="I381" s="26">
        <f t="shared" si="59"/>
        <v>265</v>
      </c>
      <c r="J381" s="26">
        <f t="shared" si="53"/>
        <v>15300.892089189174</v>
      </c>
      <c r="K381" s="26">
        <f t="shared" si="54"/>
        <v>6.0741897185230568E-6</v>
      </c>
    </row>
    <row r="382" spans="1:11">
      <c r="A382" s="26">
        <v>381</v>
      </c>
      <c r="B382" s="26">
        <f t="shared" si="50"/>
        <v>0.19939000000000001</v>
      </c>
      <c r="C382" s="26">
        <f t="shared" si="55"/>
        <v>100</v>
      </c>
      <c r="D382" s="26">
        <f t="shared" si="56"/>
        <v>6.6</v>
      </c>
      <c r="E382" s="26">
        <f t="shared" si="57"/>
        <v>10</v>
      </c>
      <c r="F382" s="26">
        <f t="shared" si="51"/>
        <v>5.9010811907290892E-2</v>
      </c>
      <c r="G382" s="26">
        <f t="shared" si="52"/>
        <v>1.4414663672403309E-5</v>
      </c>
      <c r="H382" s="26">
        <f t="shared" si="58"/>
        <v>2.5577193774461602</v>
      </c>
      <c r="I382" s="26">
        <f t="shared" si="59"/>
        <v>265</v>
      </c>
      <c r="J382" s="26">
        <f t="shared" si="53"/>
        <v>15359.372967638163</v>
      </c>
      <c r="K382" s="26">
        <f t="shared" si="54"/>
        <v>6.1169069725381769E-6</v>
      </c>
    </row>
    <row r="383" spans="1:11">
      <c r="A383" s="26">
        <v>382</v>
      </c>
      <c r="B383" s="26">
        <f t="shared" si="50"/>
        <v>0.19991333333333333</v>
      </c>
      <c r="C383" s="26">
        <f t="shared" si="55"/>
        <v>100</v>
      </c>
      <c r="D383" s="26">
        <f t="shared" si="56"/>
        <v>6.6</v>
      </c>
      <c r="E383" s="26">
        <f t="shared" si="57"/>
        <v>10</v>
      </c>
      <c r="F383" s="26">
        <f t="shared" si="51"/>
        <v>5.9271114112232966E-2</v>
      </c>
      <c r="G383" s="26">
        <f t="shared" si="52"/>
        <v>1.4478248100682649E-5</v>
      </c>
      <c r="H383" s="26">
        <f t="shared" si="58"/>
        <v>2.5577193774461602</v>
      </c>
      <c r="I383" s="26">
        <f t="shared" si="59"/>
        <v>265</v>
      </c>
      <c r="J383" s="26">
        <f t="shared" si="53"/>
        <v>15417.893306015654</v>
      </c>
      <c r="K383" s="26">
        <f t="shared" si="54"/>
        <v>6.1597998039121216E-6</v>
      </c>
    </row>
    <row r="384" spans="1:11">
      <c r="A384" s="26">
        <v>383</v>
      </c>
      <c r="B384" s="26">
        <f t="shared" si="50"/>
        <v>0.20043666666666668</v>
      </c>
      <c r="C384" s="26">
        <f t="shared" si="55"/>
        <v>100</v>
      </c>
      <c r="D384" s="26">
        <f t="shared" si="56"/>
        <v>6.6</v>
      </c>
      <c r="E384" s="26">
        <f t="shared" si="57"/>
        <v>10</v>
      </c>
      <c r="F384" s="26">
        <f t="shared" si="51"/>
        <v>5.9531777885668193E-2</v>
      </c>
      <c r="G384" s="26">
        <f t="shared" si="52"/>
        <v>1.4541920849865483E-5</v>
      </c>
      <c r="H384" s="26">
        <f t="shared" si="58"/>
        <v>2.5577193774461602</v>
      </c>
      <c r="I384" s="26">
        <f t="shared" si="59"/>
        <v>265</v>
      </c>
      <c r="J384" s="26">
        <f t="shared" si="53"/>
        <v>15476.452886650113</v>
      </c>
      <c r="K384" s="26">
        <f t="shared" si="54"/>
        <v>6.2028683638884241E-6</v>
      </c>
    </row>
    <row r="385" spans="1:11">
      <c r="A385" s="26">
        <v>384</v>
      </c>
      <c r="B385" s="26">
        <f t="shared" si="50"/>
        <v>0.20096</v>
      </c>
      <c r="C385" s="26">
        <f t="shared" si="55"/>
        <v>100</v>
      </c>
      <c r="D385" s="26">
        <f t="shared" si="56"/>
        <v>6.6</v>
      </c>
      <c r="E385" s="26">
        <f t="shared" si="57"/>
        <v>10</v>
      </c>
      <c r="F385" s="26">
        <f t="shared" si="51"/>
        <v>5.9792802133847585E-2</v>
      </c>
      <c r="G385" s="26">
        <f t="shared" si="52"/>
        <v>1.4605681652780021E-5</v>
      </c>
      <c r="H385" s="26">
        <f t="shared" si="58"/>
        <v>2.5577193774461602</v>
      </c>
      <c r="I385" s="26">
        <f t="shared" si="59"/>
        <v>265</v>
      </c>
      <c r="J385" s="26">
        <f t="shared" si="53"/>
        <v>15535.051492963994</v>
      </c>
      <c r="K385" s="26">
        <f t="shared" si="54"/>
        <v>6.2461128027025832E-6</v>
      </c>
    </row>
    <row r="386" spans="1:11">
      <c r="A386" s="26">
        <v>385</v>
      </c>
      <c r="B386" s="26">
        <f t="shared" ref="B386:B449" si="60">3.14/6000*A386</f>
        <v>0.20148333333333332</v>
      </c>
      <c r="C386" s="26">
        <f t="shared" si="55"/>
        <v>100</v>
      </c>
      <c r="D386" s="26">
        <f t="shared" si="56"/>
        <v>6.6</v>
      </c>
      <c r="E386" s="26">
        <f t="shared" si="57"/>
        <v>10</v>
      </c>
      <c r="F386" s="26">
        <f t="shared" ref="F386:F449" si="61">1.414*C386*SIN(B386)*SIN(B386)/(1.414*C386*SIN(B386)+E386*D386)</f>
        <v>6.0054185765953436E-2</v>
      </c>
      <c r="G386" s="26">
        <f t="shared" ref="G386:G449" si="62">SIN(B386)*SIN(B386)*D386*E386/(1.414*C386*SIN(B386)+D386*E386)*3.14/6000</f>
        <v>1.4669530242970516E-5</v>
      </c>
      <c r="H386" s="26">
        <f t="shared" si="58"/>
        <v>2.5577193774461602</v>
      </c>
      <c r="I386" s="26">
        <f t="shared" si="59"/>
        <v>265</v>
      </c>
      <c r="J386" s="26">
        <f t="shared" ref="J386:J449" si="63">1.414*I386*SIN(B386)*1.414*I386*SIN(B386)/(1.414*I386*SIN(B386)+E386*D386)/(H386/1000)</f>
        <v>15593.688909466264</v>
      </c>
      <c r="K386" s="26">
        <f t="shared" ref="K386:K449" si="64">SIN(B386)*SIN(B386)*1.414*C386*SIN(B386)/(1.414*C386*SIN(B386)+E386*D386)*3.14/6000</f>
        <v>6.2895332695849296E-6</v>
      </c>
    </row>
    <row r="387" spans="1:11">
      <c r="A387" s="26">
        <v>386</v>
      </c>
      <c r="B387" s="26">
        <f t="shared" si="60"/>
        <v>0.20200666666666667</v>
      </c>
      <c r="C387" s="26">
        <f t="shared" ref="C387:C450" si="65">C386</f>
        <v>100</v>
      </c>
      <c r="D387" s="26">
        <f t="shared" ref="D387:D450" si="66">D386</f>
        <v>6.6</v>
      </c>
      <c r="E387" s="26">
        <f t="shared" ref="E387:E450" si="67">E386</f>
        <v>10</v>
      </c>
      <c r="F387" s="26">
        <f t="shared" si="61"/>
        <v>6.031592769408832E-2</v>
      </c>
      <c r="G387" s="26">
        <f t="shared" si="62"/>
        <v>1.4733466354694556E-5</v>
      </c>
      <c r="H387" s="26">
        <f t="shared" ref="H387:H450" si="68">H386</f>
        <v>2.5577193774461602</v>
      </c>
      <c r="I387" s="26">
        <f t="shared" ref="I387:I450" si="69">I386</f>
        <v>265</v>
      </c>
      <c r="J387" s="26">
        <f t="shared" si="63"/>
        <v>15652.364921744884</v>
      </c>
      <c r="K387" s="26">
        <f t="shared" si="64"/>
        <v>6.3331299127634482E-6</v>
      </c>
    </row>
    <row r="388" spans="1:11">
      <c r="A388" s="26">
        <v>387</v>
      </c>
      <c r="B388" s="26">
        <f t="shared" si="60"/>
        <v>0.20252999999999999</v>
      </c>
      <c r="C388" s="26">
        <f t="shared" si="65"/>
        <v>100</v>
      </c>
      <c r="D388" s="26">
        <f t="shared" si="66"/>
        <v>6.6</v>
      </c>
      <c r="E388" s="26">
        <f t="shared" si="67"/>
        <v>10</v>
      </c>
      <c r="F388" s="26">
        <f t="shared" si="61"/>
        <v>6.0578026833264027E-2</v>
      </c>
      <c r="G388" s="26">
        <f t="shared" si="62"/>
        <v>1.4797489722920362E-5</v>
      </c>
      <c r="H388" s="26">
        <f t="shared" si="68"/>
        <v>2.5577193774461602</v>
      </c>
      <c r="I388" s="26">
        <f t="shared" si="69"/>
        <v>265</v>
      </c>
      <c r="J388" s="26">
        <f t="shared" si="63"/>
        <v>15711.079316459394</v>
      </c>
      <c r="K388" s="26">
        <f t="shared" si="64"/>
        <v>6.3769028794665854E-6</v>
      </c>
    </row>
    <row r="389" spans="1:11">
      <c r="A389" s="26">
        <v>388</v>
      </c>
      <c r="B389" s="26">
        <f t="shared" si="60"/>
        <v>0.20305333333333334</v>
      </c>
      <c r="C389" s="26">
        <f t="shared" si="65"/>
        <v>100</v>
      </c>
      <c r="D389" s="26">
        <f t="shared" si="66"/>
        <v>6.6</v>
      </c>
      <c r="E389" s="26">
        <f t="shared" si="67"/>
        <v>10</v>
      </c>
      <c r="F389" s="26">
        <f t="shared" si="61"/>
        <v>6.0840482101390647E-2</v>
      </c>
      <c r="G389" s="26">
        <f t="shared" si="62"/>
        <v>1.4861600083324135E-5</v>
      </c>
      <c r="H389" s="26">
        <f t="shared" si="68"/>
        <v>2.5577193774461602</v>
      </c>
      <c r="I389" s="26">
        <f t="shared" si="69"/>
        <v>265</v>
      </c>
      <c r="J389" s="26">
        <f t="shared" si="63"/>
        <v>15769.83188133359</v>
      </c>
      <c r="K389" s="26">
        <f t="shared" si="64"/>
        <v>6.4208523159260837E-6</v>
      </c>
    </row>
    <row r="390" spans="1:11">
      <c r="A390" s="26">
        <v>389</v>
      </c>
      <c r="B390" s="26">
        <f t="shared" si="60"/>
        <v>0.20357666666666666</v>
      </c>
      <c r="C390" s="26">
        <f t="shared" si="65"/>
        <v>100</v>
      </c>
      <c r="D390" s="26">
        <f t="shared" si="66"/>
        <v>6.6</v>
      </c>
      <c r="E390" s="26">
        <f t="shared" si="67"/>
        <v>10</v>
      </c>
      <c r="F390" s="26">
        <f t="shared" si="61"/>
        <v>6.1103292419265619E-2</v>
      </c>
      <c r="G390" s="26">
        <f t="shared" si="62"/>
        <v>1.4925797172287371E-5</v>
      </c>
      <c r="H390" s="26">
        <f t="shared" si="68"/>
        <v>2.5577193774461602</v>
      </c>
      <c r="I390" s="26">
        <f t="shared" si="69"/>
        <v>265</v>
      </c>
      <c r="J390" s="26">
        <f t="shared" si="63"/>
        <v>15828.622405148171</v>
      </c>
      <c r="K390" s="26">
        <f t="shared" si="64"/>
        <v>6.4649783673797409E-6</v>
      </c>
    </row>
    <row r="391" spans="1:11">
      <c r="A391" s="26">
        <v>390</v>
      </c>
      <c r="B391" s="26">
        <f t="shared" si="60"/>
        <v>0.2041</v>
      </c>
      <c r="C391" s="26">
        <f t="shared" si="65"/>
        <v>100</v>
      </c>
      <c r="D391" s="26">
        <f t="shared" si="66"/>
        <v>6.6</v>
      </c>
      <c r="E391" s="26">
        <f t="shared" si="67"/>
        <v>10</v>
      </c>
      <c r="F391" s="26">
        <f t="shared" si="61"/>
        <v>6.1366456710562893E-2</v>
      </c>
      <c r="G391" s="26">
        <f t="shared" si="62"/>
        <v>1.4990080726894218E-5</v>
      </c>
      <c r="H391" s="26">
        <f t="shared" si="68"/>
        <v>2.5577193774461602</v>
      </c>
      <c r="I391" s="26">
        <f t="shared" si="69"/>
        <v>265</v>
      </c>
      <c r="J391" s="26">
        <f t="shared" si="63"/>
        <v>15887.450677733565</v>
      </c>
      <c r="K391" s="26">
        <f t="shared" si="64"/>
        <v>6.5092811780742244E-6</v>
      </c>
    </row>
    <row r="392" spans="1:11">
      <c r="A392" s="26">
        <v>391</v>
      </c>
      <c r="B392" s="26">
        <f t="shared" si="60"/>
        <v>0.20462333333333332</v>
      </c>
      <c r="C392" s="26">
        <f t="shared" si="65"/>
        <v>100</v>
      </c>
      <c r="D392" s="26">
        <f t="shared" si="66"/>
        <v>6.6</v>
      </c>
      <c r="E392" s="26">
        <f t="shared" si="67"/>
        <v>10</v>
      </c>
      <c r="F392" s="26">
        <f t="shared" si="61"/>
        <v>6.1629973901822087E-2</v>
      </c>
      <c r="G392" s="26">
        <f t="shared" si="62"/>
        <v>1.5054450484928818E-5</v>
      </c>
      <c r="H392" s="26">
        <f t="shared" si="68"/>
        <v>2.5577193774461602</v>
      </c>
      <c r="I392" s="26">
        <f t="shared" si="69"/>
        <v>265</v>
      </c>
      <c r="J392" s="26">
        <f t="shared" si="63"/>
        <v>15946.316489962701</v>
      </c>
      <c r="K392" s="26">
        <f t="shared" si="64"/>
        <v>6.5537608912678161E-6</v>
      </c>
    </row>
    <row r="393" spans="1:11">
      <c r="A393" s="26">
        <v>392</v>
      </c>
      <c r="B393" s="26">
        <f t="shared" si="60"/>
        <v>0.20514666666666667</v>
      </c>
      <c r="C393" s="26">
        <f t="shared" si="65"/>
        <v>100</v>
      </c>
      <c r="D393" s="26">
        <f t="shared" si="66"/>
        <v>6.6</v>
      </c>
      <c r="E393" s="26">
        <f t="shared" si="67"/>
        <v>10</v>
      </c>
      <c r="F393" s="26">
        <f t="shared" si="61"/>
        <v>6.1893842922437811E-2</v>
      </c>
      <c r="G393" s="26">
        <f t="shared" si="62"/>
        <v>1.5118906184872716E-5</v>
      </c>
      <c r="H393" s="26">
        <f t="shared" si="68"/>
        <v>2.5577193774461602</v>
      </c>
      <c r="I393" s="26">
        <f t="shared" si="69"/>
        <v>265</v>
      </c>
      <c r="J393" s="26">
        <f t="shared" si="63"/>
        <v>16005.219633743945</v>
      </c>
      <c r="K393" s="26">
        <f t="shared" si="64"/>
        <v>6.5984176492331951E-6</v>
      </c>
    </row>
    <row r="394" spans="1:11">
      <c r="A394" s="26">
        <v>393</v>
      </c>
      <c r="B394" s="26">
        <f t="shared" si="60"/>
        <v>0.20566999999999999</v>
      </c>
      <c r="C394" s="26">
        <f t="shared" si="65"/>
        <v>100</v>
      </c>
      <c r="D394" s="26">
        <f t="shared" si="66"/>
        <v>6.6</v>
      </c>
      <c r="E394" s="26">
        <f t="shared" si="67"/>
        <v>10</v>
      </c>
      <c r="F394" s="26">
        <f t="shared" si="61"/>
        <v>6.2158062704648818E-2</v>
      </c>
      <c r="G394" s="26">
        <f t="shared" si="62"/>
        <v>1.5183447565902192E-5</v>
      </c>
      <c r="H394" s="26">
        <f t="shared" si="68"/>
        <v>2.5577193774461602</v>
      </c>
      <c r="I394" s="26">
        <f t="shared" si="69"/>
        <v>265</v>
      </c>
      <c r="J394" s="26">
        <f t="shared" si="63"/>
        <v>16064.159902013997</v>
      </c>
      <c r="K394" s="26">
        <f t="shared" si="64"/>
        <v>6.6432515932601675E-6</v>
      </c>
    </row>
    <row r="395" spans="1:11">
      <c r="A395" s="26">
        <v>394</v>
      </c>
      <c r="B395" s="26">
        <f t="shared" si="60"/>
        <v>0.20619333333333334</v>
      </c>
      <c r="C395" s="26">
        <f t="shared" si="65"/>
        <v>100</v>
      </c>
      <c r="D395" s="26">
        <f t="shared" si="66"/>
        <v>6.6</v>
      </c>
      <c r="E395" s="26">
        <f t="shared" si="67"/>
        <v>10</v>
      </c>
      <c r="F395" s="26">
        <f t="shared" si="61"/>
        <v>6.2422632183527497E-2</v>
      </c>
      <c r="G395" s="26">
        <f t="shared" si="62"/>
        <v>1.5248074367885712E-5</v>
      </c>
      <c r="H395" s="26">
        <f t="shared" si="68"/>
        <v>2.5577193774461602</v>
      </c>
      <c r="I395" s="26">
        <f t="shared" si="69"/>
        <v>265</v>
      </c>
      <c r="J395" s="26">
        <f t="shared" si="63"/>
        <v>16123.137088730908</v>
      </c>
      <c r="K395" s="26">
        <f t="shared" si="64"/>
        <v>6.6882628636584187E-6</v>
      </c>
    </row>
    <row r="396" spans="1:11">
      <c r="A396" s="26">
        <v>395</v>
      </c>
      <c r="B396" s="26">
        <f t="shared" si="60"/>
        <v>0.20671666666666666</v>
      </c>
      <c r="C396" s="26">
        <f t="shared" si="65"/>
        <v>100</v>
      </c>
      <c r="D396" s="26">
        <f t="shared" si="66"/>
        <v>6.6</v>
      </c>
      <c r="E396" s="26">
        <f t="shared" si="67"/>
        <v>10</v>
      </c>
      <c r="F396" s="26">
        <f t="shared" si="61"/>
        <v>6.2687550296969069E-2</v>
      </c>
      <c r="G396" s="26">
        <f t="shared" si="62"/>
        <v>1.5312786331381273E-5</v>
      </c>
      <c r="H396" s="26">
        <f t="shared" si="68"/>
        <v>2.5577193774461602</v>
      </c>
      <c r="I396" s="26">
        <f t="shared" si="69"/>
        <v>265</v>
      </c>
      <c r="J396" s="26">
        <f t="shared" si="63"/>
        <v>16182.150988867135</v>
      </c>
      <c r="K396" s="26">
        <f t="shared" si="64"/>
        <v>6.7334515997602047E-6</v>
      </c>
    </row>
    <row r="397" spans="1:11">
      <c r="A397" s="26">
        <v>396</v>
      </c>
      <c r="B397" s="26">
        <f t="shared" si="60"/>
        <v>0.20724000000000001</v>
      </c>
      <c r="C397" s="26">
        <f t="shared" si="65"/>
        <v>100</v>
      </c>
      <c r="D397" s="26">
        <f t="shared" si="66"/>
        <v>6.6</v>
      </c>
      <c r="E397" s="26">
        <f t="shared" si="67"/>
        <v>10</v>
      </c>
      <c r="F397" s="26">
        <f t="shared" si="61"/>
        <v>6.295281598568124E-2</v>
      </c>
      <c r="G397" s="26">
        <f t="shared" si="62"/>
        <v>1.5377583197633874E-5</v>
      </c>
      <c r="H397" s="26">
        <f t="shared" si="68"/>
        <v>2.5577193774461602</v>
      </c>
      <c r="I397" s="26">
        <f t="shared" si="69"/>
        <v>265</v>
      </c>
      <c r="J397" s="26">
        <f t="shared" si="63"/>
        <v>16241.201398402674</v>
      </c>
      <c r="K397" s="26">
        <f t="shared" si="64"/>
        <v>6.7788179399231196E-6</v>
      </c>
    </row>
    <row r="398" spans="1:11">
      <c r="A398" s="26">
        <v>397</v>
      </c>
      <c r="B398" s="26">
        <f t="shared" si="60"/>
        <v>0.20776333333333333</v>
      </c>
      <c r="C398" s="26">
        <f t="shared" si="65"/>
        <v>100</v>
      </c>
      <c r="D398" s="26">
        <f t="shared" si="66"/>
        <v>6.6</v>
      </c>
      <c r="E398" s="26">
        <f t="shared" si="67"/>
        <v>10</v>
      </c>
      <c r="F398" s="26">
        <f t="shared" si="61"/>
        <v>6.3218428193173484E-2</v>
      </c>
      <c r="G398" s="26">
        <f t="shared" si="62"/>
        <v>1.5442464708572925E-5</v>
      </c>
      <c r="H398" s="26">
        <f t="shared" si="68"/>
        <v>2.5577193774461602</v>
      </c>
      <c r="I398" s="26">
        <f t="shared" si="69"/>
        <v>265</v>
      </c>
      <c r="J398" s="26">
        <f t="shared" si="63"/>
        <v>16300.288114318191</v>
      </c>
      <c r="K398" s="26">
        <f t="shared" si="64"/>
        <v>6.8243620215327376E-6</v>
      </c>
    </row>
    <row r="399" spans="1:11">
      <c r="A399" s="26">
        <v>398</v>
      </c>
      <c r="B399" s="26">
        <f t="shared" si="60"/>
        <v>0.20828666666666668</v>
      </c>
      <c r="C399" s="26">
        <f t="shared" si="65"/>
        <v>100</v>
      </c>
      <c r="D399" s="26">
        <f t="shared" si="66"/>
        <v>6.6</v>
      </c>
      <c r="E399" s="26">
        <f t="shared" si="67"/>
        <v>10</v>
      </c>
      <c r="F399" s="26">
        <f t="shared" si="61"/>
        <v>6.3484385865746701E-2</v>
      </c>
      <c r="G399" s="26">
        <f t="shared" si="62"/>
        <v>1.5507430606809696E-5</v>
      </c>
      <c r="H399" s="26">
        <f t="shared" si="68"/>
        <v>2.5577193774461602</v>
      </c>
      <c r="I399" s="26">
        <f t="shared" si="69"/>
        <v>265</v>
      </c>
      <c r="J399" s="26">
        <f t="shared" si="63"/>
        <v>16359.410934588292</v>
      </c>
      <c r="K399" s="26">
        <f t="shared" si="64"/>
        <v>6.8700839810053531E-6</v>
      </c>
    </row>
    <row r="400" spans="1:11">
      <c r="A400" s="26">
        <v>399</v>
      </c>
      <c r="B400" s="26">
        <f t="shared" si="60"/>
        <v>0.20881</v>
      </c>
      <c r="C400" s="26">
        <f t="shared" si="65"/>
        <v>100</v>
      </c>
      <c r="D400" s="26">
        <f t="shared" si="66"/>
        <v>6.6</v>
      </c>
      <c r="E400" s="26">
        <f t="shared" si="67"/>
        <v>10</v>
      </c>
      <c r="F400" s="26">
        <f t="shared" si="61"/>
        <v>6.3750687952482704E-2</v>
      </c>
      <c r="G400" s="26">
        <f t="shared" si="62"/>
        <v>1.5572480635634742E-5</v>
      </c>
      <c r="H400" s="26">
        <f t="shared" si="68"/>
        <v>2.5577193774461602</v>
      </c>
      <c r="I400" s="26">
        <f t="shared" si="69"/>
        <v>265</v>
      </c>
      <c r="J400" s="26">
        <f t="shared" si="63"/>
        <v>16418.569658174762</v>
      </c>
      <c r="K400" s="26">
        <f t="shared" si="64"/>
        <v>6.9159839537906189E-6</v>
      </c>
    </row>
    <row r="401" spans="1:11">
      <c r="A401" s="26">
        <v>400</v>
      </c>
      <c r="B401" s="26">
        <f t="shared" si="60"/>
        <v>0.20933333333333334</v>
      </c>
      <c r="C401" s="26">
        <f t="shared" si="65"/>
        <v>100</v>
      </c>
      <c r="D401" s="26">
        <f t="shared" si="66"/>
        <v>6.6</v>
      </c>
      <c r="E401" s="26">
        <f t="shared" si="67"/>
        <v>10</v>
      </c>
      <c r="F401" s="26">
        <f t="shared" si="61"/>
        <v>6.4017333405233967E-2</v>
      </c>
      <c r="G401" s="26">
        <f t="shared" si="62"/>
        <v>1.5637614539015422E-5</v>
      </c>
      <c r="H401" s="26">
        <f t="shared" si="68"/>
        <v>2.5577193774461602</v>
      </c>
      <c r="I401" s="26">
        <f t="shared" si="69"/>
        <v>265</v>
      </c>
      <c r="J401" s="26">
        <f t="shared" si="63"/>
        <v>16477.764085019939</v>
      </c>
      <c r="K401" s="26">
        <f t="shared" si="64"/>
        <v>6.9620620743742523E-6</v>
      </c>
    </row>
    <row r="402" spans="1:11">
      <c r="A402" s="26">
        <v>401</v>
      </c>
      <c r="B402" s="26">
        <f t="shared" si="60"/>
        <v>0.20985666666666666</v>
      </c>
      <c r="C402" s="26">
        <f t="shared" si="65"/>
        <v>100</v>
      </c>
      <c r="D402" s="26">
        <f t="shared" si="66"/>
        <v>6.6</v>
      </c>
      <c r="E402" s="26">
        <f t="shared" si="67"/>
        <v>10</v>
      </c>
      <c r="F402" s="26">
        <f t="shared" si="61"/>
        <v>6.4284321178613088E-2</v>
      </c>
      <c r="G402" s="26">
        <f t="shared" si="62"/>
        <v>1.5702832061593321E-5</v>
      </c>
      <c r="H402" s="26">
        <f t="shared" si="68"/>
        <v>2.5577193774461602</v>
      </c>
      <c r="I402" s="26">
        <f t="shared" si="69"/>
        <v>265</v>
      </c>
      <c r="J402" s="26">
        <f t="shared" si="63"/>
        <v>16536.994016040066</v>
      </c>
      <c r="K402" s="26">
        <f t="shared" si="64"/>
        <v>7.0083184762806508E-6</v>
      </c>
    </row>
    <row r="403" spans="1:11">
      <c r="A403" s="26">
        <v>402</v>
      </c>
      <c r="B403" s="26">
        <f t="shared" si="60"/>
        <v>0.21038000000000001</v>
      </c>
      <c r="C403" s="26">
        <f t="shared" si="65"/>
        <v>100</v>
      </c>
      <c r="D403" s="26">
        <f t="shared" si="66"/>
        <v>6.6</v>
      </c>
      <c r="E403" s="26">
        <f t="shared" si="67"/>
        <v>10</v>
      </c>
      <c r="F403" s="26">
        <f t="shared" si="61"/>
        <v>6.4551650229982757E-2</v>
      </c>
      <c r="G403" s="26">
        <f t="shared" si="62"/>
        <v>1.5768132948681783E-5</v>
      </c>
      <c r="H403" s="26">
        <f t="shared" si="68"/>
        <v>2.5577193774461602</v>
      </c>
      <c r="I403" s="26">
        <f t="shared" si="69"/>
        <v>265</v>
      </c>
      <c r="J403" s="26">
        <f t="shared" si="63"/>
        <v>16596.259253118769</v>
      </c>
      <c r="K403" s="26">
        <f t="shared" si="64"/>
        <v>7.0547532920755792E-6</v>
      </c>
    </row>
    <row r="404" spans="1:11">
      <c r="A404" s="26">
        <v>403</v>
      </c>
      <c r="B404" s="26">
        <f t="shared" si="60"/>
        <v>0.21090333333333333</v>
      </c>
      <c r="C404" s="26">
        <f t="shared" si="65"/>
        <v>100</v>
      </c>
      <c r="D404" s="26">
        <f t="shared" si="66"/>
        <v>6.6</v>
      </c>
      <c r="E404" s="26">
        <f t="shared" si="67"/>
        <v>10</v>
      </c>
      <c r="F404" s="26">
        <f t="shared" si="61"/>
        <v>6.4819319519445306E-2</v>
      </c>
      <c r="G404" s="26">
        <f t="shared" si="62"/>
        <v>1.5833516946263376E-5</v>
      </c>
      <c r="H404" s="26">
        <f t="shared" si="68"/>
        <v>2.5577193774461602</v>
      </c>
      <c r="I404" s="26">
        <f t="shared" si="69"/>
        <v>265</v>
      </c>
      <c r="J404" s="26">
        <f t="shared" si="63"/>
        <v>16655.559599100543</v>
      </c>
      <c r="K404" s="26">
        <f t="shared" si="64"/>
        <v>7.1013666533687629E-6</v>
      </c>
    </row>
    <row r="405" spans="1:11">
      <c r="A405" s="26">
        <v>404</v>
      </c>
      <c r="B405" s="26">
        <f t="shared" si="60"/>
        <v>0.21142666666666668</v>
      </c>
      <c r="C405" s="26">
        <f t="shared" si="65"/>
        <v>100</v>
      </c>
      <c r="D405" s="26">
        <f t="shared" si="66"/>
        <v>6.6</v>
      </c>
      <c r="E405" s="26">
        <f t="shared" si="67"/>
        <v>10</v>
      </c>
      <c r="F405" s="26">
        <f t="shared" si="61"/>
        <v>6.5087328009832662E-2</v>
      </c>
      <c r="G405" s="26">
        <f t="shared" si="62"/>
        <v>1.5898983800987415E-5</v>
      </c>
      <c r="H405" s="26">
        <f t="shared" si="68"/>
        <v>2.5577193774461602</v>
      </c>
      <c r="I405" s="26">
        <f t="shared" si="69"/>
        <v>265</v>
      </c>
      <c r="J405" s="26">
        <f t="shared" si="63"/>
        <v>16714.894857784282</v>
      </c>
      <c r="K405" s="26">
        <f t="shared" si="64"/>
        <v>7.148158690816546E-6</v>
      </c>
    </row>
    <row r="406" spans="1:11">
      <c r="A406" s="26">
        <v>405</v>
      </c>
      <c r="B406" s="26">
        <f t="shared" si="60"/>
        <v>0.21195</v>
      </c>
      <c r="C406" s="26">
        <f t="shared" si="65"/>
        <v>100</v>
      </c>
      <c r="D406" s="26">
        <f t="shared" si="66"/>
        <v>6.6</v>
      </c>
      <c r="E406" s="26">
        <f t="shared" si="67"/>
        <v>10</v>
      </c>
      <c r="F406" s="26">
        <f t="shared" si="61"/>
        <v>6.5355674666696131E-2</v>
      </c>
      <c r="G406" s="26">
        <f t="shared" si="62"/>
        <v>1.5964533260167494E-5</v>
      </c>
      <c r="H406" s="26">
        <f t="shared" si="68"/>
        <v>2.5577193774461602</v>
      </c>
      <c r="I406" s="26">
        <f t="shared" si="69"/>
        <v>265</v>
      </c>
      <c r="J406" s="26">
        <f t="shared" si="63"/>
        <v>16774.264833916899</v>
      </c>
      <c r="K406" s="26">
        <f t="shared" si="64"/>
        <v>7.1951295341244831E-6</v>
      </c>
    </row>
    <row r="407" spans="1:11">
      <c r="A407" s="26">
        <v>406</v>
      </c>
      <c r="B407" s="26">
        <f t="shared" si="60"/>
        <v>0.21247333333333332</v>
      </c>
      <c r="C407" s="26">
        <f t="shared" si="65"/>
        <v>100</v>
      </c>
      <c r="D407" s="26">
        <f t="shared" si="66"/>
        <v>6.6</v>
      </c>
      <c r="E407" s="26">
        <f t="shared" si="67"/>
        <v>10</v>
      </c>
      <c r="F407" s="26">
        <f t="shared" si="61"/>
        <v>6.5624358458296256E-2</v>
      </c>
      <c r="G407" s="26">
        <f t="shared" si="62"/>
        <v>1.6030165071779017E-5</v>
      </c>
      <c r="H407" s="26">
        <f t="shared" si="68"/>
        <v>2.5577193774461602</v>
      </c>
      <c r="I407" s="26">
        <f t="shared" si="69"/>
        <v>265</v>
      </c>
      <c r="J407" s="26">
        <f t="shared" si="63"/>
        <v>16833.669333186979</v>
      </c>
      <c r="K407" s="26">
        <f t="shared" si="64"/>
        <v>7.2422793120499466E-6</v>
      </c>
    </row>
    <row r="408" spans="1:11">
      <c r="A408" s="26">
        <v>407</v>
      </c>
      <c r="B408" s="26">
        <f t="shared" si="60"/>
        <v>0.21299666666666667</v>
      </c>
      <c r="C408" s="26">
        <f t="shared" si="65"/>
        <v>100</v>
      </c>
      <c r="D408" s="26">
        <f t="shared" si="66"/>
        <v>6.6</v>
      </c>
      <c r="E408" s="26">
        <f t="shared" si="67"/>
        <v>10</v>
      </c>
      <c r="F408" s="26">
        <f t="shared" si="61"/>
        <v>6.5893378355592946E-2</v>
      </c>
      <c r="G408" s="26">
        <f t="shared" si="62"/>
        <v>1.6095878984456724E-5</v>
      </c>
      <c r="H408" s="26">
        <f t="shared" si="68"/>
        <v>2.5577193774461602</v>
      </c>
      <c r="I408" s="26">
        <f t="shared" si="69"/>
        <v>265</v>
      </c>
      <c r="J408" s="26">
        <f t="shared" si="63"/>
        <v>16893.10816221849</v>
      </c>
      <c r="K408" s="26">
        <f t="shared" si="64"/>
        <v>7.2896081524047212E-6</v>
      </c>
    </row>
    <row r="409" spans="1:11">
      <c r="A409" s="26">
        <v>408</v>
      </c>
      <c r="B409" s="26">
        <f t="shared" si="60"/>
        <v>0.21351999999999999</v>
      </c>
      <c r="C409" s="26">
        <f t="shared" si="65"/>
        <v>100</v>
      </c>
      <c r="D409" s="26">
        <f t="shared" si="66"/>
        <v>6.6</v>
      </c>
      <c r="E409" s="26">
        <f t="shared" si="67"/>
        <v>10</v>
      </c>
      <c r="F409" s="26">
        <f t="shared" si="61"/>
        <v>6.6162733332235255E-2</v>
      </c>
      <c r="G409" s="26">
        <f t="shared" si="62"/>
        <v>1.6161674747492265E-5</v>
      </c>
      <c r="H409" s="26">
        <f t="shared" si="68"/>
        <v>2.5577193774461602</v>
      </c>
      <c r="I409" s="26">
        <f t="shared" si="69"/>
        <v>265</v>
      </c>
      <c r="J409" s="26">
        <f t="shared" si="63"/>
        <v>16952.581128564507</v>
      </c>
      <c r="K409" s="26">
        <f t="shared" si="64"/>
        <v>7.3371161820575729E-6</v>
      </c>
    </row>
    <row r="410" spans="1:11">
      <c r="A410" s="26">
        <v>409</v>
      </c>
      <c r="B410" s="26">
        <f t="shared" si="60"/>
        <v>0.21404333333333334</v>
      </c>
      <c r="C410" s="26">
        <f t="shared" si="65"/>
        <v>100</v>
      </c>
      <c r="D410" s="26">
        <f t="shared" si="66"/>
        <v>6.6</v>
      </c>
      <c r="E410" s="26">
        <f t="shared" si="67"/>
        <v>10</v>
      </c>
      <c r="F410" s="26">
        <f t="shared" si="61"/>
        <v>6.643242236455156E-2</v>
      </c>
      <c r="G410" s="26">
        <f t="shared" si="62"/>
        <v>1.622755211083176E-5</v>
      </c>
      <c r="H410" s="26">
        <f t="shared" si="68"/>
        <v>2.5577193774461602</v>
      </c>
      <c r="I410" s="26">
        <f t="shared" si="69"/>
        <v>265</v>
      </c>
      <c r="J410" s="26">
        <f t="shared" si="63"/>
        <v>17012.088040701041</v>
      </c>
      <c r="K410" s="26">
        <f t="shared" si="64"/>
        <v>7.3848035269368306E-6</v>
      </c>
    </row>
    <row r="411" spans="1:11">
      <c r="A411" s="26">
        <v>410</v>
      </c>
      <c r="B411" s="26">
        <f t="shared" si="60"/>
        <v>0.21456666666666666</v>
      </c>
      <c r="C411" s="26">
        <f t="shared" si="65"/>
        <v>100</v>
      </c>
      <c r="D411" s="26">
        <f t="shared" si="66"/>
        <v>6.6</v>
      </c>
      <c r="E411" s="26">
        <f t="shared" si="67"/>
        <v>10</v>
      </c>
      <c r="F411" s="26">
        <f t="shared" si="61"/>
        <v>6.6702444431539512E-2</v>
      </c>
      <c r="G411" s="26">
        <f t="shared" si="62"/>
        <v>1.6293510825073371E-5</v>
      </c>
      <c r="H411" s="26">
        <f t="shared" si="68"/>
        <v>2.5577193774461602</v>
      </c>
      <c r="I411" s="26">
        <f t="shared" si="69"/>
        <v>265</v>
      </c>
      <c r="J411" s="26">
        <f t="shared" si="63"/>
        <v>17071.628708020897</v>
      </c>
      <c r="K411" s="26">
        <f t="shared" si="64"/>
        <v>7.4326703120329351E-6</v>
      </c>
    </row>
    <row r="412" spans="1:11">
      <c r="A412" s="26">
        <v>411</v>
      </c>
      <c r="B412" s="26">
        <f t="shared" si="60"/>
        <v>0.21509</v>
      </c>
      <c r="C412" s="26">
        <f t="shared" si="65"/>
        <v>100</v>
      </c>
      <c r="D412" s="26">
        <f t="shared" si="66"/>
        <v>6.6</v>
      </c>
      <c r="E412" s="26">
        <f t="shared" si="67"/>
        <v>10</v>
      </c>
      <c r="F412" s="26">
        <f t="shared" si="61"/>
        <v>6.6972798514856394E-2</v>
      </c>
      <c r="G412" s="26">
        <f t="shared" si="62"/>
        <v>1.6359550641464917E-5</v>
      </c>
      <c r="H412" s="26">
        <f t="shared" si="68"/>
        <v>2.5577193774461602</v>
      </c>
      <c r="I412" s="26">
        <f t="shared" si="69"/>
        <v>265</v>
      </c>
      <c r="J412" s="26">
        <f t="shared" si="63"/>
        <v>17131.202940827574</v>
      </c>
      <c r="K412" s="26">
        <f t="shared" si="64"/>
        <v>7.4807166614010019E-6</v>
      </c>
    </row>
    <row r="413" spans="1:11">
      <c r="A413" s="26">
        <v>412</v>
      </c>
      <c r="B413" s="26">
        <f t="shared" si="60"/>
        <v>0.21561333333333332</v>
      </c>
      <c r="C413" s="26">
        <f t="shared" si="65"/>
        <v>100</v>
      </c>
      <c r="D413" s="26">
        <f t="shared" si="66"/>
        <v>6.6</v>
      </c>
      <c r="E413" s="26">
        <f t="shared" si="67"/>
        <v>10</v>
      </c>
      <c r="F413" s="26">
        <f t="shared" si="61"/>
        <v>6.7243483598808981E-2</v>
      </c>
      <c r="G413" s="26">
        <f t="shared" si="62"/>
        <v>1.6425671311901429E-5</v>
      </c>
      <c r="H413" s="26">
        <f t="shared" si="68"/>
        <v>2.5577193774461602</v>
      </c>
      <c r="I413" s="26">
        <f t="shared" si="69"/>
        <v>265</v>
      </c>
      <c r="J413" s="26">
        <f t="shared" si="63"/>
        <v>17190.810550329192</v>
      </c>
      <c r="K413" s="26">
        <f t="shared" si="64"/>
        <v>7.5289426981633263E-6</v>
      </c>
    </row>
    <row r="414" spans="1:11">
      <c r="A414" s="26">
        <v>413</v>
      </c>
      <c r="B414" s="26">
        <f t="shared" si="60"/>
        <v>0.21613666666666667</v>
      </c>
      <c r="C414" s="26">
        <f t="shared" si="65"/>
        <v>100</v>
      </c>
      <c r="D414" s="26">
        <f t="shared" si="66"/>
        <v>6.6</v>
      </c>
      <c r="E414" s="26">
        <f t="shared" si="67"/>
        <v>10</v>
      </c>
      <c r="F414" s="26">
        <f t="shared" si="61"/>
        <v>6.751449867034405E-2</v>
      </c>
      <c r="G414" s="26">
        <f t="shared" si="62"/>
        <v>1.6491872588922798E-5</v>
      </c>
      <c r="H414" s="26">
        <f t="shared" si="68"/>
        <v>2.5577193774461602</v>
      </c>
      <c r="I414" s="26">
        <f t="shared" si="69"/>
        <v>265</v>
      </c>
      <c r="J414" s="26">
        <f t="shared" si="63"/>
        <v>17250.451348632541</v>
      </c>
      <c r="K414" s="26">
        <f t="shared" si="64"/>
        <v>7.5773485445119562E-6</v>
      </c>
    </row>
    <row r="415" spans="1:11">
      <c r="A415" s="26">
        <v>414</v>
      </c>
      <c r="B415" s="26">
        <f t="shared" si="60"/>
        <v>0.21665999999999999</v>
      </c>
      <c r="C415" s="26">
        <f t="shared" si="65"/>
        <v>100</v>
      </c>
      <c r="D415" s="26">
        <f t="shared" si="66"/>
        <v>6.6</v>
      </c>
      <c r="E415" s="26">
        <f t="shared" si="67"/>
        <v>10</v>
      </c>
      <c r="F415" s="26">
        <f t="shared" si="61"/>
        <v>6.7785842719038467E-2</v>
      </c>
      <c r="G415" s="26">
        <f t="shared" si="62"/>
        <v>1.6558154225711371E-5</v>
      </c>
      <c r="H415" s="26">
        <f t="shared" si="68"/>
        <v>2.5577193774461602</v>
      </c>
      <c r="I415" s="26">
        <f t="shared" si="69"/>
        <v>265</v>
      </c>
      <c r="J415" s="26">
        <f t="shared" si="63"/>
        <v>17310.125148737083</v>
      </c>
      <c r="K415" s="26">
        <f t="shared" si="64"/>
        <v>7.6259343217111642E-6</v>
      </c>
    </row>
    <row r="416" spans="1:11">
      <c r="A416" s="26">
        <v>415</v>
      </c>
      <c r="B416" s="26">
        <f t="shared" si="60"/>
        <v>0.21718333333333334</v>
      </c>
      <c r="C416" s="26">
        <f t="shared" si="65"/>
        <v>100</v>
      </c>
      <c r="D416" s="26">
        <f t="shared" si="66"/>
        <v>6.6</v>
      </c>
      <c r="E416" s="26">
        <f t="shared" si="67"/>
        <v>10</v>
      </c>
      <c r="F416" s="26">
        <f t="shared" si="61"/>
        <v>6.8057514737089486E-2</v>
      </c>
      <c r="G416" s="26">
        <f t="shared" si="62"/>
        <v>1.6624515976089612E-5</v>
      </c>
      <c r="H416" s="26">
        <f t="shared" si="68"/>
        <v>2.5577193774461602</v>
      </c>
      <c r="I416" s="26">
        <f t="shared" si="69"/>
        <v>265</v>
      </c>
      <c r="J416" s="26">
        <f t="shared" si="63"/>
        <v>17369.831764529092</v>
      </c>
      <c r="K416" s="26">
        <f t="shared" si="64"/>
        <v>7.6747001500999942E-6</v>
      </c>
    </row>
    <row r="417" spans="1:11">
      <c r="A417" s="26">
        <v>416</v>
      </c>
      <c r="B417" s="26">
        <f t="shared" si="60"/>
        <v>0.21770666666666666</v>
      </c>
      <c r="C417" s="26">
        <f t="shared" si="65"/>
        <v>100</v>
      </c>
      <c r="D417" s="26">
        <f t="shared" si="66"/>
        <v>6.6</v>
      </c>
      <c r="E417" s="26">
        <f t="shared" si="67"/>
        <v>10</v>
      </c>
      <c r="F417" s="26">
        <f t="shared" si="61"/>
        <v>6.8329513719305221E-2</v>
      </c>
      <c r="G417" s="26">
        <f t="shared" si="62"/>
        <v>1.66909575945177E-5</v>
      </c>
      <c r="H417" s="26">
        <f t="shared" si="68"/>
        <v>2.5577193774461602</v>
      </c>
      <c r="I417" s="26">
        <f t="shared" si="69"/>
        <v>265</v>
      </c>
      <c r="J417" s="26">
        <f t="shared" si="63"/>
        <v>17429.571010775744</v>
      </c>
      <c r="K417" s="26">
        <f t="shared" si="64"/>
        <v>7.7236461490947149E-6</v>
      </c>
    </row>
    <row r="418" spans="1:11">
      <c r="A418" s="26">
        <v>417</v>
      </c>
      <c r="B418" s="26">
        <f t="shared" si="60"/>
        <v>0.21823000000000001</v>
      </c>
      <c r="C418" s="26">
        <f t="shared" si="65"/>
        <v>100</v>
      </c>
      <c r="D418" s="26">
        <f t="shared" si="66"/>
        <v>6.6</v>
      </c>
      <c r="E418" s="26">
        <f t="shared" si="67"/>
        <v>10</v>
      </c>
      <c r="F418" s="26">
        <f t="shared" si="61"/>
        <v>6.8601838663094897E-2</v>
      </c>
      <c r="G418" s="26">
        <f t="shared" si="62"/>
        <v>1.6757478836091213E-5</v>
      </c>
      <c r="H418" s="26">
        <f t="shared" si="68"/>
        <v>2.5577193774461602</v>
      </c>
      <c r="I418" s="26">
        <f t="shared" si="69"/>
        <v>265</v>
      </c>
      <c r="J418" s="26">
        <f t="shared" si="63"/>
        <v>17489.342703119361</v>
      </c>
      <c r="K418" s="26">
        <f t="shared" si="64"/>
        <v>7.772772437191339E-6</v>
      </c>
    </row>
    <row r="419" spans="1:11">
      <c r="A419" s="26">
        <v>418</v>
      </c>
      <c r="B419" s="26">
        <f t="shared" si="60"/>
        <v>0.21875333333333333</v>
      </c>
      <c r="C419" s="26">
        <f t="shared" si="65"/>
        <v>100</v>
      </c>
      <c r="D419" s="26">
        <f t="shared" si="66"/>
        <v>6.6</v>
      </c>
      <c r="E419" s="26">
        <f t="shared" si="67"/>
        <v>10</v>
      </c>
      <c r="F419" s="26">
        <f t="shared" si="61"/>
        <v>6.8874488568459374E-2</v>
      </c>
      <c r="G419" s="26">
        <f t="shared" si="62"/>
        <v>1.6824079456538801E-5</v>
      </c>
      <c r="H419" s="26">
        <f t="shared" si="68"/>
        <v>2.5577193774461602</v>
      </c>
      <c r="I419" s="26">
        <f t="shared" si="69"/>
        <v>265</v>
      </c>
      <c r="J419" s="26">
        <f t="shared" si="63"/>
        <v>17549.146658071619</v>
      </c>
      <c r="K419" s="26">
        <f t="shared" si="64"/>
        <v>7.8220791319680873E-6</v>
      </c>
    </row>
    <row r="420" spans="1:11">
      <c r="A420" s="26">
        <v>419</v>
      </c>
      <c r="B420" s="26">
        <f t="shared" si="60"/>
        <v>0.21927666666666668</v>
      </c>
      <c r="C420" s="26">
        <f t="shared" si="65"/>
        <v>100</v>
      </c>
      <c r="D420" s="26">
        <f t="shared" si="66"/>
        <v>6.6</v>
      </c>
      <c r="E420" s="26">
        <f t="shared" si="67"/>
        <v>10</v>
      </c>
      <c r="F420" s="26">
        <f t="shared" si="61"/>
        <v>6.9147462437981602E-2</v>
      </c>
      <c r="G420" s="26">
        <f t="shared" si="62"/>
        <v>1.6890759212219828E-5</v>
      </c>
      <c r="H420" s="26">
        <f t="shared" si="68"/>
        <v>2.5577193774461602</v>
      </c>
      <c r="I420" s="26">
        <f t="shared" si="69"/>
        <v>265</v>
      </c>
      <c r="J420" s="26">
        <f t="shared" si="63"/>
        <v>17608.982693007827</v>
      </c>
      <c r="K420" s="26">
        <f t="shared" si="64"/>
        <v>7.8715663500878562E-6</v>
      </c>
    </row>
    <row r="421" spans="1:11">
      <c r="A421" s="26">
        <v>420</v>
      </c>
      <c r="B421" s="26">
        <f t="shared" si="60"/>
        <v>0.2198</v>
      </c>
      <c r="C421" s="26">
        <f t="shared" si="65"/>
        <v>100</v>
      </c>
      <c r="D421" s="26">
        <f t="shared" si="66"/>
        <v>6.6</v>
      </c>
      <c r="E421" s="26">
        <f t="shared" si="67"/>
        <v>10</v>
      </c>
      <c r="F421" s="26">
        <f t="shared" si="61"/>
        <v>6.9420759276817096E-2</v>
      </c>
      <c r="G421" s="26">
        <f t="shared" si="62"/>
        <v>1.6957517860122078E-5</v>
      </c>
      <c r="H421" s="26">
        <f t="shared" si="68"/>
        <v>2.5577193774461602</v>
      </c>
      <c r="I421" s="26">
        <f t="shared" si="69"/>
        <v>265</v>
      </c>
      <c r="J421" s="26">
        <f t="shared" si="63"/>
        <v>17668.850626161267</v>
      </c>
      <c r="K421" s="26">
        <f t="shared" si="64"/>
        <v>7.9212342073006626E-6</v>
      </c>
    </row>
    <row r="422" spans="1:11">
      <c r="A422" s="26">
        <v>421</v>
      </c>
      <c r="B422" s="26">
        <f t="shared" si="60"/>
        <v>0.22032333333333334</v>
      </c>
      <c r="C422" s="26">
        <f t="shared" si="65"/>
        <v>100</v>
      </c>
      <c r="D422" s="26">
        <f t="shared" si="66"/>
        <v>6.6</v>
      </c>
      <c r="E422" s="26">
        <f t="shared" si="67"/>
        <v>10</v>
      </c>
      <c r="F422" s="26">
        <f t="shared" si="61"/>
        <v>6.9694378092684528E-2</v>
      </c>
      <c r="G422" s="26">
        <f t="shared" si="62"/>
        <v>1.7024355157859429E-5</v>
      </c>
      <c r="H422" s="26">
        <f t="shared" si="68"/>
        <v>2.5577193774461602</v>
      </c>
      <c r="I422" s="26">
        <f t="shared" si="69"/>
        <v>265</v>
      </c>
      <c r="J422" s="26">
        <f t="shared" si="63"/>
        <v>17728.750276617553</v>
      </c>
      <c r="K422" s="26">
        <f t="shared" si="64"/>
        <v>7.9710828184460983E-6</v>
      </c>
    </row>
    <row r="423" spans="1:11">
      <c r="A423" s="26">
        <v>422</v>
      </c>
      <c r="B423" s="26">
        <f t="shared" si="60"/>
        <v>0.22084666666666666</v>
      </c>
      <c r="C423" s="26">
        <f t="shared" si="65"/>
        <v>100</v>
      </c>
      <c r="D423" s="26">
        <f t="shared" si="66"/>
        <v>6.6</v>
      </c>
      <c r="E423" s="26">
        <f t="shared" si="67"/>
        <v>10</v>
      </c>
      <c r="F423" s="26">
        <f t="shared" si="61"/>
        <v>6.9968317895856405E-2</v>
      </c>
      <c r="G423" s="26">
        <f t="shared" si="62"/>
        <v>1.7091270863669594E-5</v>
      </c>
      <c r="H423" s="26">
        <f t="shared" si="68"/>
        <v>2.5577193774461602</v>
      </c>
      <c r="I423" s="26">
        <f t="shared" si="69"/>
        <v>265</v>
      </c>
      <c r="J423" s="26">
        <f t="shared" si="63"/>
        <v>17788.681464309062</v>
      </c>
      <c r="K423" s="26">
        <f t="shared" si="64"/>
        <v>8.02111229745577E-6</v>
      </c>
    </row>
    <row r="424" spans="1:11">
      <c r="A424" s="26">
        <v>423</v>
      </c>
      <c r="B424" s="26">
        <f t="shared" si="60"/>
        <v>0.22137000000000001</v>
      </c>
      <c r="C424" s="26">
        <f t="shared" si="65"/>
        <v>100</v>
      </c>
      <c r="D424" s="26">
        <f t="shared" si="66"/>
        <v>6.6</v>
      </c>
      <c r="E424" s="26">
        <f t="shared" si="67"/>
        <v>10</v>
      </c>
      <c r="F424" s="26">
        <f t="shared" si="61"/>
        <v>7.0242577699149586E-2</v>
      </c>
      <c r="G424" s="26">
        <f t="shared" si="62"/>
        <v>1.7158264736411782E-5</v>
      </c>
      <c r="H424" s="26">
        <f t="shared" si="68"/>
        <v>2.5577193774461602</v>
      </c>
      <c r="I424" s="26">
        <f t="shared" si="69"/>
        <v>265</v>
      </c>
      <c r="J424" s="26">
        <f t="shared" si="63"/>
        <v>17848.644010009382</v>
      </c>
      <c r="K424" s="26">
        <f t="shared" si="64"/>
        <v>8.071322757355711E-6</v>
      </c>
    </row>
    <row r="425" spans="1:11">
      <c r="A425" s="26">
        <v>424</v>
      </c>
      <c r="B425" s="26">
        <f t="shared" si="60"/>
        <v>0.22189333333333333</v>
      </c>
      <c r="C425" s="26">
        <f t="shared" si="65"/>
        <v>100</v>
      </c>
      <c r="D425" s="26">
        <f t="shared" si="66"/>
        <v>6.6</v>
      </c>
      <c r="E425" s="26">
        <f t="shared" si="67"/>
        <v>10</v>
      </c>
      <c r="F425" s="26">
        <f t="shared" si="61"/>
        <v>7.0517156517916013E-2</v>
      </c>
      <c r="G425" s="26">
        <f t="shared" si="62"/>
        <v>1.7225336535564493E-5</v>
      </c>
      <c r="H425" s="26">
        <f t="shared" si="68"/>
        <v>2.5577193774461602</v>
      </c>
      <c r="I425" s="26">
        <f t="shared" si="69"/>
        <v>265</v>
      </c>
      <c r="J425" s="26">
        <f t="shared" si="63"/>
        <v>17908.637735327822</v>
      </c>
      <c r="K425" s="26">
        <f t="shared" si="64"/>
        <v>8.1217143102688094E-6</v>
      </c>
    </row>
    <row r="426" spans="1:11">
      <c r="A426" s="26">
        <v>425</v>
      </c>
      <c r="B426" s="26">
        <f t="shared" si="60"/>
        <v>0.22241666666666668</v>
      </c>
      <c r="C426" s="26">
        <f t="shared" si="65"/>
        <v>100</v>
      </c>
      <c r="D426" s="26">
        <f t="shared" si="66"/>
        <v>6.6</v>
      </c>
      <c r="E426" s="26">
        <f t="shared" si="67"/>
        <v>10</v>
      </c>
      <c r="F426" s="26">
        <f t="shared" si="61"/>
        <v>7.079205337003347E-2</v>
      </c>
      <c r="G426" s="26">
        <f t="shared" si="62"/>
        <v>1.7292486021223169E-5</v>
      </c>
      <c r="H426" s="26">
        <f t="shared" si="68"/>
        <v>2.5577193774461602</v>
      </c>
      <c r="I426" s="26">
        <f t="shared" si="69"/>
        <v>265</v>
      </c>
      <c r="J426" s="26">
        <f t="shared" si="63"/>
        <v>17968.66246270396</v>
      </c>
      <c r="K426" s="26">
        <f t="shared" si="64"/>
        <v>8.1722870674172013E-6</v>
      </c>
    </row>
    <row r="427" spans="1:11">
      <c r="A427" s="26">
        <v>426</v>
      </c>
      <c r="B427" s="26">
        <f t="shared" si="60"/>
        <v>0.22294</v>
      </c>
      <c r="C427" s="26">
        <f t="shared" si="65"/>
        <v>100</v>
      </c>
      <c r="D427" s="26">
        <f t="shared" si="66"/>
        <v>6.6</v>
      </c>
      <c r="E427" s="26">
        <f t="shared" si="67"/>
        <v>10</v>
      </c>
      <c r="F427" s="26">
        <f t="shared" si="61"/>
        <v>7.1067267275896337E-2</v>
      </c>
      <c r="G427" s="26">
        <f t="shared" si="62"/>
        <v>1.7359712954098019E-5</v>
      </c>
      <c r="H427" s="26">
        <f t="shared" si="68"/>
        <v>2.5577193774461602</v>
      </c>
      <c r="I427" s="26">
        <f t="shared" si="69"/>
        <v>265</v>
      </c>
      <c r="J427" s="26">
        <f t="shared" si="63"/>
        <v>18028.718015402228</v>
      </c>
      <c r="K427" s="26">
        <f t="shared" si="64"/>
        <v>8.2230411391246817E-6</v>
      </c>
    </row>
    <row r="428" spans="1:11">
      <c r="A428" s="26">
        <v>427</v>
      </c>
      <c r="B428" s="26">
        <f t="shared" si="60"/>
        <v>0.22346333333333332</v>
      </c>
      <c r="C428" s="26">
        <f t="shared" si="65"/>
        <v>100</v>
      </c>
      <c r="D428" s="26">
        <f t="shared" si="66"/>
        <v>6.6</v>
      </c>
      <c r="E428" s="26">
        <f t="shared" si="67"/>
        <v>10</v>
      </c>
      <c r="F428" s="26">
        <f t="shared" si="61"/>
        <v>7.1342797258406393E-2</v>
      </c>
      <c r="G428" s="26">
        <f t="shared" si="62"/>
        <v>1.7427017095511714E-5</v>
      </c>
      <c r="H428" s="26">
        <f t="shared" si="68"/>
        <v>2.5577193774461602</v>
      </c>
      <c r="I428" s="26">
        <f t="shared" si="69"/>
        <v>265</v>
      </c>
      <c r="J428" s="26">
        <f t="shared" si="63"/>
        <v>18088.804217506553</v>
      </c>
      <c r="K428" s="26">
        <f t="shared" si="64"/>
        <v>8.2739766348190729E-6</v>
      </c>
    </row>
    <row r="429" spans="1:11">
      <c r="A429" s="26">
        <v>428</v>
      </c>
      <c r="B429" s="26">
        <f t="shared" si="60"/>
        <v>0.22398666666666667</v>
      </c>
      <c r="C429" s="26">
        <f t="shared" si="65"/>
        <v>100</v>
      </c>
      <c r="D429" s="26">
        <f t="shared" si="66"/>
        <v>6.6</v>
      </c>
      <c r="E429" s="26">
        <f t="shared" si="67"/>
        <v>10</v>
      </c>
      <c r="F429" s="26">
        <f t="shared" si="61"/>
        <v>7.1618642342963681E-2</v>
      </c>
      <c r="G429" s="26">
        <f t="shared" si="62"/>
        <v>1.7494398207397214E-5</v>
      </c>
      <c r="H429" s="26">
        <f t="shared" si="68"/>
        <v>2.5577193774461602</v>
      </c>
      <c r="I429" s="26">
        <f t="shared" si="69"/>
        <v>265</v>
      </c>
      <c r="J429" s="26">
        <f t="shared" si="63"/>
        <v>18148.920893915019</v>
      </c>
      <c r="K429" s="26">
        <f t="shared" si="64"/>
        <v>8.3250936630346247E-6</v>
      </c>
    </row>
    <row r="430" spans="1:11">
      <c r="A430" s="26">
        <v>429</v>
      </c>
      <c r="B430" s="26">
        <f t="shared" si="60"/>
        <v>0.22450999999999999</v>
      </c>
      <c r="C430" s="26">
        <f t="shared" si="65"/>
        <v>100</v>
      </c>
      <c r="D430" s="26">
        <f t="shared" si="66"/>
        <v>6.6</v>
      </c>
      <c r="E430" s="26">
        <f t="shared" si="67"/>
        <v>10</v>
      </c>
      <c r="F430" s="26">
        <f t="shared" si="61"/>
        <v>7.1894801557457338E-2</v>
      </c>
      <c r="G430" s="26">
        <f t="shared" si="62"/>
        <v>1.7561856052295447E-5</v>
      </c>
      <c r="H430" s="26">
        <f t="shared" si="68"/>
        <v>2.5577193774461602</v>
      </c>
      <c r="I430" s="26">
        <f t="shared" si="69"/>
        <v>265</v>
      </c>
      <c r="J430" s="26">
        <f t="shared" si="63"/>
        <v>18209.067870334587</v>
      </c>
      <c r="K430" s="26">
        <f t="shared" si="64"/>
        <v>8.3763923314143459E-6</v>
      </c>
    </row>
    <row r="431" spans="1:11">
      <c r="A431" s="26">
        <v>430</v>
      </c>
      <c r="B431" s="26">
        <f t="shared" si="60"/>
        <v>0.22503333333333334</v>
      </c>
      <c r="C431" s="26">
        <f t="shared" si="65"/>
        <v>100</v>
      </c>
      <c r="D431" s="26">
        <f t="shared" si="66"/>
        <v>6.6</v>
      </c>
      <c r="E431" s="26">
        <f t="shared" si="67"/>
        <v>10</v>
      </c>
      <c r="F431" s="26">
        <f t="shared" si="61"/>
        <v>7.2171273932256683E-2</v>
      </c>
      <c r="G431" s="26">
        <f t="shared" si="62"/>
        <v>1.7629390393353221E-5</v>
      </c>
      <c r="H431" s="26">
        <f t="shared" si="68"/>
        <v>2.5577193774461602</v>
      </c>
      <c r="I431" s="26">
        <f t="shared" si="69"/>
        <v>265</v>
      </c>
      <c r="J431" s="26">
        <f t="shared" si="63"/>
        <v>18269.24497327588</v>
      </c>
      <c r="K431" s="26">
        <f t="shared" si="64"/>
        <v>8.427872746712399E-6</v>
      </c>
    </row>
    <row r="432" spans="1:11">
      <c r="A432" s="26">
        <v>431</v>
      </c>
      <c r="B432" s="26">
        <f t="shared" si="60"/>
        <v>0.22555666666666666</v>
      </c>
      <c r="C432" s="26">
        <f t="shared" si="65"/>
        <v>100</v>
      </c>
      <c r="D432" s="26">
        <f t="shared" si="66"/>
        <v>6.6</v>
      </c>
      <c r="E432" s="26">
        <f t="shared" si="67"/>
        <v>10</v>
      </c>
      <c r="F432" s="26">
        <f t="shared" si="61"/>
        <v>7.2448058500201931E-2</v>
      </c>
      <c r="G432" s="26">
        <f t="shared" si="62"/>
        <v>1.7697000994320894E-5</v>
      </c>
      <c r="H432" s="26">
        <f t="shared" si="68"/>
        <v>2.5577193774461602</v>
      </c>
      <c r="I432" s="26">
        <f t="shared" si="69"/>
        <v>265</v>
      </c>
      <c r="J432" s="26">
        <f t="shared" si="63"/>
        <v>18329.452030047916</v>
      </c>
      <c r="K432" s="26">
        <f t="shared" si="64"/>
        <v>8.4795350147964219E-6</v>
      </c>
    </row>
    <row r="433" spans="1:11">
      <c r="A433" s="26">
        <v>432</v>
      </c>
      <c r="B433" s="26">
        <f t="shared" si="60"/>
        <v>0.22608</v>
      </c>
      <c r="C433" s="26">
        <f t="shared" si="65"/>
        <v>100</v>
      </c>
      <c r="D433" s="26">
        <f t="shared" si="66"/>
        <v>6.6</v>
      </c>
      <c r="E433" s="26">
        <f t="shared" si="67"/>
        <v>10</v>
      </c>
      <c r="F433" s="26">
        <f t="shared" si="61"/>
        <v>7.272515429659554E-2</v>
      </c>
      <c r="G433" s="26">
        <f t="shared" si="62"/>
        <v>1.776468761955028E-5</v>
      </c>
      <c r="H433" s="26">
        <f t="shared" si="68"/>
        <v>2.5577193774461602</v>
      </c>
      <c r="I433" s="26">
        <f t="shared" si="69"/>
        <v>265</v>
      </c>
      <c r="J433" s="26">
        <f t="shared" si="63"/>
        <v>18389.688868753041</v>
      </c>
      <c r="K433" s="26">
        <f t="shared" si="64"/>
        <v>8.5313792406498888E-6</v>
      </c>
    </row>
    <row r="434" spans="1:11">
      <c r="A434" s="26">
        <v>433</v>
      </c>
      <c r="B434" s="26">
        <f t="shared" si="60"/>
        <v>0.22660333333333332</v>
      </c>
      <c r="C434" s="26">
        <f t="shared" si="65"/>
        <v>100</v>
      </c>
      <c r="D434" s="26">
        <f t="shared" si="66"/>
        <v>6.6</v>
      </c>
      <c r="E434" s="26">
        <f t="shared" si="67"/>
        <v>10</v>
      </c>
      <c r="F434" s="26">
        <f t="shared" si="61"/>
        <v>7.3002560359192906E-2</v>
      </c>
      <c r="G434" s="26">
        <f t="shared" si="62"/>
        <v>1.7832450033992383E-5</v>
      </c>
      <c r="H434" s="26">
        <f t="shared" si="68"/>
        <v>2.5577193774461602</v>
      </c>
      <c r="I434" s="26">
        <f t="shared" si="69"/>
        <v>265</v>
      </c>
      <c r="J434" s="26">
        <f t="shared" si="63"/>
        <v>18449.955318281707</v>
      </c>
      <c r="K434" s="26">
        <f t="shared" si="64"/>
        <v>8.5834055283744008E-6</v>
      </c>
    </row>
    <row r="435" spans="1:11">
      <c r="A435" s="26">
        <v>434</v>
      </c>
      <c r="B435" s="26">
        <f t="shared" si="60"/>
        <v>0.22712666666666667</v>
      </c>
      <c r="C435" s="26">
        <f t="shared" si="65"/>
        <v>100</v>
      </c>
      <c r="D435" s="26">
        <f t="shared" si="66"/>
        <v>6.6</v>
      </c>
      <c r="E435" s="26">
        <f t="shared" si="67"/>
        <v>10</v>
      </c>
      <c r="F435" s="26">
        <f t="shared" si="61"/>
        <v>7.3280275728193803E-2</v>
      </c>
      <c r="G435" s="26">
        <f t="shared" si="62"/>
        <v>1.7900288003195292E-5</v>
      </c>
      <c r="H435" s="26">
        <f t="shared" si="68"/>
        <v>2.5577193774461602</v>
      </c>
      <c r="I435" s="26">
        <f t="shared" si="69"/>
        <v>265</v>
      </c>
      <c r="J435" s="26">
        <f t="shared" si="63"/>
        <v>18510.251208307487</v>
      </c>
      <c r="K435" s="26">
        <f t="shared" si="64"/>
        <v>8.6356139811920577E-6</v>
      </c>
    </row>
    <row r="436" spans="1:11">
      <c r="A436" s="26">
        <v>435</v>
      </c>
      <c r="B436" s="26">
        <f t="shared" si="60"/>
        <v>0.22764999999999999</v>
      </c>
      <c r="C436" s="26">
        <f t="shared" si="65"/>
        <v>100</v>
      </c>
      <c r="D436" s="26">
        <f t="shared" si="66"/>
        <v>6.6</v>
      </c>
      <c r="E436" s="26">
        <f t="shared" si="67"/>
        <v>10</v>
      </c>
      <c r="F436" s="26">
        <f t="shared" si="61"/>
        <v>7.3558299446233169E-2</v>
      </c>
      <c r="G436" s="26">
        <f t="shared" si="62"/>
        <v>1.7968201293301934E-5</v>
      </c>
      <c r="H436" s="26">
        <f t="shared" si="68"/>
        <v>2.5577193774461602</v>
      </c>
      <c r="I436" s="26">
        <f t="shared" si="69"/>
        <v>265</v>
      </c>
      <c r="J436" s="26">
        <f t="shared" si="63"/>
        <v>18570.576369281927</v>
      </c>
      <c r="K436" s="26">
        <f t="shared" si="64"/>
        <v>8.6880047014477193E-6</v>
      </c>
    </row>
    <row r="437" spans="1:11">
      <c r="A437" s="26">
        <v>436</v>
      </c>
      <c r="B437" s="26">
        <f t="shared" si="60"/>
        <v>0.22817333333333334</v>
      </c>
      <c r="C437" s="26">
        <f t="shared" si="65"/>
        <v>100</v>
      </c>
      <c r="D437" s="26">
        <f t="shared" si="66"/>
        <v>6.6</v>
      </c>
      <c r="E437" s="26">
        <f t="shared" si="67"/>
        <v>10</v>
      </c>
      <c r="F437" s="26">
        <f t="shared" si="61"/>
        <v>7.3836630558372598E-2</v>
      </c>
      <c r="G437" s="26">
        <f t="shared" si="62"/>
        <v>1.8036189671048014E-5</v>
      </c>
      <c r="H437" s="26">
        <f t="shared" si="68"/>
        <v>2.5577193774461602</v>
      </c>
      <c r="I437" s="26">
        <f t="shared" si="69"/>
        <v>265</v>
      </c>
      <c r="J437" s="26">
        <f t="shared" si="63"/>
        <v>18630.930632429678</v>
      </c>
      <c r="K437" s="26">
        <f t="shared" si="64"/>
        <v>8.7405777906113451E-6</v>
      </c>
    </row>
    <row r="438" spans="1:11">
      <c r="A438" s="26">
        <v>437</v>
      </c>
      <c r="B438" s="26">
        <f t="shared" si="60"/>
        <v>0.22869666666666666</v>
      </c>
      <c r="C438" s="26">
        <f t="shared" si="65"/>
        <v>100</v>
      </c>
      <c r="D438" s="26">
        <f t="shared" si="66"/>
        <v>6.6</v>
      </c>
      <c r="E438" s="26">
        <f t="shared" si="67"/>
        <v>10</v>
      </c>
      <c r="F438" s="26">
        <f t="shared" si="61"/>
        <v>7.4115268112091306E-2</v>
      </c>
      <c r="G438" s="26">
        <f t="shared" si="62"/>
        <v>1.8104252903759785E-5</v>
      </c>
      <c r="H438" s="26">
        <f t="shared" si="68"/>
        <v>2.5577193774461602</v>
      </c>
      <c r="I438" s="26">
        <f t="shared" si="69"/>
        <v>265</v>
      </c>
      <c r="J438" s="26">
        <f t="shared" si="63"/>
        <v>18691.313829743394</v>
      </c>
      <c r="K438" s="26">
        <f t="shared" si="64"/>
        <v>8.7933333492802543E-6</v>
      </c>
    </row>
    <row r="439" spans="1:11">
      <c r="A439" s="26">
        <v>438</v>
      </c>
      <c r="B439" s="26">
        <f t="shared" si="60"/>
        <v>0.22922000000000001</v>
      </c>
      <c r="C439" s="26">
        <f t="shared" si="65"/>
        <v>100</v>
      </c>
      <c r="D439" s="26">
        <f t="shared" si="66"/>
        <v>6.6</v>
      </c>
      <c r="E439" s="26">
        <f t="shared" si="67"/>
        <v>10</v>
      </c>
      <c r="F439" s="26">
        <f t="shared" si="61"/>
        <v>7.439421115727754E-2</v>
      </c>
      <c r="G439" s="26">
        <f t="shared" si="62"/>
        <v>1.8172390759351954E-5</v>
      </c>
      <c r="H439" s="26">
        <f t="shared" si="68"/>
        <v>2.5577193774461602</v>
      </c>
      <c r="I439" s="26">
        <f t="shared" si="69"/>
        <v>265</v>
      </c>
      <c r="J439" s="26">
        <f t="shared" si="63"/>
        <v>18751.725793978905</v>
      </c>
      <c r="K439" s="26">
        <f t="shared" si="64"/>
        <v>8.8462714771814295E-6</v>
      </c>
    </row>
    <row r="440" spans="1:11">
      <c r="A440" s="26">
        <v>439</v>
      </c>
      <c r="B440" s="26">
        <f t="shared" si="60"/>
        <v>0.22974333333333333</v>
      </c>
      <c r="C440" s="26">
        <f t="shared" si="65"/>
        <v>100</v>
      </c>
      <c r="D440" s="26">
        <f t="shared" si="66"/>
        <v>6.6</v>
      </c>
      <c r="E440" s="26">
        <f t="shared" si="67"/>
        <v>10</v>
      </c>
      <c r="F440" s="26">
        <f t="shared" si="61"/>
        <v>7.4673458746219723E-2</v>
      </c>
      <c r="G440" s="26">
        <f t="shared" si="62"/>
        <v>1.8240603006325521E-5</v>
      </c>
      <c r="H440" s="26">
        <f t="shared" si="68"/>
        <v>2.5577193774461602</v>
      </c>
      <c r="I440" s="26">
        <f t="shared" si="69"/>
        <v>265</v>
      </c>
      <c r="J440" s="26">
        <f t="shared" si="63"/>
        <v>18812.166358650287</v>
      </c>
      <c r="K440" s="26">
        <f t="shared" si="64"/>
        <v>8.8993922731737799E-6</v>
      </c>
    </row>
    <row r="441" spans="1:11">
      <c r="A441" s="26">
        <v>440</v>
      </c>
      <c r="B441" s="26">
        <f t="shared" si="60"/>
        <v>0.23026666666666668</v>
      </c>
      <c r="C441" s="26">
        <f t="shared" si="65"/>
        <v>100</v>
      </c>
      <c r="D441" s="26">
        <f t="shared" si="66"/>
        <v>6.6</v>
      </c>
      <c r="E441" s="26">
        <f t="shared" si="67"/>
        <v>10</v>
      </c>
      <c r="F441" s="26">
        <f t="shared" si="61"/>
        <v>7.4953009933597908E-2</v>
      </c>
      <c r="G441" s="26">
        <f t="shared" si="62"/>
        <v>1.8308889413765715E-5</v>
      </c>
      <c r="H441" s="26">
        <f t="shared" si="68"/>
        <v>2.5577193774461602</v>
      </c>
      <c r="I441" s="26">
        <f t="shared" si="69"/>
        <v>265</v>
      </c>
      <c r="J441" s="26">
        <f t="shared" si="63"/>
        <v>18872.635358025022</v>
      </c>
      <c r="K441" s="26">
        <f t="shared" si="64"/>
        <v>8.9526958352504135E-6</v>
      </c>
    </row>
    <row r="442" spans="1:11">
      <c r="A442" s="26">
        <v>441</v>
      </c>
      <c r="B442" s="26">
        <f t="shared" si="60"/>
        <v>0.23079</v>
      </c>
      <c r="C442" s="26">
        <f t="shared" si="65"/>
        <v>100</v>
      </c>
      <c r="D442" s="26">
        <f t="shared" si="66"/>
        <v>6.6</v>
      </c>
      <c r="E442" s="26">
        <f t="shared" si="67"/>
        <v>10</v>
      </c>
      <c r="F442" s="26">
        <f t="shared" si="61"/>
        <v>7.5232863776475103E-2</v>
      </c>
      <c r="G442" s="26">
        <f t="shared" si="62"/>
        <v>1.8377249751339818E-5</v>
      </c>
      <c r="H442" s="26">
        <f t="shared" si="68"/>
        <v>2.5577193774461602</v>
      </c>
      <c r="I442" s="26">
        <f t="shared" si="69"/>
        <v>265</v>
      </c>
      <c r="J442" s="26">
        <f t="shared" si="63"/>
        <v>18933.132627119187</v>
      </c>
      <c r="K442" s="26">
        <f t="shared" si="64"/>
        <v>9.0061822605408829E-6</v>
      </c>
    </row>
    <row r="443" spans="1:11">
      <c r="A443" s="26">
        <v>442</v>
      </c>
      <c r="B443" s="26">
        <f t="shared" si="60"/>
        <v>0.23131333333333334</v>
      </c>
      <c r="C443" s="26">
        <f t="shared" si="65"/>
        <v>100</v>
      </c>
      <c r="D443" s="26">
        <f t="shared" si="66"/>
        <v>6.6</v>
      </c>
      <c r="E443" s="26">
        <f t="shared" si="67"/>
        <v>10</v>
      </c>
      <c r="F443" s="26">
        <f t="shared" si="61"/>
        <v>7.5513019334288639E-2</v>
      </c>
      <c r="G443" s="26">
        <f t="shared" si="62"/>
        <v>1.8445683789295121E-5</v>
      </c>
      <c r="H443" s="26">
        <f t="shared" si="68"/>
        <v>2.5577193774461602</v>
      </c>
      <c r="I443" s="26">
        <f t="shared" si="69"/>
        <v>265</v>
      </c>
      <c r="J443" s="26">
        <f t="shared" si="63"/>
        <v>18993.658001692678</v>
      </c>
      <c r="K443" s="26">
        <f t="shared" si="64"/>
        <v>9.0598516453134438E-6</v>
      </c>
    </row>
    <row r="444" spans="1:11">
      <c r="A444" s="26">
        <v>443</v>
      </c>
      <c r="B444" s="26">
        <f t="shared" si="60"/>
        <v>0.23183666666666666</v>
      </c>
      <c r="C444" s="26">
        <f t="shared" si="65"/>
        <v>100</v>
      </c>
      <c r="D444" s="26">
        <f t="shared" si="66"/>
        <v>6.6</v>
      </c>
      <c r="E444" s="26">
        <f t="shared" si="67"/>
        <v>10</v>
      </c>
      <c r="F444" s="26">
        <f t="shared" si="61"/>
        <v>7.5793475668841578E-2</v>
      </c>
      <c r="G444" s="26">
        <f t="shared" si="62"/>
        <v>1.8514191298456774E-5</v>
      </c>
      <c r="H444" s="26">
        <f t="shared" si="68"/>
        <v>2.5577193774461602</v>
      </c>
      <c r="I444" s="26">
        <f t="shared" si="69"/>
        <v>265</v>
      </c>
      <c r="J444" s="26">
        <f t="shared" si="63"/>
        <v>19054.211318244463</v>
      </c>
      <c r="K444" s="26">
        <f t="shared" si="64"/>
        <v>9.113704084977269E-6</v>
      </c>
    </row>
    <row r="445" spans="1:11">
      <c r="A445" s="26">
        <v>444</v>
      </c>
      <c r="B445" s="26">
        <f t="shared" si="60"/>
        <v>0.23236000000000001</v>
      </c>
      <c r="C445" s="26">
        <f t="shared" si="65"/>
        <v>100</v>
      </c>
      <c r="D445" s="26">
        <f t="shared" si="66"/>
        <v>6.6</v>
      </c>
      <c r="E445" s="26">
        <f t="shared" si="67"/>
        <v>10</v>
      </c>
      <c r="F445" s="26">
        <f t="shared" si="61"/>
        <v>7.6074231844294349E-2</v>
      </c>
      <c r="G445" s="26">
        <f t="shared" si="62"/>
        <v>1.8582772050225792E-5</v>
      </c>
      <c r="H445" s="26">
        <f t="shared" si="68"/>
        <v>2.5577193774461602</v>
      </c>
      <c r="I445" s="26">
        <f t="shared" si="69"/>
        <v>265</v>
      </c>
      <c r="J445" s="26">
        <f t="shared" si="63"/>
        <v>19114.792414007909</v>
      </c>
      <c r="K445" s="26">
        <f t="shared" si="64"/>
        <v>9.1677396740847186E-6</v>
      </c>
    </row>
    <row r="446" spans="1:11">
      <c r="A446" s="26">
        <v>445</v>
      </c>
      <c r="B446" s="26">
        <f t="shared" si="60"/>
        <v>0.23288333333333333</v>
      </c>
      <c r="C446" s="26">
        <f t="shared" si="65"/>
        <v>100</v>
      </c>
      <c r="D446" s="26">
        <f t="shared" si="66"/>
        <v>6.6</v>
      </c>
      <c r="E446" s="26">
        <f t="shared" si="67"/>
        <v>10</v>
      </c>
      <c r="F446" s="26">
        <f t="shared" si="61"/>
        <v>7.6355286927156027E-2</v>
      </c>
      <c r="G446" s="26">
        <f t="shared" si="62"/>
        <v>1.8651425816576872E-5</v>
      </c>
      <c r="H446" s="26">
        <f t="shared" si="68"/>
        <v>2.5577193774461602</v>
      </c>
      <c r="I446" s="26">
        <f t="shared" si="69"/>
        <v>265</v>
      </c>
      <c r="J446" s="26">
        <f t="shared" si="63"/>
        <v>19175.401126946075</v>
      </c>
      <c r="K446" s="26">
        <f t="shared" si="64"/>
        <v>9.2219585063335082E-6</v>
      </c>
    </row>
    <row r="447" spans="1:11">
      <c r="A447" s="26">
        <v>446</v>
      </c>
      <c r="B447" s="26">
        <f t="shared" si="60"/>
        <v>0.23340666666666668</v>
      </c>
      <c r="C447" s="26">
        <f t="shared" si="65"/>
        <v>100</v>
      </c>
      <c r="D447" s="26">
        <f t="shared" si="66"/>
        <v>6.6</v>
      </c>
      <c r="E447" s="26">
        <f t="shared" si="67"/>
        <v>10</v>
      </c>
      <c r="F447" s="26">
        <f t="shared" si="61"/>
        <v>7.6636639986276123E-2</v>
      </c>
      <c r="G447" s="26">
        <f t="shared" si="62"/>
        <v>1.8720152370056419E-5</v>
      </c>
      <c r="H447" s="26">
        <f t="shared" si="68"/>
        <v>2.5577193774461602</v>
      </c>
      <c r="I447" s="26">
        <f t="shared" si="69"/>
        <v>265</v>
      </c>
      <c r="J447" s="26">
        <f t="shared" si="63"/>
        <v>19236.037295747112</v>
      </c>
      <c r="K447" s="26">
        <f t="shared" si="64"/>
        <v>9.2763606745689589E-6</v>
      </c>
    </row>
    <row r="448" spans="1:11">
      <c r="A448" s="26">
        <v>447</v>
      </c>
      <c r="B448" s="26">
        <f t="shared" si="60"/>
        <v>0.23393</v>
      </c>
      <c r="C448" s="26">
        <f t="shared" si="65"/>
        <v>100</v>
      </c>
      <c r="D448" s="26">
        <f t="shared" si="66"/>
        <v>6.6</v>
      </c>
      <c r="E448" s="26">
        <f t="shared" si="67"/>
        <v>10</v>
      </c>
      <c r="F448" s="26">
        <f t="shared" si="61"/>
        <v>7.6918290092835989E-2</v>
      </c>
      <c r="G448" s="26">
        <f t="shared" si="62"/>
        <v>1.8788951483780444E-5</v>
      </c>
      <c r="H448" s="26">
        <f t="shared" si="68"/>
        <v>2.5577193774461602</v>
      </c>
      <c r="I448" s="26">
        <f t="shared" si="69"/>
        <v>265</v>
      </c>
      <c r="J448" s="26">
        <f t="shared" si="63"/>
        <v>19296.700759819647</v>
      </c>
      <c r="K448" s="26">
        <f t="shared" si="64"/>
        <v>9.330946270786184E-6</v>
      </c>
    </row>
    <row r="449" spans="1:11">
      <c r="A449" s="26">
        <v>448</v>
      </c>
      <c r="B449" s="26">
        <f t="shared" si="60"/>
        <v>0.23445333333333335</v>
      </c>
      <c r="C449" s="26">
        <f t="shared" si="65"/>
        <v>100</v>
      </c>
      <c r="D449" s="26">
        <f t="shared" si="66"/>
        <v>6.6</v>
      </c>
      <c r="E449" s="26">
        <f t="shared" si="67"/>
        <v>10</v>
      </c>
      <c r="F449" s="26">
        <f t="shared" si="61"/>
        <v>7.7200236320340537E-2</v>
      </c>
      <c r="G449" s="26">
        <f t="shared" si="62"/>
        <v>1.8857822931432545E-5</v>
      </c>
      <c r="H449" s="26">
        <f t="shared" si="68"/>
        <v>2.5577193774461602</v>
      </c>
      <c r="I449" s="26">
        <f t="shared" si="69"/>
        <v>265</v>
      </c>
      <c r="J449" s="26">
        <f t="shared" si="63"/>
        <v>19357.39135928826</v>
      </c>
      <c r="K449" s="26">
        <f t="shared" si="64"/>
        <v>9.385715386132295E-6</v>
      </c>
    </row>
    <row r="450" spans="1:11">
      <c r="A450" s="26">
        <v>449</v>
      </c>
      <c r="B450" s="26">
        <f t="shared" ref="B450:B513" si="70">3.14/6000*A450</f>
        <v>0.23497666666666667</v>
      </c>
      <c r="C450" s="26">
        <f t="shared" si="65"/>
        <v>100</v>
      </c>
      <c r="D450" s="26">
        <f t="shared" si="66"/>
        <v>6.6</v>
      </c>
      <c r="E450" s="26">
        <f t="shared" si="67"/>
        <v>10</v>
      </c>
      <c r="F450" s="26">
        <f t="shared" ref="F450:F513" si="71">1.414*C450*SIN(B450)*SIN(B450)/(1.414*C450*SIN(B450)+E450*D450)</f>
        <v>7.7482477744609854E-2</v>
      </c>
      <c r="G450" s="26">
        <f t="shared" ref="G450:G513" si="72">SIN(B450)*SIN(B450)*D450*E450/(1.414*C450*SIN(B450)+D450*E450)*3.14/6000</f>
        <v>1.8926766487261842E-5</v>
      </c>
      <c r="H450" s="26">
        <f t="shared" si="68"/>
        <v>2.5577193774461602</v>
      </c>
      <c r="I450" s="26">
        <f t="shared" si="69"/>
        <v>265</v>
      </c>
      <c r="J450" s="26">
        <f t="shared" ref="J450:J513" si="73">1.414*I450*SIN(B450)*1.414*I450*SIN(B450)/(1.414*I450*SIN(B450)+E450*D450)/(H450/1000)</f>
        <v>19418.108934988923</v>
      </c>
      <c r="K450" s="26">
        <f t="shared" ref="K450:K513" si="74">SIN(B450)*SIN(B450)*1.414*C450*SIN(B450)/(1.414*C450*SIN(B450)+E450*D450)*3.14/6000</f>
        <v>9.4406681109085511E-6</v>
      </c>
    </row>
    <row r="451" spans="1:11">
      <c r="A451" s="26">
        <v>450</v>
      </c>
      <c r="B451" s="26">
        <f t="shared" si="70"/>
        <v>0.23549999999999999</v>
      </c>
      <c r="C451" s="26">
        <f t="shared" ref="C451:C514" si="75">C450</f>
        <v>100</v>
      </c>
      <c r="D451" s="26">
        <f t="shared" ref="D451:D514" si="76">D450</f>
        <v>6.6</v>
      </c>
      <c r="E451" s="26">
        <f t="shared" ref="E451:E514" si="77">E450</f>
        <v>10</v>
      </c>
      <c r="F451" s="26">
        <f t="shared" si="71"/>
        <v>7.7765013443770986E-2</v>
      </c>
      <c r="G451" s="26">
        <f t="shared" si="72"/>
        <v>1.8995781926080972E-5</v>
      </c>
      <c r="H451" s="26">
        <f t="shared" ref="H451:H514" si="78">H450</f>
        <v>2.5577193774461602</v>
      </c>
      <c r="I451" s="26">
        <f t="shared" ref="I451:I514" si="79">I450</f>
        <v>265</v>
      </c>
      <c r="J451" s="26">
        <f t="shared" si="73"/>
        <v>19478.853328464513</v>
      </c>
      <c r="K451" s="26">
        <f t="shared" si="74"/>
        <v>9.495804534572587E-6</v>
      </c>
    </row>
    <row r="452" spans="1:11">
      <c r="A452" s="26">
        <v>451</v>
      </c>
      <c r="B452" s="26">
        <f t="shared" si="70"/>
        <v>0.23602333333333333</v>
      </c>
      <c r="C452" s="26">
        <f t="shared" si="75"/>
        <v>100</v>
      </c>
      <c r="D452" s="26">
        <f t="shared" si="76"/>
        <v>6.6</v>
      </c>
      <c r="E452" s="26">
        <f t="shared" si="77"/>
        <v>10</v>
      </c>
      <c r="F452" s="26">
        <f t="shared" si="71"/>
        <v>7.8047842498249573E-2</v>
      </c>
      <c r="G452" s="26">
        <f t="shared" si="72"/>
        <v>1.9064869023264078E-5</v>
      </c>
      <c r="H452" s="26">
        <f t="shared" si="78"/>
        <v>2.5577193774461602</v>
      </c>
      <c r="I452" s="26">
        <f t="shared" si="79"/>
        <v>265</v>
      </c>
      <c r="J452" s="26">
        <f t="shared" si="73"/>
        <v>19539.624381960377</v>
      </c>
      <c r="K452" s="26">
        <f t="shared" si="74"/>
        <v>9.5511247457405442E-6</v>
      </c>
    </row>
    <row r="453" spans="1:11">
      <c r="A453" s="26">
        <v>452</v>
      </c>
      <c r="B453" s="26">
        <f t="shared" si="70"/>
        <v>0.23654666666666666</v>
      </c>
      <c r="C453" s="26">
        <f t="shared" si="75"/>
        <v>100</v>
      </c>
      <c r="D453" s="26">
        <f t="shared" si="76"/>
        <v>6.6</v>
      </c>
      <c r="E453" s="26">
        <f t="shared" si="77"/>
        <v>10</v>
      </c>
      <c r="F453" s="26">
        <f t="shared" si="71"/>
        <v>7.8330963990761601E-2</v>
      </c>
      <c r="G453" s="26">
        <f t="shared" si="72"/>
        <v>1.9134027554744738E-5</v>
      </c>
      <c r="H453" s="26">
        <f t="shared" si="78"/>
        <v>2.5577193774461602</v>
      </c>
      <c r="I453" s="26">
        <f t="shared" si="79"/>
        <v>265</v>
      </c>
      <c r="J453" s="26">
        <f t="shared" si="73"/>
        <v>19600.421938419877</v>
      </c>
      <c r="K453" s="26">
        <f t="shared" si="74"/>
        <v>9.6066288321892238E-6</v>
      </c>
    </row>
    <row r="454" spans="1:11">
      <c r="A454" s="26">
        <v>453</v>
      </c>
      <c r="B454" s="26">
        <f t="shared" si="70"/>
        <v>0.23707</v>
      </c>
      <c r="C454" s="26">
        <f t="shared" si="75"/>
        <v>100</v>
      </c>
      <c r="D454" s="26">
        <f t="shared" si="76"/>
        <v>6.6</v>
      </c>
      <c r="E454" s="26">
        <f t="shared" si="77"/>
        <v>10</v>
      </c>
      <c r="F454" s="26">
        <f t="shared" si="71"/>
        <v>7.8614377006305414E-2</v>
      </c>
      <c r="G454" s="26">
        <f t="shared" si="72"/>
        <v>1.9203257297014067E-5</v>
      </c>
      <c r="H454" s="26">
        <f t="shared" si="78"/>
        <v>2.5577193774461602</v>
      </c>
      <c r="I454" s="26">
        <f t="shared" si="79"/>
        <v>265</v>
      </c>
      <c r="J454" s="26">
        <f t="shared" si="73"/>
        <v>19661.245841480057</v>
      </c>
      <c r="K454" s="26">
        <f t="shared" si="74"/>
        <v>9.6623168808582875E-6</v>
      </c>
    </row>
    <row r="455" spans="1:11">
      <c r="A455" s="26">
        <v>454</v>
      </c>
      <c r="B455" s="26">
        <f t="shared" si="70"/>
        <v>0.23759333333333332</v>
      </c>
      <c r="C455" s="26">
        <f t="shared" si="75"/>
        <v>100</v>
      </c>
      <c r="D455" s="26">
        <f t="shared" si="76"/>
        <v>6.6</v>
      </c>
      <c r="E455" s="26">
        <f t="shared" si="77"/>
        <v>10</v>
      </c>
      <c r="F455" s="26">
        <f t="shared" si="71"/>
        <v>7.8898080632153214E-2</v>
      </c>
      <c r="G455" s="26">
        <f t="shared" si="72"/>
        <v>1.9272558027118618E-5</v>
      </c>
      <c r="H455" s="26">
        <f t="shared" si="78"/>
        <v>2.5577193774461602</v>
      </c>
      <c r="I455" s="26">
        <f t="shared" si="79"/>
        <v>265</v>
      </c>
      <c r="J455" s="26">
        <f t="shared" si="73"/>
        <v>19722.095935467216</v>
      </c>
      <c r="K455" s="26">
        <f t="shared" si="74"/>
        <v>9.7181889778523342E-6</v>
      </c>
    </row>
    <row r="456" spans="1:11">
      <c r="A456" s="26">
        <v>455</v>
      </c>
      <c r="B456" s="26">
        <f t="shared" si="70"/>
        <v>0.23811666666666667</v>
      </c>
      <c r="C456" s="26">
        <f t="shared" si="75"/>
        <v>100</v>
      </c>
      <c r="D456" s="26">
        <f t="shared" si="76"/>
        <v>6.6</v>
      </c>
      <c r="E456" s="26">
        <f t="shared" si="77"/>
        <v>10</v>
      </c>
      <c r="F456" s="26">
        <f t="shared" si="71"/>
        <v>7.9182073957843352E-2</v>
      </c>
      <c r="G456" s="26">
        <f t="shared" si="72"/>
        <v>1.934192952265848E-5</v>
      </c>
      <c r="H456" s="26">
        <f t="shared" si="78"/>
        <v>2.5577193774461602</v>
      </c>
      <c r="I456" s="26">
        <f t="shared" si="79"/>
        <v>265</v>
      </c>
      <c r="J456" s="26">
        <f t="shared" si="73"/>
        <v>19782.972065392656</v>
      </c>
      <c r="K456" s="26">
        <f t="shared" si="74"/>
        <v>9.7742452084430804E-6</v>
      </c>
    </row>
    <row r="457" spans="1:11">
      <c r="A457" s="26">
        <v>456</v>
      </c>
      <c r="B457" s="26">
        <f t="shared" si="70"/>
        <v>0.23863999999999999</v>
      </c>
      <c r="C457" s="26">
        <f t="shared" si="75"/>
        <v>100</v>
      </c>
      <c r="D457" s="26">
        <f t="shared" si="76"/>
        <v>6.6</v>
      </c>
      <c r="E457" s="26">
        <f t="shared" si="77"/>
        <v>10</v>
      </c>
      <c r="F457" s="26">
        <f t="shared" si="71"/>
        <v>7.9466356075171815E-2</v>
      </c>
      <c r="G457" s="26">
        <f t="shared" si="72"/>
        <v>1.941137156178525E-5</v>
      </c>
      <c r="H457" s="26">
        <f t="shared" si="78"/>
        <v>2.5577193774461602</v>
      </c>
      <c r="I457" s="26">
        <f t="shared" si="79"/>
        <v>265</v>
      </c>
      <c r="J457" s="26">
        <f t="shared" si="73"/>
        <v>19843.874076948316</v>
      </c>
      <c r="K457" s="26">
        <f t="shared" si="74"/>
        <v>9.8304856570714694E-6</v>
      </c>
    </row>
    <row r="458" spans="1:11">
      <c r="A458" s="26">
        <v>457</v>
      </c>
      <c r="B458" s="26">
        <f t="shared" si="70"/>
        <v>0.23916333333333334</v>
      </c>
      <c r="C458" s="26">
        <f t="shared" si="75"/>
        <v>100</v>
      </c>
      <c r="D458" s="26">
        <f t="shared" si="76"/>
        <v>6.6</v>
      </c>
      <c r="E458" s="26">
        <f t="shared" si="77"/>
        <v>10</v>
      </c>
      <c r="F458" s="26">
        <f t="shared" si="71"/>
        <v>7.9750926078184528E-2</v>
      </c>
      <c r="G458" s="26">
        <f t="shared" si="72"/>
        <v>1.9480883923200093E-5</v>
      </c>
      <c r="H458" s="26">
        <f t="shared" si="78"/>
        <v>2.5577193774461602</v>
      </c>
      <c r="I458" s="26">
        <f t="shared" si="79"/>
        <v>265</v>
      </c>
      <c r="J458" s="26">
        <f t="shared" si="73"/>
        <v>19904.801816502601</v>
      </c>
      <c r="K458" s="26">
        <f t="shared" si="74"/>
        <v>9.8869104073497936E-6</v>
      </c>
    </row>
    <row r="459" spans="1:11">
      <c r="A459" s="26">
        <v>458</v>
      </c>
      <c r="B459" s="26">
        <f t="shared" si="70"/>
        <v>0.23968666666666666</v>
      </c>
      <c r="C459" s="26">
        <f t="shared" si="75"/>
        <v>100</v>
      </c>
      <c r="D459" s="26">
        <f t="shared" si="76"/>
        <v>6.6</v>
      </c>
      <c r="E459" s="26">
        <f t="shared" si="77"/>
        <v>10</v>
      </c>
      <c r="F459" s="26">
        <f t="shared" si="71"/>
        <v>8.0035783063169108E-2</v>
      </c>
      <c r="G459" s="26">
        <f t="shared" si="72"/>
        <v>1.9550466386151776E-5</v>
      </c>
      <c r="H459" s="26">
        <f t="shared" si="78"/>
        <v>2.5577193774461602</v>
      </c>
      <c r="I459" s="26">
        <f t="shared" si="79"/>
        <v>265</v>
      </c>
      <c r="J459" s="26">
        <f t="shared" si="73"/>
        <v>19965.755131096084</v>
      </c>
      <c r="K459" s="26">
        <f t="shared" si="74"/>
        <v>9.9435195420637872E-6</v>
      </c>
    </row>
    <row r="460" spans="1:11">
      <c r="A460" s="26">
        <v>459</v>
      </c>
      <c r="B460" s="26">
        <f t="shared" si="70"/>
        <v>0.24021000000000001</v>
      </c>
      <c r="C460" s="26">
        <f t="shared" si="75"/>
        <v>100</v>
      </c>
      <c r="D460" s="26">
        <f t="shared" si="76"/>
        <v>6.6</v>
      </c>
      <c r="E460" s="26">
        <f t="shared" si="77"/>
        <v>10</v>
      </c>
      <c r="F460" s="26">
        <f t="shared" si="71"/>
        <v>8.0320926128647024E-2</v>
      </c>
      <c r="G460" s="26">
        <f t="shared" si="72"/>
        <v>1.9620118730434713E-5</v>
      </c>
      <c r="H460" s="26">
        <f t="shared" si="78"/>
        <v>2.5577193774461602</v>
      </c>
      <c r="I460" s="26">
        <f t="shared" si="79"/>
        <v>265</v>
      </c>
      <c r="J460" s="26">
        <f t="shared" si="73"/>
        <v>20026.733868437343</v>
      </c>
      <c r="K460" s="26">
        <f t="shared" si="74"/>
        <v>1.000031314317475E-5</v>
      </c>
    </row>
    <row r="461" spans="1:11">
      <c r="A461" s="26">
        <v>460</v>
      </c>
      <c r="B461" s="26">
        <f t="shared" si="70"/>
        <v>0.24073333333333333</v>
      </c>
      <c r="C461" s="26">
        <f t="shared" si="75"/>
        <v>100</v>
      </c>
      <c r="D461" s="26">
        <f t="shared" si="76"/>
        <v>6.6</v>
      </c>
      <c r="E461" s="26">
        <f t="shared" si="77"/>
        <v>10</v>
      </c>
      <c r="F461" s="26">
        <f t="shared" si="71"/>
        <v>8.0606354375365563E-2</v>
      </c>
      <c r="G461" s="26">
        <f t="shared" si="72"/>
        <v>1.9689840736387031E-5</v>
      </c>
      <c r="H461" s="26">
        <f t="shared" si="78"/>
        <v>2.5577193774461602</v>
      </c>
      <c r="I461" s="26">
        <f t="shared" si="79"/>
        <v>265</v>
      </c>
      <c r="J461" s="26">
        <f t="shared" si="73"/>
        <v>20087.737876898824</v>
      </c>
      <c r="K461" s="26">
        <f t="shared" si="74"/>
        <v>1.0057291291821625E-5</v>
      </c>
    </row>
    <row r="462" spans="1:11">
      <c r="A462" s="26">
        <v>461</v>
      </c>
      <c r="B462" s="26">
        <f t="shared" si="70"/>
        <v>0.24125666666666667</v>
      </c>
      <c r="C462" s="26">
        <f t="shared" si="75"/>
        <v>100</v>
      </c>
      <c r="D462" s="26">
        <f t="shared" si="76"/>
        <v>6.6</v>
      </c>
      <c r="E462" s="26">
        <f t="shared" si="77"/>
        <v>10</v>
      </c>
      <c r="F462" s="26">
        <f t="shared" si="71"/>
        <v>8.0892066906289972E-2</v>
      </c>
      <c r="G462" s="26">
        <f t="shared" si="72"/>
        <v>1.9759632184888651E-5</v>
      </c>
      <c r="H462" s="26">
        <f t="shared" si="78"/>
        <v>2.5577193774461602</v>
      </c>
      <c r="I462" s="26">
        <f t="shared" si="79"/>
        <v>265</v>
      </c>
      <c r="J462" s="26">
        <f t="shared" si="73"/>
        <v>20148.767005512647</v>
      </c>
      <c r="K462" s="26">
        <f t="shared" si="74"/>
        <v>1.0114454068323097E-5</v>
      </c>
    </row>
    <row r="463" spans="1:11">
      <c r="A463" s="26">
        <v>462</v>
      </c>
      <c r="B463" s="26">
        <f t="shared" si="70"/>
        <v>0.24177999999999999</v>
      </c>
      <c r="C463" s="26">
        <f t="shared" si="75"/>
        <v>100</v>
      </c>
      <c r="D463" s="26">
        <f t="shared" si="76"/>
        <v>6.6</v>
      </c>
      <c r="E463" s="26">
        <f t="shared" si="77"/>
        <v>10</v>
      </c>
      <c r="F463" s="26">
        <f t="shared" si="71"/>
        <v>8.1178062826595496E-2</v>
      </c>
      <c r="G463" s="26">
        <f t="shared" si="72"/>
        <v>1.9829492857359321E-5</v>
      </c>
      <c r="H463" s="26">
        <f t="shared" si="78"/>
        <v>2.5577193774461602</v>
      </c>
      <c r="I463" s="26">
        <f t="shared" si="79"/>
        <v>265</v>
      </c>
      <c r="J463" s="26">
        <f t="shared" si="73"/>
        <v>20209.821103966566</v>
      </c>
      <c r="K463" s="26">
        <f t="shared" si="74"/>
        <v>1.0171801552179644E-5</v>
      </c>
    </row>
    <row r="464" spans="1:11">
      <c r="A464" s="26">
        <v>463</v>
      </c>
      <c r="B464" s="26">
        <f t="shared" si="70"/>
        <v>0.24230333333333334</v>
      </c>
      <c r="C464" s="26">
        <f t="shared" si="75"/>
        <v>100</v>
      </c>
      <c r="D464" s="26">
        <f t="shared" si="76"/>
        <v>6.6</v>
      </c>
      <c r="E464" s="26">
        <f t="shared" si="77"/>
        <v>10</v>
      </c>
      <c r="F464" s="26">
        <f t="shared" si="71"/>
        <v>8.1464341243659671E-2</v>
      </c>
      <c r="G464" s="26">
        <f t="shared" si="72"/>
        <v>1.9899422535756757E-5</v>
      </c>
      <c r="H464" s="26">
        <f t="shared" si="78"/>
        <v>2.5577193774461602</v>
      </c>
      <c r="I464" s="26">
        <f t="shared" si="79"/>
        <v>265</v>
      </c>
      <c r="J464" s="26">
        <f t="shared" si="73"/>
        <v>20270.900022599883</v>
      </c>
      <c r="K464" s="26">
        <f t="shared" si="74"/>
        <v>1.0229333822075634E-5</v>
      </c>
    </row>
    <row r="465" spans="1:11">
      <c r="A465" s="26">
        <v>464</v>
      </c>
      <c r="B465" s="26">
        <f t="shared" si="70"/>
        <v>0.24282666666666666</v>
      </c>
      <c r="C465" s="26">
        <f t="shared" si="75"/>
        <v>100</v>
      </c>
      <c r="D465" s="26">
        <f t="shared" si="76"/>
        <v>6.6</v>
      </c>
      <c r="E465" s="26">
        <f t="shared" si="77"/>
        <v>10</v>
      </c>
      <c r="F465" s="26">
        <f t="shared" si="71"/>
        <v>8.1750901267054366E-2</v>
      </c>
      <c r="G465" s="26">
        <f t="shared" si="72"/>
        <v>1.9969421002574668E-5</v>
      </c>
      <c r="H465" s="26">
        <f t="shared" si="78"/>
        <v>2.5577193774461602</v>
      </c>
      <c r="I465" s="26">
        <f t="shared" si="79"/>
        <v>265</v>
      </c>
      <c r="J465" s="26">
        <f t="shared" si="73"/>
        <v>20332.00361239937</v>
      </c>
      <c r="K465" s="26">
        <f t="shared" si="74"/>
        <v>1.0287050955881363E-5</v>
      </c>
    </row>
    <row r="466" spans="1:11">
      <c r="A466" s="26">
        <v>465</v>
      </c>
      <c r="B466" s="26">
        <f t="shared" si="70"/>
        <v>0.24335000000000001</v>
      </c>
      <c r="C466" s="26">
        <f t="shared" si="75"/>
        <v>100</v>
      </c>
      <c r="D466" s="26">
        <f t="shared" si="76"/>
        <v>6.6</v>
      </c>
      <c r="E466" s="26">
        <f t="shared" si="77"/>
        <v>10</v>
      </c>
      <c r="F466" s="26">
        <f t="shared" si="71"/>
        <v>8.2037742008538167E-2</v>
      </c>
      <c r="G466" s="26">
        <f t="shared" si="72"/>
        <v>2.0039488040840934E-5</v>
      </c>
      <c r="H466" s="26">
        <f t="shared" si="78"/>
        <v>2.5577193774461602</v>
      </c>
      <c r="I466" s="26">
        <f t="shared" si="79"/>
        <v>265</v>
      </c>
      <c r="J466" s="26">
        <f t="shared" si="73"/>
        <v>20393.131724995357</v>
      </c>
      <c r="K466" s="26">
        <f t="shared" si="74"/>
        <v>1.034495303065513E-5</v>
      </c>
    </row>
    <row r="467" spans="1:11">
      <c r="A467" s="26">
        <v>466</v>
      </c>
      <c r="B467" s="26">
        <f t="shared" si="70"/>
        <v>0.24387333333333333</v>
      </c>
      <c r="C467" s="26">
        <f t="shared" si="75"/>
        <v>100</v>
      </c>
      <c r="D467" s="26">
        <f t="shared" si="76"/>
        <v>6.6</v>
      </c>
      <c r="E467" s="26">
        <f t="shared" si="77"/>
        <v>10</v>
      </c>
      <c r="F467" s="26">
        <f t="shared" si="71"/>
        <v>8.2324862582048478E-2</v>
      </c>
      <c r="G467" s="26">
        <f t="shared" si="72"/>
        <v>2.0109623434115655E-5</v>
      </c>
      <c r="H467" s="26">
        <f t="shared" si="78"/>
        <v>2.5577193774461602</v>
      </c>
      <c r="I467" s="26">
        <f t="shared" si="79"/>
        <v>265</v>
      </c>
      <c r="J467" s="26">
        <f t="shared" si="73"/>
        <v>20454.284212657622</v>
      </c>
      <c r="K467" s="26">
        <f t="shared" si="74"/>
        <v>1.0403040122645244E-5</v>
      </c>
    </row>
    <row r="468" spans="1:11">
      <c r="A468" s="26">
        <v>467</v>
      </c>
      <c r="B468" s="26">
        <f t="shared" si="70"/>
        <v>0.24439666666666668</v>
      </c>
      <c r="C468" s="26">
        <f t="shared" si="75"/>
        <v>100</v>
      </c>
      <c r="D468" s="26">
        <f t="shared" si="76"/>
        <v>6.6</v>
      </c>
      <c r="E468" s="26">
        <f t="shared" si="77"/>
        <v>10</v>
      </c>
      <c r="F468" s="26">
        <f t="shared" si="71"/>
        <v>8.2612262103693879E-2</v>
      </c>
      <c r="G468" s="26">
        <f t="shared" si="72"/>
        <v>2.0179826966489293E-5</v>
      </c>
      <c r="H468" s="26">
        <f t="shared" si="78"/>
        <v>2.5577193774461602</v>
      </c>
      <c r="I468" s="26">
        <f t="shared" si="79"/>
        <v>265</v>
      </c>
      <c r="J468" s="26">
        <f t="shared" si="73"/>
        <v>20515.46092829157</v>
      </c>
      <c r="K468" s="26">
        <f t="shared" si="74"/>
        <v>1.0461312307292126E-5</v>
      </c>
    </row>
    <row r="469" spans="1:11">
      <c r="A469" s="26">
        <v>468</v>
      </c>
      <c r="B469" s="26">
        <f t="shared" si="70"/>
        <v>0.24492</v>
      </c>
      <c r="C469" s="26">
        <f t="shared" si="75"/>
        <v>100</v>
      </c>
      <c r="D469" s="26">
        <f t="shared" si="76"/>
        <v>6.6</v>
      </c>
      <c r="E469" s="26">
        <f t="shared" si="77"/>
        <v>10</v>
      </c>
      <c r="F469" s="26">
        <f t="shared" si="71"/>
        <v>8.2899939691746458E-2</v>
      </c>
      <c r="G469" s="26">
        <f t="shared" si="72"/>
        <v>2.0250098422580776E-5</v>
      </c>
      <c r="H469" s="26">
        <f t="shared" si="78"/>
        <v>2.5577193774461602</v>
      </c>
      <c r="I469" s="26">
        <f t="shared" si="79"/>
        <v>265</v>
      </c>
      <c r="J469" s="26">
        <f t="shared" si="73"/>
        <v>20576.66172543422</v>
      </c>
      <c r="K469" s="26">
        <f t="shared" si="74"/>
        <v>1.0519769659230245E-5</v>
      </c>
    </row>
    <row r="470" spans="1:11">
      <c r="A470" s="26">
        <v>469</v>
      </c>
      <c r="B470" s="26">
        <f t="shared" si="70"/>
        <v>0.24544333333333335</v>
      </c>
      <c r="C470" s="26">
        <f t="shared" si="75"/>
        <v>100</v>
      </c>
      <c r="D470" s="26">
        <f t="shared" si="76"/>
        <v>6.6</v>
      </c>
      <c r="E470" s="26">
        <f t="shared" si="77"/>
        <v>10</v>
      </c>
      <c r="F470" s="26">
        <f t="shared" si="71"/>
        <v>8.3187894466634202E-2</v>
      </c>
      <c r="G470" s="26">
        <f t="shared" si="72"/>
        <v>2.0320437587535687E-5</v>
      </c>
      <c r="H470" s="26">
        <f t="shared" si="78"/>
        <v>2.5577193774461602</v>
      </c>
      <c r="I470" s="26">
        <f t="shared" si="79"/>
        <v>265</v>
      </c>
      <c r="J470" s="26">
        <f t="shared" si="73"/>
        <v>20637.886458250367</v>
      </c>
      <c r="K470" s="26">
        <f t="shared" si="74"/>
        <v>1.057841225229024E-5</v>
      </c>
    </row>
    <row r="471" spans="1:11">
      <c r="A471" s="26">
        <v>470</v>
      </c>
      <c r="B471" s="26">
        <f t="shared" si="70"/>
        <v>0.24596666666666667</v>
      </c>
      <c r="C471" s="26">
        <f t="shared" si="75"/>
        <v>100</v>
      </c>
      <c r="D471" s="26">
        <f t="shared" si="76"/>
        <v>6.6</v>
      </c>
      <c r="E471" s="26">
        <f t="shared" si="77"/>
        <v>10</v>
      </c>
      <c r="F471" s="26">
        <f t="shared" si="71"/>
        <v>8.3476125550933297E-2</v>
      </c>
      <c r="G471" s="26">
        <f t="shared" si="72"/>
        <v>2.0390844247024303E-5</v>
      </c>
      <c r="H471" s="26">
        <f t="shared" si="78"/>
        <v>2.5577193774461602</v>
      </c>
      <c r="I471" s="26">
        <f t="shared" si="79"/>
        <v>265</v>
      </c>
      <c r="J471" s="26">
        <f t="shared" si="73"/>
        <v>20699.134981528707</v>
      </c>
      <c r="K471" s="26">
        <f t="shared" si="74"/>
        <v>1.0637240159500844E-5</v>
      </c>
    </row>
    <row r="472" spans="1:11">
      <c r="A472" s="26">
        <v>471</v>
      </c>
      <c r="B472" s="26">
        <f t="shared" si="70"/>
        <v>0.24648999999999999</v>
      </c>
      <c r="C472" s="26">
        <f t="shared" si="75"/>
        <v>100</v>
      </c>
      <c r="D472" s="26">
        <f t="shared" si="76"/>
        <v>6.6</v>
      </c>
      <c r="E472" s="26">
        <f t="shared" si="77"/>
        <v>10</v>
      </c>
      <c r="F472" s="26">
        <f t="shared" si="71"/>
        <v>8.3764632069360648E-2</v>
      </c>
      <c r="G472" s="26">
        <f t="shared" si="72"/>
        <v>2.0461318187239861E-5</v>
      </c>
      <c r="H472" s="26">
        <f t="shared" si="78"/>
        <v>2.5577193774461602</v>
      </c>
      <c r="I472" s="26">
        <f t="shared" si="79"/>
        <v>265</v>
      </c>
      <c r="J472" s="26">
        <f t="shared" si="73"/>
        <v>20760.407150677995</v>
      </c>
      <c r="K472" s="26">
        <f t="shared" si="74"/>
        <v>1.069625345309096E-5</v>
      </c>
    </row>
    <row r="473" spans="1:11">
      <c r="A473" s="26">
        <v>472</v>
      </c>
      <c r="B473" s="26">
        <f t="shared" si="70"/>
        <v>0.24701333333333333</v>
      </c>
      <c r="C473" s="26">
        <f t="shared" si="75"/>
        <v>100</v>
      </c>
      <c r="D473" s="26">
        <f t="shared" si="76"/>
        <v>6.6</v>
      </c>
      <c r="E473" s="26">
        <f t="shared" si="77"/>
        <v>10</v>
      </c>
      <c r="F473" s="26">
        <f t="shared" si="71"/>
        <v>8.4053413148766243E-2</v>
      </c>
      <c r="G473" s="26">
        <f t="shared" si="72"/>
        <v>2.053185919489665E-5</v>
      </c>
      <c r="H473" s="26">
        <f t="shared" si="78"/>
        <v>2.5577193774461602</v>
      </c>
      <c r="I473" s="26">
        <f t="shared" si="79"/>
        <v>265</v>
      </c>
      <c r="J473" s="26">
        <f t="shared" si="73"/>
        <v>20821.702821723269</v>
      </c>
      <c r="K473" s="26">
        <f t="shared" si="74"/>
        <v>1.0755452204491618E-5</v>
      </c>
    </row>
    <row r="474" spans="1:11">
      <c r="A474" s="26">
        <v>473</v>
      </c>
      <c r="B474" s="26">
        <f t="shared" si="70"/>
        <v>0.24753666666666665</v>
      </c>
      <c r="C474" s="26">
        <f t="shared" si="75"/>
        <v>100</v>
      </c>
      <c r="D474" s="26">
        <f t="shared" si="76"/>
        <v>6.6</v>
      </c>
      <c r="E474" s="26">
        <f t="shared" si="77"/>
        <v>10</v>
      </c>
      <c r="F474" s="26">
        <f t="shared" si="71"/>
        <v>8.4342467918125719E-2</v>
      </c>
      <c r="G474" s="26">
        <f t="shared" si="72"/>
        <v>2.0602467057228159E-5</v>
      </c>
      <c r="H474" s="26">
        <f t="shared" si="78"/>
        <v>2.5577193774461602</v>
      </c>
      <c r="I474" s="26">
        <f t="shared" si="79"/>
        <v>265</v>
      </c>
      <c r="J474" s="26">
        <f t="shared" si="73"/>
        <v>20883.021851302023</v>
      </c>
      <c r="K474" s="26">
        <f t="shared" si="74"/>
        <v>1.0814836484337966E-5</v>
      </c>
    </row>
    <row r="475" spans="1:11">
      <c r="A475" s="26">
        <v>474</v>
      </c>
      <c r="B475" s="26">
        <f t="shared" si="70"/>
        <v>0.24806</v>
      </c>
      <c r="C475" s="26">
        <f t="shared" si="75"/>
        <v>100</v>
      </c>
      <c r="D475" s="26">
        <f t="shared" si="76"/>
        <v>6.6</v>
      </c>
      <c r="E475" s="26">
        <f t="shared" si="77"/>
        <v>10</v>
      </c>
      <c r="F475" s="26">
        <f t="shared" si="71"/>
        <v>8.4631795508532837E-2</v>
      </c>
      <c r="G475" s="26">
        <f t="shared" si="72"/>
        <v>2.0673141561985316E-5</v>
      </c>
      <c r="H475" s="26">
        <f t="shared" si="78"/>
        <v>2.5577193774461602</v>
      </c>
      <c r="I475" s="26">
        <f t="shared" si="79"/>
        <v>265</v>
      </c>
      <c r="J475" s="26">
        <f t="shared" si="73"/>
        <v>20944.364096660531</v>
      </c>
      <c r="K475" s="26">
        <f t="shared" si="74"/>
        <v>1.087440636247128E-5</v>
      </c>
    </row>
    <row r="476" spans="1:11">
      <c r="A476" s="26">
        <v>475</v>
      </c>
      <c r="B476" s="26">
        <f t="shared" si="70"/>
        <v>0.24858333333333332</v>
      </c>
      <c r="C476" s="26">
        <f t="shared" si="75"/>
        <v>100</v>
      </c>
      <c r="D476" s="26">
        <f t="shared" si="76"/>
        <v>6.6</v>
      </c>
      <c r="E476" s="26">
        <f t="shared" si="77"/>
        <v>10</v>
      </c>
      <c r="F476" s="26">
        <f t="shared" si="71"/>
        <v>8.4921395053192017E-2</v>
      </c>
      <c r="G476" s="26">
        <f t="shared" si="72"/>
        <v>2.07438824974346E-5</v>
      </c>
      <c r="H476" s="26">
        <f t="shared" si="78"/>
        <v>2.5577193774461602</v>
      </c>
      <c r="I476" s="26">
        <f t="shared" si="79"/>
        <v>265</v>
      </c>
      <c r="J476" s="26">
        <f t="shared" si="73"/>
        <v>21005.72941565005</v>
      </c>
      <c r="K476" s="26">
        <f t="shared" si="74"/>
        <v>1.0934161907940907E-5</v>
      </c>
    </row>
    <row r="477" spans="1:11">
      <c r="A477" s="26">
        <v>476</v>
      </c>
      <c r="B477" s="26">
        <f t="shared" si="70"/>
        <v>0.24910666666666667</v>
      </c>
      <c r="C477" s="26">
        <f t="shared" si="75"/>
        <v>100</v>
      </c>
      <c r="D477" s="26">
        <f t="shared" si="76"/>
        <v>6.6</v>
      </c>
      <c r="E477" s="26">
        <f t="shared" si="77"/>
        <v>10</v>
      </c>
      <c r="F477" s="26">
        <f t="shared" si="71"/>
        <v>8.5211265687411067E-2</v>
      </c>
      <c r="G477" s="26">
        <f t="shared" si="72"/>
        <v>2.0814689652356281E-5</v>
      </c>
      <c r="H477" s="26">
        <f t="shared" si="78"/>
        <v>2.5577193774461602</v>
      </c>
      <c r="I477" s="26">
        <f t="shared" si="79"/>
        <v>265</v>
      </c>
      <c r="J477" s="26">
        <f t="shared" si="73"/>
        <v>21067.117666723192</v>
      </c>
      <c r="K477" s="26">
        <f t="shared" si="74"/>
        <v>1.0994103189006263E-5</v>
      </c>
    </row>
    <row r="478" spans="1:11">
      <c r="A478" s="26">
        <v>477</v>
      </c>
      <c r="B478" s="26">
        <f t="shared" si="70"/>
        <v>0.24962999999999999</v>
      </c>
      <c r="C478" s="26">
        <f t="shared" si="75"/>
        <v>100</v>
      </c>
      <c r="D478" s="26">
        <f t="shared" si="76"/>
        <v>6.6</v>
      </c>
      <c r="E478" s="26">
        <f t="shared" si="77"/>
        <v>10</v>
      </c>
      <c r="F478" s="26">
        <f t="shared" si="71"/>
        <v>8.5501406548593534E-2</v>
      </c>
      <c r="G478" s="26">
        <f t="shared" si="72"/>
        <v>2.0885562816042581E-5</v>
      </c>
      <c r="H478" s="26">
        <f t="shared" si="78"/>
        <v>2.5577193774461602</v>
      </c>
      <c r="I478" s="26">
        <f t="shared" si="79"/>
        <v>265</v>
      </c>
      <c r="J478" s="26">
        <f t="shared" si="73"/>
        <v>21128.528708930196</v>
      </c>
      <c r="K478" s="26">
        <f t="shared" si="74"/>
        <v>1.1054230273138751E-5</v>
      </c>
    </row>
    <row r="479" spans="1:11">
      <c r="A479" s="26">
        <v>478</v>
      </c>
      <c r="B479" s="26">
        <f t="shared" si="70"/>
        <v>0.25015333333333334</v>
      </c>
      <c r="C479" s="26">
        <f t="shared" si="75"/>
        <v>100</v>
      </c>
      <c r="D479" s="26">
        <f t="shared" si="76"/>
        <v>6.6</v>
      </c>
      <c r="E479" s="26">
        <f t="shared" si="77"/>
        <v>10</v>
      </c>
      <c r="F479" s="26">
        <f t="shared" si="71"/>
        <v>8.5791816776231655E-2</v>
      </c>
      <c r="G479" s="26">
        <f t="shared" si="72"/>
        <v>2.0956501778295906E-5</v>
      </c>
      <c r="H479" s="26">
        <f t="shared" si="78"/>
        <v>2.5577193774461602</v>
      </c>
      <c r="I479" s="26">
        <f t="shared" si="79"/>
        <v>265</v>
      </c>
      <c r="J479" s="26">
        <f t="shared" si="73"/>
        <v>21189.962401915389</v>
      </c>
      <c r="K479" s="26">
        <f t="shared" si="74"/>
        <v>1.1114543227023772E-5</v>
      </c>
    </row>
    <row r="480" spans="1:11">
      <c r="A480" s="26">
        <v>479</v>
      </c>
      <c r="B480" s="26">
        <f t="shared" si="70"/>
        <v>0.25067666666666666</v>
      </c>
      <c r="C480" s="26">
        <f t="shared" si="75"/>
        <v>100</v>
      </c>
      <c r="D480" s="26">
        <f t="shared" si="76"/>
        <v>6.6</v>
      </c>
      <c r="E480" s="26">
        <f t="shared" si="77"/>
        <v>10</v>
      </c>
      <c r="F480" s="26">
        <f t="shared" si="71"/>
        <v>8.6082495511898741E-2</v>
      </c>
      <c r="G480" s="26">
        <f t="shared" si="72"/>
        <v>2.1027506329427029E-5</v>
      </c>
      <c r="H480" s="26">
        <f t="shared" si="78"/>
        <v>2.5577193774461602</v>
      </c>
      <c r="I480" s="26">
        <f t="shared" si="79"/>
        <v>265</v>
      </c>
      <c r="J480" s="26">
        <f t="shared" si="73"/>
        <v>21251.418605913448</v>
      </c>
      <c r="K480" s="26">
        <f t="shared" si="74"/>
        <v>1.1175042116562618E-5</v>
      </c>
    </row>
    <row r="481" spans="1:11">
      <c r="A481" s="26">
        <v>480</v>
      </c>
      <c r="B481" s="26">
        <f t="shared" si="70"/>
        <v>0.25119999999999998</v>
      </c>
      <c r="C481" s="26">
        <f t="shared" si="75"/>
        <v>100</v>
      </c>
      <c r="D481" s="26">
        <f t="shared" si="76"/>
        <v>6.6</v>
      </c>
      <c r="E481" s="26">
        <f t="shared" si="77"/>
        <v>10</v>
      </c>
      <c r="F481" s="26">
        <f t="shared" si="71"/>
        <v>8.6373441899242134E-2</v>
      </c>
      <c r="G481" s="26">
        <f t="shared" si="72"/>
        <v>2.1098576260253346E-5</v>
      </c>
      <c r="H481" s="26">
        <f t="shared" si="78"/>
        <v>2.5577193774461602</v>
      </c>
      <c r="I481" s="26">
        <f t="shared" si="79"/>
        <v>265</v>
      </c>
      <c r="J481" s="26">
        <f t="shared" si="73"/>
        <v>21312.897181745884</v>
      </c>
      <c r="K481" s="26">
        <f t="shared" si="74"/>
        <v>1.1235727006874442E-5</v>
      </c>
    </row>
    <row r="482" spans="1:11">
      <c r="A482" s="26">
        <v>481</v>
      </c>
      <c r="B482" s="26">
        <f t="shared" si="70"/>
        <v>0.25172333333333335</v>
      </c>
      <c r="C482" s="26">
        <f t="shared" si="75"/>
        <v>100</v>
      </c>
      <c r="D482" s="26">
        <f t="shared" si="76"/>
        <v>6.6</v>
      </c>
      <c r="E482" s="26">
        <f t="shared" si="77"/>
        <v>10</v>
      </c>
      <c r="F482" s="26">
        <f t="shared" si="71"/>
        <v>8.6664655083975847E-2</v>
      </c>
      <c r="G482" s="26">
        <f t="shared" si="72"/>
        <v>2.1169711362097073E-5</v>
      </c>
      <c r="H482" s="26">
        <f t="shared" si="78"/>
        <v>2.5577193774461602</v>
      </c>
      <c r="I482" s="26">
        <f t="shared" si="79"/>
        <v>265</v>
      </c>
      <c r="J482" s="26">
        <f t="shared" si="73"/>
        <v>21374.397990817521</v>
      </c>
      <c r="K482" s="26">
        <f t="shared" si="74"/>
        <v>1.1296597962298163E-5</v>
      </c>
    </row>
    <row r="483" spans="1:11">
      <c r="A483" s="26">
        <v>482</v>
      </c>
      <c r="B483" s="26">
        <f t="shared" si="70"/>
        <v>0.25224666666666667</v>
      </c>
      <c r="C483" s="26">
        <f t="shared" si="75"/>
        <v>100</v>
      </c>
      <c r="D483" s="26">
        <f t="shared" si="76"/>
        <v>6.6</v>
      </c>
      <c r="E483" s="26">
        <f t="shared" si="77"/>
        <v>10</v>
      </c>
      <c r="F483" s="26">
        <f t="shared" si="71"/>
        <v>8.6956134213873298E-2</v>
      </c>
      <c r="G483" s="26">
        <f t="shared" si="72"/>
        <v>2.1240911426783472E-5</v>
      </c>
      <c r="H483" s="26">
        <f t="shared" si="78"/>
        <v>2.5577193774461602</v>
      </c>
      <c r="I483" s="26">
        <f t="shared" si="79"/>
        <v>265</v>
      </c>
      <c r="J483" s="26">
        <f t="shared" si="73"/>
        <v>21435.920895112857</v>
      </c>
      <c r="K483" s="26">
        <f t="shared" si="74"/>
        <v>1.1357655046394412E-5</v>
      </c>
    </row>
    <row r="484" spans="1:11">
      <c r="A484" s="26">
        <v>483</v>
      </c>
      <c r="B484" s="26">
        <f t="shared" si="70"/>
        <v>0.25276999999999999</v>
      </c>
      <c r="C484" s="26">
        <f t="shared" si="75"/>
        <v>100</v>
      </c>
      <c r="D484" s="26">
        <f t="shared" si="76"/>
        <v>6.6</v>
      </c>
      <c r="E484" s="26">
        <f t="shared" si="77"/>
        <v>10</v>
      </c>
      <c r="F484" s="26">
        <f t="shared" si="71"/>
        <v>8.7247878438760168E-2</v>
      </c>
      <c r="G484" s="26">
        <f t="shared" si="72"/>
        <v>2.1312176246639152E-5</v>
      </c>
      <c r="H484" s="26">
        <f t="shared" si="78"/>
        <v>2.5577193774461602</v>
      </c>
      <c r="I484" s="26">
        <f t="shared" si="79"/>
        <v>265</v>
      </c>
      <c r="J484" s="26">
        <f t="shared" si="73"/>
        <v>21497.465757192669</v>
      </c>
      <c r="K484" s="26">
        <f t="shared" si="74"/>
        <v>1.1418898321947446E-5</v>
      </c>
    </row>
    <row r="485" spans="1:11">
      <c r="A485" s="26">
        <v>484</v>
      </c>
      <c r="B485" s="26">
        <f t="shared" si="70"/>
        <v>0.25329333333333331</v>
      </c>
      <c r="C485" s="26">
        <f t="shared" si="75"/>
        <v>100</v>
      </c>
      <c r="D485" s="26">
        <f t="shared" si="76"/>
        <v>6.6</v>
      </c>
      <c r="E485" s="26">
        <f t="shared" si="77"/>
        <v>10</v>
      </c>
      <c r="F485" s="26">
        <f t="shared" si="71"/>
        <v>8.7539886910507236E-2</v>
      </c>
      <c r="G485" s="26">
        <f t="shared" si="72"/>
        <v>2.138350561449024E-5</v>
      </c>
      <c r="H485" s="26">
        <f t="shared" si="78"/>
        <v>2.5577193774461602</v>
      </c>
      <c r="I485" s="26">
        <f t="shared" si="79"/>
        <v>265</v>
      </c>
      <c r="J485" s="26">
        <f t="shared" si="73"/>
        <v>21559.032440190444</v>
      </c>
      <c r="K485" s="26">
        <f t="shared" si="74"/>
        <v>1.1480327850967034E-5</v>
      </c>
    </row>
    <row r="486" spans="1:11">
      <c r="A486" s="26">
        <v>485</v>
      </c>
      <c r="B486" s="26">
        <f t="shared" si="70"/>
        <v>0.25381666666666669</v>
      </c>
      <c r="C486" s="26">
        <f t="shared" si="75"/>
        <v>100</v>
      </c>
      <c r="D486" s="26">
        <f t="shared" si="76"/>
        <v>6.6</v>
      </c>
      <c r="E486" s="26">
        <f t="shared" si="77"/>
        <v>10</v>
      </c>
      <c r="F486" s="26">
        <f t="shared" si="71"/>
        <v>8.783215878302332E-2</v>
      </c>
      <c r="G486" s="26">
        <f t="shared" si="72"/>
        <v>2.1454899323660712E-5</v>
      </c>
      <c r="H486" s="26">
        <f t="shared" si="78"/>
        <v>2.5577193774461602</v>
      </c>
      <c r="I486" s="26">
        <f t="shared" si="79"/>
        <v>265</v>
      </c>
      <c r="J486" s="26">
        <f t="shared" si="73"/>
        <v>21620.620807809002</v>
      </c>
      <c r="K486" s="26">
        <f t="shared" si="74"/>
        <v>1.1541943694690402E-5</v>
      </c>
    </row>
    <row r="487" spans="1:11">
      <c r="A487" s="26">
        <v>486</v>
      </c>
      <c r="B487" s="26">
        <f t="shared" si="70"/>
        <v>0.25434000000000001</v>
      </c>
      <c r="C487" s="26">
        <f t="shared" si="75"/>
        <v>100</v>
      </c>
      <c r="D487" s="26">
        <f t="shared" si="76"/>
        <v>6.6</v>
      </c>
      <c r="E487" s="26">
        <f t="shared" si="77"/>
        <v>10</v>
      </c>
      <c r="F487" s="26">
        <f t="shared" si="71"/>
        <v>8.8124693212247904E-2</v>
      </c>
      <c r="G487" s="26">
        <f t="shared" si="72"/>
        <v>2.1526357167970598E-5</v>
      </c>
      <c r="H487" s="26">
        <f t="shared" si="78"/>
        <v>2.5577193774461602</v>
      </c>
      <c r="I487" s="26">
        <f t="shared" si="79"/>
        <v>265</v>
      </c>
      <c r="J487" s="26">
        <f t="shared" si="73"/>
        <v>21682.230724316971</v>
      </c>
      <c r="K487" s="26">
        <f t="shared" si="74"/>
        <v>1.1603745913584069E-5</v>
      </c>
    </row>
    <row r="488" spans="1:11">
      <c r="A488" s="26">
        <v>487</v>
      </c>
      <c r="B488" s="26">
        <f t="shared" si="70"/>
        <v>0.25486333333333333</v>
      </c>
      <c r="C488" s="26">
        <f t="shared" si="75"/>
        <v>100</v>
      </c>
      <c r="D488" s="26">
        <f t="shared" si="76"/>
        <v>6.6</v>
      </c>
      <c r="E488" s="26">
        <f t="shared" si="77"/>
        <v>10</v>
      </c>
      <c r="F488" s="26">
        <f t="shared" si="71"/>
        <v>8.8417489356144324E-2</v>
      </c>
      <c r="G488" s="26">
        <f t="shared" si="72"/>
        <v>2.1597878941734265E-5</v>
      </c>
      <c r="H488" s="26">
        <f t="shared" si="78"/>
        <v>2.5577193774461602</v>
      </c>
      <c r="I488" s="26">
        <f t="shared" si="79"/>
        <v>265</v>
      </c>
      <c r="J488" s="26">
        <f t="shared" si="73"/>
        <v>21743.862054545476</v>
      </c>
      <c r="K488" s="26">
        <f t="shared" si="74"/>
        <v>1.1665734567345775E-5</v>
      </c>
    </row>
    <row r="489" spans="1:11">
      <c r="A489" s="26">
        <v>488</v>
      </c>
      <c r="B489" s="26">
        <f t="shared" si="70"/>
        <v>0.25538666666666665</v>
      </c>
      <c r="C489" s="26">
        <f t="shared" si="75"/>
        <v>100</v>
      </c>
      <c r="D489" s="26">
        <f t="shared" si="76"/>
        <v>6.6</v>
      </c>
      <c r="E489" s="26">
        <f t="shared" si="77"/>
        <v>10</v>
      </c>
      <c r="F489" s="26">
        <f t="shared" si="71"/>
        <v>8.871054637469275E-2</v>
      </c>
      <c r="G489" s="26">
        <f t="shared" si="72"/>
        <v>2.1669464439758752E-5</v>
      </c>
      <c r="H489" s="26">
        <f t="shared" si="78"/>
        <v>2.5577193774461602</v>
      </c>
      <c r="I489" s="26">
        <f t="shared" si="79"/>
        <v>265</v>
      </c>
      <c r="J489" s="26">
        <f t="shared" si="73"/>
        <v>21805.514663884696</v>
      </c>
      <c r="K489" s="26">
        <f t="shared" si="74"/>
        <v>1.1727909714906376E-5</v>
      </c>
    </row>
    <row r="490" spans="1:11">
      <c r="A490" s="26">
        <v>489</v>
      </c>
      <c r="B490" s="26">
        <f t="shared" si="70"/>
        <v>0.25591000000000003</v>
      </c>
      <c r="C490" s="26">
        <f t="shared" si="75"/>
        <v>100</v>
      </c>
      <c r="D490" s="26">
        <f t="shared" si="76"/>
        <v>6.6</v>
      </c>
      <c r="E490" s="26">
        <f t="shared" si="77"/>
        <v>10</v>
      </c>
      <c r="F490" s="26">
        <f t="shared" si="71"/>
        <v>8.9003863429883007E-2</v>
      </c>
      <c r="G490" s="26">
        <f t="shared" si="72"/>
        <v>2.1741113457341999E-5</v>
      </c>
      <c r="H490" s="26">
        <f t="shared" si="78"/>
        <v>2.5577193774461602</v>
      </c>
      <c r="I490" s="26">
        <f t="shared" si="79"/>
        <v>265</v>
      </c>
      <c r="J490" s="26">
        <f t="shared" si="73"/>
        <v>21867.188418280533</v>
      </c>
      <c r="K490" s="26">
        <f t="shared" si="74"/>
        <v>1.1790271414431673E-5</v>
      </c>
    </row>
    <row r="491" spans="1:11">
      <c r="A491" s="26">
        <v>490</v>
      </c>
      <c r="B491" s="26">
        <f t="shared" si="70"/>
        <v>0.25643333333333335</v>
      </c>
      <c r="C491" s="26">
        <f t="shared" si="75"/>
        <v>100</v>
      </c>
      <c r="D491" s="26">
        <f t="shared" si="76"/>
        <v>6.6</v>
      </c>
      <c r="E491" s="26">
        <f t="shared" si="77"/>
        <v>10</v>
      </c>
      <c r="F491" s="26">
        <f t="shared" si="71"/>
        <v>8.9297439685707539E-2</v>
      </c>
      <c r="G491" s="26">
        <f t="shared" si="72"/>
        <v>2.1812825790271139E-5</v>
      </c>
      <c r="H491" s="26">
        <f t="shared" si="78"/>
        <v>2.5577193774461602</v>
      </c>
      <c r="I491" s="26">
        <f t="shared" si="79"/>
        <v>265</v>
      </c>
      <c r="J491" s="26">
        <f t="shared" si="73"/>
        <v>21928.883184231265</v>
      </c>
      <c r="K491" s="26">
        <f t="shared" si="74"/>
        <v>1.1852819723324295E-5</v>
      </c>
    </row>
    <row r="492" spans="1:11">
      <c r="A492" s="26">
        <v>491</v>
      </c>
      <c r="B492" s="26">
        <f t="shared" si="70"/>
        <v>0.25695666666666667</v>
      </c>
      <c r="C492" s="26">
        <f t="shared" si="75"/>
        <v>100</v>
      </c>
      <c r="D492" s="26">
        <f t="shared" si="76"/>
        <v>6.6</v>
      </c>
      <c r="E492" s="26">
        <f t="shared" si="77"/>
        <v>10</v>
      </c>
      <c r="F492" s="26">
        <f t="shared" si="71"/>
        <v>8.959127430815475E-2</v>
      </c>
      <c r="G492" s="26">
        <f t="shared" si="72"/>
        <v>2.188460123482083E-5</v>
      </c>
      <c r="H492" s="26">
        <f t="shared" si="78"/>
        <v>2.5577193774461602</v>
      </c>
      <c r="I492" s="26">
        <f t="shared" si="79"/>
        <v>265</v>
      </c>
      <c r="J492" s="26">
        <f t="shared" si="73"/>
        <v>21990.598828784248</v>
      </c>
      <c r="K492" s="26">
        <f t="shared" si="74"/>
        <v>1.191555469822557E-5</v>
      </c>
    </row>
    <row r="493" spans="1:11">
      <c r="A493" s="26">
        <v>492</v>
      </c>
      <c r="B493" s="26">
        <f t="shared" si="70"/>
        <v>0.25747999999999999</v>
      </c>
      <c r="C493" s="26">
        <f t="shared" si="75"/>
        <v>100</v>
      </c>
      <c r="D493" s="26">
        <f t="shared" si="76"/>
        <v>6.6</v>
      </c>
      <c r="E493" s="26">
        <f t="shared" si="77"/>
        <v>10</v>
      </c>
      <c r="F493" s="26">
        <f t="shared" si="71"/>
        <v>8.988536646520183E-2</v>
      </c>
      <c r="G493" s="26">
        <f t="shared" si="72"/>
        <v>2.195643958775156E-5</v>
      </c>
      <c r="H493" s="26">
        <f t="shared" si="78"/>
        <v>2.5577193774461602</v>
      </c>
      <c r="I493" s="26">
        <f t="shared" si="79"/>
        <v>265</v>
      </c>
      <c r="J493" s="26">
        <f t="shared" si="73"/>
        <v>22052.335219532648</v>
      </c>
      <c r="K493" s="26">
        <f t="shared" si="74"/>
        <v>1.1978476395017378E-5</v>
      </c>
    </row>
    <row r="494" spans="1:11">
      <c r="A494" s="26">
        <v>493</v>
      </c>
      <c r="B494" s="26">
        <f t="shared" si="70"/>
        <v>0.25800333333333331</v>
      </c>
      <c r="C494" s="26">
        <f t="shared" si="75"/>
        <v>100</v>
      </c>
      <c r="D494" s="26">
        <f t="shared" si="76"/>
        <v>6.6</v>
      </c>
      <c r="E494" s="26">
        <f t="shared" si="77"/>
        <v>10</v>
      </c>
      <c r="F494" s="26">
        <f t="shared" si="71"/>
        <v>9.0179715326807894E-2</v>
      </c>
      <c r="G494" s="26">
        <f t="shared" si="72"/>
        <v>2.2028340646307958E-5</v>
      </c>
      <c r="H494" s="26">
        <f t="shared" si="78"/>
        <v>2.5577193774461602</v>
      </c>
      <c r="I494" s="26">
        <f t="shared" si="79"/>
        <v>265</v>
      </c>
      <c r="J494" s="26">
        <f t="shared" si="73"/>
        <v>22114.092224612152</v>
      </c>
      <c r="K494" s="26">
        <f t="shared" si="74"/>
        <v>1.2041584868823981E-5</v>
      </c>
    </row>
    <row r="495" spans="1:11">
      <c r="A495" s="26">
        <v>494</v>
      </c>
      <c r="B495" s="26">
        <f t="shared" si="70"/>
        <v>0.25852666666666668</v>
      </c>
      <c r="C495" s="26">
        <f t="shared" si="75"/>
        <v>100</v>
      </c>
      <c r="D495" s="26">
        <f t="shared" si="76"/>
        <v>6.6</v>
      </c>
      <c r="E495" s="26">
        <f t="shared" si="77"/>
        <v>10</v>
      </c>
      <c r="F495" s="26">
        <f t="shared" si="71"/>
        <v>9.0474320064907257E-2</v>
      </c>
      <c r="G495" s="26">
        <f t="shared" si="72"/>
        <v>2.2100304208217084E-5</v>
      </c>
      <c r="H495" s="26">
        <f t="shared" si="78"/>
        <v>2.5577193774461602</v>
      </c>
      <c r="I495" s="26">
        <f t="shared" si="79"/>
        <v>265</v>
      </c>
      <c r="J495" s="26">
        <f t="shared" si="73"/>
        <v>22175.869712697739</v>
      </c>
      <c r="K495" s="26">
        <f t="shared" si="74"/>
        <v>1.2104880174013873E-5</v>
      </c>
    </row>
    <row r="496" spans="1:11">
      <c r="A496" s="26">
        <v>495</v>
      </c>
      <c r="B496" s="26">
        <f t="shared" si="70"/>
        <v>0.25905</v>
      </c>
      <c r="C496" s="26">
        <f t="shared" si="75"/>
        <v>100</v>
      </c>
      <c r="D496" s="26">
        <f t="shared" si="76"/>
        <v>6.6</v>
      </c>
      <c r="E496" s="26">
        <f t="shared" si="77"/>
        <v>10</v>
      </c>
      <c r="F496" s="26">
        <f t="shared" si="71"/>
        <v>9.0769179853402313E-2</v>
      </c>
      <c r="G496" s="26">
        <f t="shared" si="72"/>
        <v>2.2172330071686817E-5</v>
      </c>
      <c r="H496" s="26">
        <f t="shared" si="78"/>
        <v>2.5577193774461602</v>
      </c>
      <c r="I496" s="26">
        <f t="shared" si="79"/>
        <v>265</v>
      </c>
      <c r="J496" s="26">
        <f t="shared" si="73"/>
        <v>22237.66755300048</v>
      </c>
      <c r="K496" s="26">
        <f t="shared" si="74"/>
        <v>1.2168362364201604E-5</v>
      </c>
    </row>
    <row r="497" spans="1:11">
      <c r="A497" s="26">
        <v>496</v>
      </c>
      <c r="B497" s="26">
        <f t="shared" si="70"/>
        <v>0.25957333333333332</v>
      </c>
      <c r="C497" s="26">
        <f t="shared" si="75"/>
        <v>100</v>
      </c>
      <c r="D497" s="26">
        <f t="shared" si="76"/>
        <v>6.6</v>
      </c>
      <c r="E497" s="26">
        <f t="shared" si="77"/>
        <v>10</v>
      </c>
      <c r="F497" s="26">
        <f t="shared" si="71"/>
        <v>9.1064293868157092E-2</v>
      </c>
      <c r="G497" s="26">
        <f t="shared" si="72"/>
        <v>2.224441803540414E-5</v>
      </c>
      <c r="H497" s="26">
        <f t="shared" si="78"/>
        <v>2.5577193774461602</v>
      </c>
      <c r="I497" s="26">
        <f t="shared" si="79"/>
        <v>265</v>
      </c>
      <c r="J497" s="26">
        <f t="shared" si="73"/>
        <v>22299.485615264322</v>
      </c>
      <c r="K497" s="26">
        <f t="shared" si="74"/>
        <v>1.2232031492249608E-5</v>
      </c>
    </row>
    <row r="498" spans="1:11">
      <c r="A498" s="26">
        <v>497</v>
      </c>
      <c r="B498" s="26">
        <f t="shared" si="70"/>
        <v>0.26009666666666664</v>
      </c>
      <c r="C498" s="26">
        <f t="shared" si="75"/>
        <v>100</v>
      </c>
      <c r="D498" s="26">
        <f t="shared" si="76"/>
        <v>6.6</v>
      </c>
      <c r="E498" s="26">
        <f t="shared" si="77"/>
        <v>10</v>
      </c>
      <c r="F498" s="26">
        <f t="shared" si="71"/>
        <v>9.1359661286990232E-2</v>
      </c>
      <c r="G498" s="26">
        <f t="shared" si="72"/>
        <v>2.2316567898533535E-5</v>
      </c>
      <c r="H498" s="26">
        <f t="shared" si="78"/>
        <v>2.5577193774461602</v>
      </c>
      <c r="I498" s="26">
        <f t="shared" si="79"/>
        <v>265</v>
      </c>
      <c r="J498" s="26">
        <f t="shared" si="73"/>
        <v>22361.323769762959</v>
      </c>
      <c r="K498" s="26">
        <f t="shared" si="74"/>
        <v>1.2295887610270038E-5</v>
      </c>
    </row>
    <row r="499" spans="1:11">
      <c r="A499" s="26">
        <v>498</v>
      </c>
      <c r="B499" s="26">
        <f t="shared" si="70"/>
        <v>0.26062000000000002</v>
      </c>
      <c r="C499" s="26">
        <f t="shared" si="75"/>
        <v>100</v>
      </c>
      <c r="D499" s="26">
        <f t="shared" si="76"/>
        <v>6.6</v>
      </c>
      <c r="E499" s="26">
        <f t="shared" si="77"/>
        <v>10</v>
      </c>
      <c r="F499" s="26">
        <f t="shared" si="71"/>
        <v>9.1655281289668336E-2</v>
      </c>
      <c r="G499" s="26">
        <f t="shared" si="72"/>
        <v>2.2388779460715305E-5</v>
      </c>
      <c r="H499" s="26">
        <f t="shared" si="78"/>
        <v>2.5577193774461602</v>
      </c>
      <c r="I499" s="26">
        <f t="shared" si="79"/>
        <v>265</v>
      </c>
      <c r="J499" s="26">
        <f t="shared" si="73"/>
        <v>22423.181887296676</v>
      </c>
      <c r="K499" s="26">
        <f t="shared" si="74"/>
        <v>1.2359930769626567E-5</v>
      </c>
    </row>
    <row r="500" spans="1:11">
      <c r="A500" s="26">
        <v>499</v>
      </c>
      <c r="B500" s="26">
        <f t="shared" si="70"/>
        <v>0.26114333333333334</v>
      </c>
      <c r="C500" s="26">
        <f t="shared" si="75"/>
        <v>100</v>
      </c>
      <c r="D500" s="26">
        <f t="shared" si="76"/>
        <v>6.6</v>
      </c>
      <c r="E500" s="26">
        <f t="shared" si="77"/>
        <v>10</v>
      </c>
      <c r="F500" s="26">
        <f t="shared" si="71"/>
        <v>9.1951153057899027E-2</v>
      </c>
      <c r="G500" s="26">
        <f t="shared" si="72"/>
        <v>2.2461052522063874E-5</v>
      </c>
      <c r="H500" s="26">
        <f t="shared" si="78"/>
        <v>2.5577193774461602</v>
      </c>
      <c r="I500" s="26">
        <f t="shared" si="79"/>
        <v>265</v>
      </c>
      <c r="J500" s="26">
        <f t="shared" si="73"/>
        <v>22485.059839189151</v>
      </c>
      <c r="K500" s="26">
        <f t="shared" si="74"/>
        <v>1.2424161020936141E-5</v>
      </c>
    </row>
    <row r="501" spans="1:11">
      <c r="A501" s="26">
        <v>500</v>
      </c>
      <c r="B501" s="26">
        <f t="shared" si="70"/>
        <v>0.26166666666666666</v>
      </c>
      <c r="C501" s="26">
        <f t="shared" si="75"/>
        <v>100</v>
      </c>
      <c r="D501" s="26">
        <f t="shared" si="76"/>
        <v>6.6</v>
      </c>
      <c r="E501" s="26">
        <f t="shared" si="77"/>
        <v>10</v>
      </c>
      <c r="F501" s="26">
        <f t="shared" si="71"/>
        <v>9.2247275775324669E-2</v>
      </c>
      <c r="G501" s="26">
        <f t="shared" si="72"/>
        <v>2.2533386883166297E-5</v>
      </c>
      <c r="H501" s="26">
        <f t="shared" si="78"/>
        <v>2.5577193774461602</v>
      </c>
      <c r="I501" s="26">
        <f t="shared" si="79"/>
        <v>265</v>
      </c>
      <c r="J501" s="26">
        <f t="shared" si="73"/>
        <v>22546.957497284493</v>
      </c>
      <c r="K501" s="26">
        <f t="shared" si="74"/>
        <v>1.2488578414070881E-5</v>
      </c>
    </row>
    <row r="502" spans="1:11">
      <c r="A502" s="26">
        <v>501</v>
      </c>
      <c r="B502" s="26">
        <f t="shared" si="70"/>
        <v>0.26218999999999998</v>
      </c>
      <c r="C502" s="26">
        <f t="shared" si="75"/>
        <v>100</v>
      </c>
      <c r="D502" s="26">
        <f t="shared" si="76"/>
        <v>6.6</v>
      </c>
      <c r="E502" s="26">
        <f t="shared" si="77"/>
        <v>10</v>
      </c>
      <c r="F502" s="26">
        <f t="shared" si="71"/>
        <v>9.2543648627515421E-2</v>
      </c>
      <c r="G502" s="26">
        <f t="shared" si="72"/>
        <v>2.2605782345080491E-5</v>
      </c>
      <c r="H502" s="26">
        <f t="shared" si="78"/>
        <v>2.5577193774461602</v>
      </c>
      <c r="I502" s="26">
        <f t="shared" si="79"/>
        <v>265</v>
      </c>
      <c r="J502" s="26">
        <f t="shared" si="73"/>
        <v>22608.874733944074</v>
      </c>
      <c r="K502" s="26">
        <f t="shared" si="74"/>
        <v>1.255318299815981E-5</v>
      </c>
    </row>
    <row r="503" spans="1:11">
      <c r="A503" s="26">
        <v>502</v>
      </c>
      <c r="B503" s="26">
        <f t="shared" si="70"/>
        <v>0.26271333333333335</v>
      </c>
      <c r="C503" s="26">
        <f t="shared" si="75"/>
        <v>100</v>
      </c>
      <c r="D503" s="26">
        <f t="shared" si="76"/>
        <v>6.6</v>
      </c>
      <c r="E503" s="26">
        <f t="shared" si="77"/>
        <v>10</v>
      </c>
      <c r="F503" s="26">
        <f t="shared" si="71"/>
        <v>9.2840270801962568E-2</v>
      </c>
      <c r="G503" s="26">
        <f t="shared" si="72"/>
        <v>2.2678238709333711E-5</v>
      </c>
      <c r="H503" s="26">
        <f t="shared" si="78"/>
        <v>2.5577193774461602</v>
      </c>
      <c r="I503" s="26">
        <f t="shared" si="79"/>
        <v>265</v>
      </c>
      <c r="J503" s="26">
        <f t="shared" si="73"/>
        <v>22670.811422043476</v>
      </c>
      <c r="K503" s="26">
        <f t="shared" si="74"/>
        <v>1.2617974821590635E-5</v>
      </c>
    </row>
    <row r="504" spans="1:11">
      <c r="A504" s="26">
        <v>503</v>
      </c>
      <c r="B504" s="26">
        <f t="shared" si="70"/>
        <v>0.26323666666666667</v>
      </c>
      <c r="C504" s="26">
        <f t="shared" si="75"/>
        <v>100</v>
      </c>
      <c r="D504" s="26">
        <f t="shared" si="76"/>
        <v>6.6</v>
      </c>
      <c r="E504" s="26">
        <f t="shared" si="77"/>
        <v>10</v>
      </c>
      <c r="F504" s="26">
        <f t="shared" si="71"/>
        <v>9.313714148807202E-2</v>
      </c>
      <c r="G504" s="26">
        <f t="shared" si="72"/>
        <v>2.2750755777920842E-5</v>
      </c>
      <c r="H504" s="26">
        <f t="shared" si="78"/>
        <v>2.5577193774461602</v>
      </c>
      <c r="I504" s="26">
        <f t="shared" si="79"/>
        <v>265</v>
      </c>
      <c r="J504" s="26">
        <f t="shared" si="73"/>
        <v>22732.767434969486</v>
      </c>
      <c r="K504" s="26">
        <f t="shared" si="74"/>
        <v>1.2682953932011531E-5</v>
      </c>
    </row>
    <row r="505" spans="1:11">
      <c r="A505" s="26">
        <v>504</v>
      </c>
      <c r="B505" s="26">
        <f t="shared" si="70"/>
        <v>0.26375999999999999</v>
      </c>
      <c r="C505" s="26">
        <f t="shared" si="75"/>
        <v>100</v>
      </c>
      <c r="D505" s="26">
        <f t="shared" si="76"/>
        <v>6.6</v>
      </c>
      <c r="E505" s="26">
        <f t="shared" si="77"/>
        <v>10</v>
      </c>
      <c r="F505" s="26">
        <f t="shared" si="71"/>
        <v>9.3434259877157699E-2</v>
      </c>
      <c r="G505" s="26">
        <f t="shared" si="72"/>
        <v>2.2823333353302876E-5</v>
      </c>
      <c r="H505" s="26">
        <f t="shared" si="78"/>
        <v>2.5577193774461602</v>
      </c>
      <c r="I505" s="26">
        <f t="shared" si="79"/>
        <v>265</v>
      </c>
      <c r="J505" s="26">
        <f t="shared" si="73"/>
        <v>22794.742646617069</v>
      </c>
      <c r="K505" s="26">
        <f t="shared" si="74"/>
        <v>1.2748120376332934E-5</v>
      </c>
    </row>
    <row r="506" spans="1:11">
      <c r="A506" s="26">
        <v>505</v>
      </c>
      <c r="B506" s="26">
        <f t="shared" si="70"/>
        <v>0.26428333333333331</v>
      </c>
      <c r="C506" s="26">
        <f t="shared" si="75"/>
        <v>100</v>
      </c>
      <c r="D506" s="26">
        <f t="shared" si="76"/>
        <v>6.6</v>
      </c>
      <c r="E506" s="26">
        <f t="shared" si="77"/>
        <v>10</v>
      </c>
      <c r="F506" s="26">
        <f t="shared" si="71"/>
        <v>9.3731625162435078E-2</v>
      </c>
      <c r="G506" s="26">
        <f t="shared" si="72"/>
        <v>2.2895971238405283E-5</v>
      </c>
      <c r="H506" s="26">
        <f t="shared" si="78"/>
        <v>2.5577193774461602</v>
      </c>
      <c r="I506" s="26">
        <f t="shared" si="79"/>
        <v>265</v>
      </c>
      <c r="J506" s="26">
        <f t="shared" si="73"/>
        <v>22856.736931386386</v>
      </c>
      <c r="K506" s="26">
        <f t="shared" si="74"/>
        <v>1.2813474200729301E-5</v>
      </c>
    </row>
    <row r="507" spans="1:11">
      <c r="A507" s="26">
        <v>506</v>
      </c>
      <c r="B507" s="26">
        <f t="shared" si="70"/>
        <v>0.26480666666666669</v>
      </c>
      <c r="C507" s="26">
        <f t="shared" si="75"/>
        <v>100</v>
      </c>
      <c r="D507" s="26">
        <f t="shared" si="76"/>
        <v>6.6</v>
      </c>
      <c r="E507" s="26">
        <f t="shared" si="77"/>
        <v>10</v>
      </c>
      <c r="F507" s="26">
        <f t="shared" si="71"/>
        <v>9.4029236539014502E-2</v>
      </c>
      <c r="G507" s="26">
        <f t="shared" si="72"/>
        <v>2.2968669236616412E-5</v>
      </c>
      <c r="H507" s="26">
        <f t="shared" si="78"/>
        <v>2.5577193774461602</v>
      </c>
      <c r="I507" s="26">
        <f t="shared" si="79"/>
        <v>265</v>
      </c>
      <c r="J507" s="26">
        <f t="shared" si="73"/>
        <v>22918.750164179815</v>
      </c>
      <c r="K507" s="26">
        <f t="shared" si="74"/>
        <v>1.2879015450640851E-5</v>
      </c>
    </row>
    <row r="508" spans="1:11">
      <c r="A508" s="26">
        <v>507</v>
      </c>
      <c r="B508" s="26">
        <f t="shared" si="70"/>
        <v>0.26533000000000001</v>
      </c>
      <c r="C508" s="26">
        <f t="shared" si="75"/>
        <v>100</v>
      </c>
      <c r="D508" s="26">
        <f t="shared" si="76"/>
        <v>6.6</v>
      </c>
      <c r="E508" s="26">
        <f t="shared" si="77"/>
        <v>10</v>
      </c>
      <c r="F508" s="26">
        <f t="shared" si="71"/>
        <v>9.4327093203894694E-2</v>
      </c>
      <c r="G508" s="26">
        <f t="shared" si="72"/>
        <v>2.3041427151785875E-5</v>
      </c>
      <c r="H508" s="26">
        <f t="shared" si="78"/>
        <v>2.5577193774461602</v>
      </c>
      <c r="I508" s="26">
        <f t="shared" si="79"/>
        <v>265</v>
      </c>
      <c r="J508" s="26">
        <f t="shared" si="73"/>
        <v>22980.782220399007</v>
      </c>
      <c r="K508" s="26">
        <f t="shared" si="74"/>
        <v>1.294474417077532E-5</v>
      </c>
    </row>
    <row r="509" spans="1:11">
      <c r="A509" s="26">
        <v>508</v>
      </c>
      <c r="B509" s="26">
        <f t="shared" si="70"/>
        <v>0.26585333333333333</v>
      </c>
      <c r="C509" s="26">
        <f t="shared" si="75"/>
        <v>100</v>
      </c>
      <c r="D509" s="26">
        <f t="shared" si="76"/>
        <v>6.6</v>
      </c>
      <c r="E509" s="26">
        <f t="shared" si="77"/>
        <v>10</v>
      </c>
      <c r="F509" s="26">
        <f t="shared" si="71"/>
        <v>9.462519435595651E-2</v>
      </c>
      <c r="G509" s="26">
        <f t="shared" si="72"/>
        <v>2.311424478822304E-5</v>
      </c>
      <c r="H509" s="26">
        <f t="shared" si="78"/>
        <v>2.5577193774461602</v>
      </c>
      <c r="I509" s="26">
        <f t="shared" si="79"/>
        <v>265</v>
      </c>
      <c r="J509" s="26">
        <f t="shared" si="73"/>
        <v>23042.832975941965</v>
      </c>
      <c r="K509" s="26">
        <f t="shared" si="74"/>
        <v>1.3010660405109742E-5</v>
      </c>
    </row>
    <row r="510" spans="1:11">
      <c r="A510" s="26">
        <v>509</v>
      </c>
      <c r="B510" s="26">
        <f t="shared" si="70"/>
        <v>0.26637666666666665</v>
      </c>
      <c r="C510" s="26">
        <f t="shared" si="75"/>
        <v>100</v>
      </c>
      <c r="D510" s="26">
        <f t="shared" si="76"/>
        <v>6.6</v>
      </c>
      <c r="E510" s="26">
        <f t="shared" si="77"/>
        <v>10</v>
      </c>
      <c r="F510" s="26">
        <f t="shared" si="71"/>
        <v>9.4923539195956183E-2</v>
      </c>
      <c r="G510" s="26">
        <f t="shared" si="72"/>
        <v>2.3187121950695375E-5</v>
      </c>
      <c r="H510" s="26">
        <f t="shared" si="78"/>
        <v>2.5577193774461602</v>
      </c>
      <c r="I510" s="26">
        <f t="shared" si="79"/>
        <v>265</v>
      </c>
      <c r="J510" s="26">
        <f t="shared" si="73"/>
        <v>23104.902307200122</v>
      </c>
      <c r="K510" s="26">
        <f t="shared" si="74"/>
        <v>1.3076764196892139E-5</v>
      </c>
    </row>
    <row r="511" spans="1:11">
      <c r="A511" s="26">
        <v>510</v>
      </c>
      <c r="B511" s="26">
        <f t="shared" si="70"/>
        <v>0.26690000000000003</v>
      </c>
      <c r="C511" s="26">
        <f t="shared" si="75"/>
        <v>100</v>
      </c>
      <c r="D511" s="26">
        <f t="shared" si="76"/>
        <v>6.6</v>
      </c>
      <c r="E511" s="26">
        <f t="shared" si="77"/>
        <v>10</v>
      </c>
      <c r="F511" s="26">
        <f t="shared" si="71"/>
        <v>9.5222126926519129E-2</v>
      </c>
      <c r="G511" s="26">
        <f t="shared" si="72"/>
        <v>2.3260058444426949E-5</v>
      </c>
      <c r="H511" s="26">
        <f t="shared" si="78"/>
        <v>2.5577193774461602</v>
      </c>
      <c r="I511" s="26">
        <f t="shared" si="79"/>
        <v>265</v>
      </c>
      <c r="J511" s="26">
        <f t="shared" si="73"/>
        <v>23166.990091055493</v>
      </c>
      <c r="K511" s="26">
        <f t="shared" si="74"/>
        <v>1.3143055588643295E-5</v>
      </c>
    </row>
    <row r="512" spans="1:11">
      <c r="A512" s="26">
        <v>511</v>
      </c>
      <c r="B512" s="26">
        <f t="shared" si="70"/>
        <v>0.26742333333333335</v>
      </c>
      <c r="C512" s="26">
        <f t="shared" si="75"/>
        <v>100</v>
      </c>
      <c r="D512" s="26">
        <f t="shared" si="76"/>
        <v>6.6</v>
      </c>
      <c r="E512" s="26">
        <f t="shared" si="77"/>
        <v>10</v>
      </c>
      <c r="F512" s="26">
        <f t="shared" si="71"/>
        <v>9.5520956752133498E-2</v>
      </c>
      <c r="G512" s="26">
        <f t="shared" si="72"/>
        <v>2.3333054075096819E-5</v>
      </c>
      <c r="H512" s="26">
        <f t="shared" si="78"/>
        <v>2.5577193774461602</v>
      </c>
      <c r="I512" s="26">
        <f t="shared" si="79"/>
        <v>265</v>
      </c>
      <c r="J512" s="26">
        <f t="shared" si="73"/>
        <v>23229.096204877744</v>
      </c>
      <c r="K512" s="26">
        <f t="shared" si="74"/>
        <v>1.3209534622158457E-5</v>
      </c>
    </row>
    <row r="513" spans="1:11">
      <c r="A513" s="26">
        <v>512</v>
      </c>
      <c r="B513" s="26">
        <f t="shared" si="70"/>
        <v>0.26794666666666667</v>
      </c>
      <c r="C513" s="26">
        <f t="shared" si="75"/>
        <v>100</v>
      </c>
      <c r="D513" s="26">
        <f t="shared" si="76"/>
        <v>6.6</v>
      </c>
      <c r="E513" s="26">
        <f t="shared" si="77"/>
        <v>10</v>
      </c>
      <c r="F513" s="26">
        <f t="shared" si="71"/>
        <v>9.5820027879143718E-2</v>
      </c>
      <c r="G513" s="26">
        <f t="shared" si="72"/>
        <v>2.3406108648837512E-5</v>
      </c>
      <c r="H513" s="26">
        <f t="shared" si="78"/>
        <v>2.5577193774461602</v>
      </c>
      <c r="I513" s="26">
        <f t="shared" si="79"/>
        <v>265</v>
      </c>
      <c r="J513" s="26">
        <f t="shared" si="73"/>
        <v>23291.220526521418</v>
      </c>
      <c r="K513" s="26">
        <f t="shared" si="74"/>
        <v>1.3276201338509078E-5</v>
      </c>
    </row>
    <row r="514" spans="1:11">
      <c r="A514" s="26">
        <v>513</v>
      </c>
      <c r="B514" s="26">
        <f t="shared" ref="B514:B577" si="80">3.14/6000*A514</f>
        <v>0.26846999999999999</v>
      </c>
      <c r="C514" s="26">
        <f t="shared" si="75"/>
        <v>100</v>
      </c>
      <c r="D514" s="26">
        <f t="shared" si="76"/>
        <v>6.6</v>
      </c>
      <c r="E514" s="26">
        <f t="shared" si="77"/>
        <v>10</v>
      </c>
      <c r="F514" s="26">
        <f t="shared" ref="F514:F577" si="81">1.414*C514*SIN(B514)*SIN(B514)/(1.414*C514*SIN(B514)+E514*D514)</f>
        <v>9.6119339515744362E-2</v>
      </c>
      <c r="G514" s="26">
        <f t="shared" ref="G514:G577" si="82">SIN(B514)*SIN(B514)*D514*E514/(1.414*C514*SIN(B514)+D514*E514)*3.14/6000</f>
        <v>2.3479221972233451E-5</v>
      </c>
      <c r="H514" s="26">
        <f t="shared" si="78"/>
        <v>2.5577193774461602</v>
      </c>
      <c r="I514" s="26">
        <f t="shared" si="79"/>
        <v>265</v>
      </c>
      <c r="J514" s="26">
        <f t="shared" ref="J514:J577" si="83">1.414*I514*SIN(B514)*1.414*I514*SIN(B514)/(1.414*I514*SIN(B514)+E514*D514)/(H514/1000)</f>
        <v>23353.362934323042</v>
      </c>
      <c r="K514" s="26">
        <f t="shared" ref="K514:K577" si="84">SIN(B514)*SIN(B514)*1.414*C514*SIN(B514)/(1.414*C514*SIN(B514)+E514*D514)*3.14/6000</f>
        <v>1.3343055778044512E-5</v>
      </c>
    </row>
    <row r="515" spans="1:11">
      <c r="A515" s="26">
        <v>514</v>
      </c>
      <c r="B515" s="26">
        <f t="shared" si="80"/>
        <v>0.26899333333333331</v>
      </c>
      <c r="C515" s="26">
        <f t="shared" ref="C515:C578" si="85">C514</f>
        <v>100</v>
      </c>
      <c r="D515" s="26">
        <f t="shared" ref="D515:D578" si="86">D514</f>
        <v>6.6</v>
      </c>
      <c r="E515" s="26">
        <f t="shared" ref="E515:E578" si="87">E514</f>
        <v>10</v>
      </c>
      <c r="F515" s="26">
        <f t="shared" si="81"/>
        <v>9.6418890871973653E-2</v>
      </c>
      <c r="G515" s="26">
        <f t="shared" si="82"/>
        <v>2.3552393852319445E-5</v>
      </c>
      <c r="H515" s="26">
        <f t="shared" ref="H515:H578" si="88">H514</f>
        <v>2.5577193774461602</v>
      </c>
      <c r="I515" s="26">
        <f t="shared" ref="I515:I578" si="89">I514</f>
        <v>265</v>
      </c>
      <c r="J515" s="26">
        <f t="shared" si="83"/>
        <v>23415.52330709841</v>
      </c>
      <c r="K515" s="26">
        <f t="shared" si="84"/>
        <v>1.3410097980393752E-5</v>
      </c>
    </row>
    <row r="516" spans="1:11">
      <c r="A516" s="26">
        <v>515</v>
      </c>
      <c r="B516" s="26">
        <f t="shared" si="80"/>
        <v>0.26951666666666668</v>
      </c>
      <c r="C516" s="26">
        <f t="shared" si="85"/>
        <v>100</v>
      </c>
      <c r="D516" s="26">
        <f t="shared" si="86"/>
        <v>6.6</v>
      </c>
      <c r="E516" s="26">
        <f t="shared" si="87"/>
        <v>10</v>
      </c>
      <c r="F516" s="26">
        <f t="shared" si="81"/>
        <v>9.6718681159707207E-2</v>
      </c>
      <c r="G516" s="26">
        <f t="shared" si="82"/>
        <v>2.3625624096579112E-5</v>
      </c>
      <c r="H516" s="26">
        <f t="shared" si="88"/>
        <v>2.5577193774461602</v>
      </c>
      <c r="I516" s="26">
        <f t="shared" si="89"/>
        <v>265</v>
      </c>
      <c r="J516" s="26">
        <f t="shared" si="83"/>
        <v>23477.701524139717</v>
      </c>
      <c r="K516" s="26">
        <f t="shared" si="84"/>
        <v>1.3477327984467087E-5</v>
      </c>
    </row>
    <row r="517" spans="1:11">
      <c r="A517" s="26">
        <v>516</v>
      </c>
      <c r="B517" s="26">
        <f t="shared" si="80"/>
        <v>0.27004</v>
      </c>
      <c r="C517" s="26">
        <f t="shared" si="85"/>
        <v>100</v>
      </c>
      <c r="D517" s="26">
        <f t="shared" si="86"/>
        <v>6.6</v>
      </c>
      <c r="E517" s="26">
        <f t="shared" si="87"/>
        <v>10</v>
      </c>
      <c r="F517" s="26">
        <f t="shared" si="81"/>
        <v>9.7018709592651797E-2</v>
      </c>
      <c r="G517" s="26">
        <f t="shared" si="82"/>
        <v>2.3698912512943377E-5</v>
      </c>
      <c r="H517" s="26">
        <f t="shared" si="88"/>
        <v>2.5577193774461602</v>
      </c>
      <c r="I517" s="26">
        <f t="shared" si="89"/>
        <v>265</v>
      </c>
      <c r="J517" s="26">
        <f t="shared" si="83"/>
        <v>23539.897465212794</v>
      </c>
      <c r="K517" s="26">
        <f t="shared" si="84"/>
        <v>1.3544745828457829E-5</v>
      </c>
    </row>
    <row r="518" spans="1:11">
      <c r="A518" s="26">
        <v>517</v>
      </c>
      <c r="B518" s="26">
        <f t="shared" si="80"/>
        <v>0.27056333333333332</v>
      </c>
      <c r="C518" s="26">
        <f t="shared" si="85"/>
        <v>100</v>
      </c>
      <c r="D518" s="26">
        <f t="shared" si="86"/>
        <v>6.6</v>
      </c>
      <c r="E518" s="26">
        <f t="shared" si="87"/>
        <v>10</v>
      </c>
      <c r="F518" s="26">
        <f t="shared" si="81"/>
        <v>9.7318975386339324E-2</v>
      </c>
      <c r="G518" s="26">
        <f t="shared" si="82"/>
        <v>2.3772258909788966E-5</v>
      </c>
      <c r="H518" s="26">
        <f t="shared" si="88"/>
        <v>2.5577193774461602</v>
      </c>
      <c r="I518" s="26">
        <f t="shared" si="89"/>
        <v>265</v>
      </c>
      <c r="J518" s="26">
        <f t="shared" si="83"/>
        <v>23602.111010554436</v>
      </c>
      <c r="K518" s="26">
        <f t="shared" si="84"/>
        <v>1.3612351549844026E-5</v>
      </c>
    </row>
    <row r="519" spans="1:11">
      <c r="A519" s="26">
        <v>518</v>
      </c>
      <c r="B519" s="26">
        <f t="shared" si="80"/>
        <v>0.27108666666666664</v>
      </c>
      <c r="C519" s="26">
        <f t="shared" si="85"/>
        <v>100</v>
      </c>
      <c r="D519" s="26">
        <f t="shared" si="86"/>
        <v>6.6</v>
      </c>
      <c r="E519" s="26">
        <f t="shared" si="87"/>
        <v>10</v>
      </c>
      <c r="F519" s="26">
        <f t="shared" si="81"/>
        <v>9.7619477758120132E-2</v>
      </c>
      <c r="G519" s="26">
        <f t="shared" si="82"/>
        <v>2.3845663095936845E-5</v>
      </c>
      <c r="H519" s="26">
        <f t="shared" si="88"/>
        <v>2.5577193774461602</v>
      </c>
      <c r="I519" s="26">
        <f t="shared" si="89"/>
        <v>265</v>
      </c>
      <c r="J519" s="26">
        <f t="shared" si="83"/>
        <v>23664.342040869593</v>
      </c>
      <c r="K519" s="26">
        <f t="shared" si="84"/>
        <v>1.3680145185390087E-5</v>
      </c>
    </row>
    <row r="520" spans="1:11">
      <c r="A520" s="26">
        <v>519</v>
      </c>
      <c r="B520" s="26">
        <f t="shared" si="80"/>
        <v>0.27161000000000002</v>
      </c>
      <c r="C520" s="26">
        <f t="shared" si="85"/>
        <v>100</v>
      </c>
      <c r="D520" s="26">
        <f t="shared" si="86"/>
        <v>6.6</v>
      </c>
      <c r="E520" s="26">
        <f t="shared" si="87"/>
        <v>10</v>
      </c>
      <c r="F520" s="26">
        <f t="shared" si="81"/>
        <v>9.7920215927157467E-2</v>
      </c>
      <c r="G520" s="26">
        <f t="shared" si="82"/>
        <v>2.3919124880650769E-5</v>
      </c>
      <c r="H520" s="26">
        <f t="shared" si="88"/>
        <v>2.5577193774461602</v>
      </c>
      <c r="I520" s="26">
        <f t="shared" si="89"/>
        <v>265</v>
      </c>
      <c r="J520" s="26">
        <f t="shared" si="83"/>
        <v>23726.590437328749</v>
      </c>
      <c r="K520" s="26">
        <f t="shared" si="84"/>
        <v>1.3748126771148527E-5</v>
      </c>
    </row>
    <row r="521" spans="1:11">
      <c r="A521" s="26">
        <v>520</v>
      </c>
      <c r="B521" s="26">
        <f t="shared" si="80"/>
        <v>0.27213333333333334</v>
      </c>
      <c r="C521" s="26">
        <f t="shared" si="85"/>
        <v>100</v>
      </c>
      <c r="D521" s="26">
        <f t="shared" si="86"/>
        <v>6.6</v>
      </c>
      <c r="E521" s="26">
        <f t="shared" si="87"/>
        <v>10</v>
      </c>
      <c r="F521" s="26">
        <f t="shared" si="81"/>
        <v>9.8221189114420612E-2</v>
      </c>
      <c r="G521" s="26">
        <f t="shared" si="82"/>
        <v>2.3992644073635696E-5</v>
      </c>
      <c r="H521" s="26">
        <f t="shared" si="88"/>
        <v>2.5577193774461602</v>
      </c>
      <c r="I521" s="26">
        <f t="shared" si="89"/>
        <v>265</v>
      </c>
      <c r="J521" s="26">
        <f t="shared" si="83"/>
        <v>23788.856081565096</v>
      </c>
      <c r="K521" s="26">
        <f t="shared" si="84"/>
        <v>1.3816296342461557E-5</v>
      </c>
    </row>
    <row r="522" spans="1:11">
      <c r="A522" s="26">
        <v>521</v>
      </c>
      <c r="B522" s="26">
        <f t="shared" si="80"/>
        <v>0.27265666666666666</v>
      </c>
      <c r="C522" s="26">
        <f t="shared" si="85"/>
        <v>100</v>
      </c>
      <c r="D522" s="26">
        <f t="shared" si="86"/>
        <v>6.6</v>
      </c>
      <c r="E522" s="26">
        <f t="shared" si="87"/>
        <v>10</v>
      </c>
      <c r="F522" s="26">
        <f t="shared" si="81"/>
        <v>9.8522396542679427E-2</v>
      </c>
      <c r="G522" s="26">
        <f t="shared" si="82"/>
        <v>2.4066220485036407E-5</v>
      </c>
      <c r="H522" s="26">
        <f t="shared" si="88"/>
        <v>2.5577193774461602</v>
      </c>
      <c r="I522" s="26">
        <f t="shared" si="89"/>
        <v>265</v>
      </c>
      <c r="J522" s="26">
        <f t="shared" si="83"/>
        <v>23851.138855672056</v>
      </c>
      <c r="K522" s="26">
        <f t="shared" si="84"/>
        <v>1.388465393396286E-5</v>
      </c>
    </row>
    <row r="523" spans="1:11">
      <c r="A523" s="26">
        <v>522</v>
      </c>
      <c r="B523" s="26">
        <f t="shared" si="80"/>
        <v>0.27317999999999998</v>
      </c>
      <c r="C523" s="26">
        <f t="shared" si="85"/>
        <v>100</v>
      </c>
      <c r="D523" s="26">
        <f t="shared" si="86"/>
        <v>6.6</v>
      </c>
      <c r="E523" s="26">
        <f t="shared" si="87"/>
        <v>10</v>
      </c>
      <c r="F523" s="26">
        <f t="shared" si="81"/>
        <v>9.8823837436497794E-2</v>
      </c>
      <c r="G523" s="26">
        <f t="shared" si="82"/>
        <v>2.4139853925435889E-5</v>
      </c>
      <c r="H523" s="26">
        <f t="shared" si="88"/>
        <v>2.5577193774461602</v>
      </c>
      <c r="I523" s="26">
        <f t="shared" si="89"/>
        <v>265</v>
      </c>
      <c r="J523" s="26">
        <f t="shared" si="83"/>
        <v>23913.438642200432</v>
      </c>
      <c r="K523" s="26">
        <f t="shared" si="84"/>
        <v>1.3953199579579146E-5</v>
      </c>
    </row>
    <row r="524" spans="1:11">
      <c r="A524" s="26">
        <v>523</v>
      </c>
      <c r="B524" s="26">
        <f t="shared" si="80"/>
        <v>0.27370333333333335</v>
      </c>
      <c r="C524" s="26">
        <f t="shared" si="85"/>
        <v>100</v>
      </c>
      <c r="D524" s="26">
        <f t="shared" si="86"/>
        <v>6.6</v>
      </c>
      <c r="E524" s="26">
        <f t="shared" si="87"/>
        <v>10</v>
      </c>
      <c r="F524" s="26">
        <f t="shared" si="81"/>
        <v>9.9125511022227733E-2</v>
      </c>
      <c r="G524" s="26">
        <f t="shared" si="82"/>
        <v>2.4213544205853931E-5</v>
      </c>
      <c r="H524" s="26">
        <f t="shared" si="88"/>
        <v>2.5577193774461602</v>
      </c>
      <c r="I524" s="26">
        <f t="shared" si="89"/>
        <v>265</v>
      </c>
      <c r="J524" s="26">
        <f t="shared" si="83"/>
        <v>23975.755324155914</v>
      </c>
      <c r="K524" s="26">
        <f t="shared" si="84"/>
        <v>1.4021933312531872E-5</v>
      </c>
    </row>
    <row r="525" spans="1:11">
      <c r="A525" s="26">
        <v>524</v>
      </c>
      <c r="B525" s="26">
        <f t="shared" si="80"/>
        <v>0.27422666666666667</v>
      </c>
      <c r="C525" s="26">
        <f t="shared" si="85"/>
        <v>100</v>
      </c>
      <c r="D525" s="26">
        <f t="shared" si="86"/>
        <v>6.6</v>
      </c>
      <c r="E525" s="26">
        <f t="shared" si="87"/>
        <v>10</v>
      </c>
      <c r="F525" s="26">
        <f t="shared" si="81"/>
        <v>9.9427416528003312E-2</v>
      </c>
      <c r="G525" s="26">
        <f t="shared" si="82"/>
        <v>2.4287291137745656E-5</v>
      </c>
      <c r="H525" s="26">
        <f t="shared" si="88"/>
        <v>2.5577193774461602</v>
      </c>
      <c r="I525" s="26">
        <f t="shared" si="89"/>
        <v>265</v>
      </c>
      <c r="J525" s="26">
        <f t="shared" si="83"/>
        <v>24038.088784996427</v>
      </c>
      <c r="K525" s="26">
        <f t="shared" si="84"/>
        <v>1.4090855165338876E-5</v>
      </c>
    </row>
    <row r="526" spans="1:11">
      <c r="A526" s="26">
        <v>525</v>
      </c>
      <c r="B526" s="26">
        <f t="shared" si="80"/>
        <v>0.27474999999999999</v>
      </c>
      <c r="C526" s="26">
        <f t="shared" si="85"/>
        <v>100</v>
      </c>
      <c r="D526" s="26">
        <f t="shared" si="86"/>
        <v>6.6</v>
      </c>
      <c r="E526" s="26">
        <f t="shared" si="87"/>
        <v>10</v>
      </c>
      <c r="F526" s="26">
        <f t="shared" si="81"/>
        <v>9.9729553183734596E-2</v>
      </c>
      <c r="G526" s="26">
        <f t="shared" si="82"/>
        <v>2.4361094532999951E-5</v>
      </c>
      <c r="H526" s="26">
        <f t="shared" si="88"/>
        <v>2.5577193774461602</v>
      </c>
      <c r="I526" s="26">
        <f t="shared" si="89"/>
        <v>265</v>
      </c>
      <c r="J526" s="26">
        <f t="shared" si="83"/>
        <v>24100.438908629469</v>
      </c>
      <c r="K526" s="26">
        <f t="shared" si="84"/>
        <v>1.415996516981598E-5</v>
      </c>
    </row>
    <row r="527" spans="1:11">
      <c r="A527" s="26">
        <v>526</v>
      </c>
      <c r="B527" s="26">
        <f t="shared" si="80"/>
        <v>0.27527333333333331</v>
      </c>
      <c r="C527" s="26">
        <f t="shared" si="85"/>
        <v>100</v>
      </c>
      <c r="D527" s="26">
        <f t="shared" si="86"/>
        <v>6.6</v>
      </c>
      <c r="E527" s="26">
        <f t="shared" si="87"/>
        <v>10</v>
      </c>
      <c r="F527" s="26">
        <f t="shared" si="81"/>
        <v>0.10003192022110174</v>
      </c>
      <c r="G527" s="26">
        <f t="shared" si="82"/>
        <v>2.4434954203938147E-5</v>
      </c>
      <c r="H527" s="26">
        <f t="shared" si="88"/>
        <v>2.5577193774461602</v>
      </c>
      <c r="I527" s="26">
        <f t="shared" si="89"/>
        <v>265</v>
      </c>
      <c r="J527" s="26">
        <f t="shared" si="83"/>
        <v>24162.805579409658</v>
      </c>
      <c r="K527" s="26">
        <f t="shared" si="84"/>
        <v>1.4229263357078711E-5</v>
      </c>
    </row>
    <row r="528" spans="1:11">
      <c r="A528" s="26">
        <v>527</v>
      </c>
      <c r="B528" s="26">
        <f t="shared" si="80"/>
        <v>0.27579666666666669</v>
      </c>
      <c r="C528" s="26">
        <f t="shared" si="85"/>
        <v>100</v>
      </c>
      <c r="D528" s="26">
        <f t="shared" si="86"/>
        <v>6.6</v>
      </c>
      <c r="E528" s="26">
        <f t="shared" si="87"/>
        <v>10</v>
      </c>
      <c r="F528" s="26">
        <f t="shared" si="81"/>
        <v>0.10033451687354887</v>
      </c>
      <c r="G528" s="26">
        <f t="shared" si="82"/>
        <v>2.4508869963312431E-5</v>
      </c>
      <c r="H528" s="26">
        <f t="shared" si="88"/>
        <v>2.5577193774461602</v>
      </c>
      <c r="I528" s="26">
        <f t="shared" si="89"/>
        <v>265</v>
      </c>
      <c r="J528" s="26">
        <f t="shared" si="83"/>
        <v>24225.188682136075</v>
      </c>
      <c r="K528" s="26">
        <f t="shared" si="84"/>
        <v>1.4298749757543854E-5</v>
      </c>
    </row>
    <row r="529" spans="1:11">
      <c r="A529" s="26">
        <v>528</v>
      </c>
      <c r="B529" s="26">
        <f t="shared" si="80"/>
        <v>0.27632000000000001</v>
      </c>
      <c r="C529" s="26">
        <f t="shared" si="85"/>
        <v>100</v>
      </c>
      <c r="D529" s="26">
        <f t="shared" si="86"/>
        <v>6.6</v>
      </c>
      <c r="E529" s="26">
        <f t="shared" si="87"/>
        <v>10</v>
      </c>
      <c r="F529" s="26">
        <f t="shared" si="81"/>
        <v>0.10063734237627826</v>
      </c>
      <c r="G529" s="26">
        <f t="shared" si="82"/>
        <v>2.4582841624304465E-5</v>
      </c>
      <c r="H529" s="26">
        <f t="shared" si="88"/>
        <v>2.5577193774461602</v>
      </c>
      <c r="I529" s="26">
        <f t="shared" si="89"/>
        <v>265</v>
      </c>
      <c r="J529" s="26">
        <f t="shared" si="83"/>
        <v>24287.588102049718</v>
      </c>
      <c r="K529" s="26">
        <f t="shared" si="84"/>
        <v>1.4368424400931109E-5</v>
      </c>
    </row>
    <row r="530" spans="1:11">
      <c r="A530" s="26">
        <v>529</v>
      </c>
      <c r="B530" s="26">
        <f t="shared" si="80"/>
        <v>0.27684333333333333</v>
      </c>
      <c r="C530" s="26">
        <f t="shared" si="85"/>
        <v>100</v>
      </c>
      <c r="D530" s="26">
        <f t="shared" si="86"/>
        <v>6.6</v>
      </c>
      <c r="E530" s="26">
        <f t="shared" si="87"/>
        <v>10</v>
      </c>
      <c r="F530" s="26">
        <f t="shared" si="81"/>
        <v>0.10094039596624427</v>
      </c>
      <c r="G530" s="26">
        <f t="shared" si="82"/>
        <v>2.4656869000523886E-5</v>
      </c>
      <c r="H530" s="26">
        <f t="shared" si="88"/>
        <v>2.5577193774461602</v>
      </c>
      <c r="I530" s="26">
        <f t="shared" si="89"/>
        <v>265</v>
      </c>
      <c r="J530" s="26">
        <f t="shared" si="83"/>
        <v>24350.003724831065</v>
      </c>
      <c r="K530" s="26">
        <f t="shared" si="84"/>
        <v>1.4438287316264713E-5</v>
      </c>
    </row>
    <row r="531" spans="1:11">
      <c r="A531" s="26">
        <v>530</v>
      </c>
      <c r="B531" s="26">
        <f t="shared" si="80"/>
        <v>0.27736666666666665</v>
      </c>
      <c r="C531" s="26">
        <f t="shared" si="85"/>
        <v>100</v>
      </c>
      <c r="D531" s="26">
        <f t="shared" si="86"/>
        <v>6.6</v>
      </c>
      <c r="E531" s="26">
        <f t="shared" si="87"/>
        <v>10</v>
      </c>
      <c r="F531" s="26">
        <f t="shared" si="81"/>
        <v>0.10124367688214757</v>
      </c>
      <c r="G531" s="26">
        <f t="shared" si="82"/>
        <v>2.4730951906006908E-5</v>
      </c>
      <c r="H531" s="26">
        <f t="shared" si="88"/>
        <v>2.5577193774461602</v>
      </c>
      <c r="I531" s="26">
        <f t="shared" si="89"/>
        <v>265</v>
      </c>
      <c r="J531" s="26">
        <f t="shared" si="83"/>
        <v>24412.435436597447</v>
      </c>
      <c r="K531" s="26">
        <f t="shared" si="84"/>
        <v>1.4508338531875039E-5</v>
      </c>
    </row>
    <row r="532" spans="1:11">
      <c r="A532" s="26">
        <v>531</v>
      </c>
      <c r="B532" s="26">
        <f t="shared" si="80"/>
        <v>0.27789000000000003</v>
      </c>
      <c r="C532" s="26">
        <f t="shared" si="85"/>
        <v>100</v>
      </c>
      <c r="D532" s="26">
        <f t="shared" si="86"/>
        <v>6.6</v>
      </c>
      <c r="E532" s="26">
        <f t="shared" si="87"/>
        <v>10</v>
      </c>
      <c r="F532" s="26">
        <f t="shared" si="81"/>
        <v>0.1015471843644293</v>
      </c>
      <c r="G532" s="26">
        <f t="shared" si="82"/>
        <v>2.4805090155214901E-5</v>
      </c>
      <c r="H532" s="26">
        <f t="shared" si="88"/>
        <v>2.5577193774461602</v>
      </c>
      <c r="I532" s="26">
        <f t="shared" si="89"/>
        <v>265</v>
      </c>
      <c r="J532" s="26">
        <f t="shared" si="83"/>
        <v>24474.883123900698</v>
      </c>
      <c r="K532" s="26">
        <f t="shared" si="84"/>
        <v>1.4578578075400255E-5</v>
      </c>
    </row>
    <row r="533" spans="1:11">
      <c r="A533" s="26">
        <v>532</v>
      </c>
      <c r="B533" s="26">
        <f t="shared" si="80"/>
        <v>0.27841333333333335</v>
      </c>
      <c r="C533" s="26">
        <f t="shared" si="85"/>
        <v>100</v>
      </c>
      <c r="D533" s="26">
        <f t="shared" si="86"/>
        <v>6.6</v>
      </c>
      <c r="E533" s="26">
        <f t="shared" si="87"/>
        <v>10</v>
      </c>
      <c r="F533" s="26">
        <f t="shared" si="81"/>
        <v>0.10185091765526498</v>
      </c>
      <c r="G533" s="26">
        <f t="shared" si="82"/>
        <v>2.4879283563032901E-5</v>
      </c>
      <c r="H533" s="26">
        <f t="shared" si="88"/>
        <v>2.5577193774461602</v>
      </c>
      <c r="I533" s="26">
        <f t="shared" si="89"/>
        <v>265</v>
      </c>
      <c r="J533" s="26">
        <f t="shared" si="83"/>
        <v>24537.346673724525</v>
      </c>
      <c r="K533" s="26">
        <f t="shared" si="84"/>
        <v>1.4649005973787818E-5</v>
      </c>
    </row>
    <row r="534" spans="1:11">
      <c r="A534" s="26">
        <v>533</v>
      </c>
      <c r="B534" s="26">
        <f t="shared" si="80"/>
        <v>0.27893666666666667</v>
      </c>
      <c r="C534" s="26">
        <f t="shared" si="85"/>
        <v>100</v>
      </c>
      <c r="D534" s="26">
        <f t="shared" si="86"/>
        <v>6.6</v>
      </c>
      <c r="E534" s="26">
        <f t="shared" si="87"/>
        <v>10</v>
      </c>
      <c r="F534" s="26">
        <f t="shared" si="81"/>
        <v>0.10215487599855888</v>
      </c>
      <c r="G534" s="26">
        <f t="shared" si="82"/>
        <v>2.4953531944768205E-5</v>
      </c>
      <c r="H534" s="26">
        <f t="shared" si="88"/>
        <v>2.5577193774461602</v>
      </c>
      <c r="I534" s="26">
        <f t="shared" si="89"/>
        <v>265</v>
      </c>
      <c r="J534" s="26">
        <f t="shared" si="83"/>
        <v>24599.825973482177</v>
      </c>
      <c r="K534" s="26">
        <f t="shared" si="84"/>
        <v>1.4719622253296205E-5</v>
      </c>
    </row>
    <row r="535" spans="1:11">
      <c r="A535" s="26">
        <v>534</v>
      </c>
      <c r="B535" s="26">
        <f t="shared" si="80"/>
        <v>0.27945999999999999</v>
      </c>
      <c r="C535" s="26">
        <f t="shared" si="85"/>
        <v>100</v>
      </c>
      <c r="D535" s="26">
        <f t="shared" si="86"/>
        <v>6.6</v>
      </c>
      <c r="E535" s="26">
        <f t="shared" si="87"/>
        <v>10</v>
      </c>
      <c r="F535" s="26">
        <f t="shared" si="81"/>
        <v>0.10245905863993829</v>
      </c>
      <c r="G535" s="26">
        <f t="shared" si="82"/>
        <v>2.5027835116148997E-5</v>
      </c>
      <c r="H535" s="26">
        <f t="shared" si="88"/>
        <v>2.5577193774461602</v>
      </c>
      <c r="I535" s="26">
        <f t="shared" si="89"/>
        <v>265</v>
      </c>
      <c r="J535" s="26">
        <f t="shared" si="83"/>
        <v>24662.320911013961</v>
      </c>
      <c r="K535" s="26">
        <f t="shared" si="84"/>
        <v>1.4790426939496405E-5</v>
      </c>
    </row>
    <row r="536" spans="1:11">
      <c r="A536" s="26">
        <v>535</v>
      </c>
      <c r="B536" s="26">
        <f t="shared" si="80"/>
        <v>0.27998333333333331</v>
      </c>
      <c r="C536" s="26">
        <f t="shared" si="85"/>
        <v>100</v>
      </c>
      <c r="D536" s="26">
        <f t="shared" si="86"/>
        <v>6.6</v>
      </c>
      <c r="E536" s="26">
        <f t="shared" si="87"/>
        <v>10</v>
      </c>
      <c r="F536" s="26">
        <f t="shared" si="81"/>
        <v>0.10276346482674746</v>
      </c>
      <c r="G536" s="26">
        <f t="shared" si="82"/>
        <v>2.5102192893322888E-5</v>
      </c>
      <c r="H536" s="26">
        <f t="shared" si="88"/>
        <v>2.5577193774461602</v>
      </c>
      <c r="I536" s="26">
        <f t="shared" si="89"/>
        <v>265</v>
      </c>
      <c r="J536" s="26">
        <f t="shared" si="83"/>
        <v>24724.83137458481</v>
      </c>
      <c r="K536" s="26">
        <f t="shared" si="84"/>
        <v>1.4861420057273559E-5</v>
      </c>
    </row>
    <row r="537" spans="1:11">
      <c r="A537" s="26">
        <v>536</v>
      </c>
      <c r="B537" s="26">
        <f t="shared" si="80"/>
        <v>0.28050666666666668</v>
      </c>
      <c r="C537" s="26">
        <f t="shared" si="85"/>
        <v>100</v>
      </c>
      <c r="D537" s="26">
        <f t="shared" si="86"/>
        <v>6.6</v>
      </c>
      <c r="E537" s="26">
        <f t="shared" si="87"/>
        <v>10</v>
      </c>
      <c r="F537" s="26">
        <f t="shared" si="81"/>
        <v>0.10306809380804206</v>
      </c>
      <c r="G537" s="26">
        <f t="shared" si="82"/>
        <v>2.5176605092855539E-5</v>
      </c>
      <c r="H537" s="26">
        <f t="shared" si="88"/>
        <v>2.5577193774461602</v>
      </c>
      <c r="I537" s="26">
        <f t="shared" si="89"/>
        <v>265</v>
      </c>
      <c r="J537" s="26">
        <f t="shared" si="83"/>
        <v>24787.357252881891</v>
      </c>
      <c r="K537" s="26">
        <f t="shared" si="84"/>
        <v>1.4932601630828503E-5</v>
      </c>
    </row>
    <row r="538" spans="1:11">
      <c r="A538" s="26">
        <v>537</v>
      </c>
      <c r="B538" s="26">
        <f t="shared" si="80"/>
        <v>0.28103</v>
      </c>
      <c r="C538" s="26">
        <f t="shared" si="85"/>
        <v>100</v>
      </c>
      <c r="D538" s="26">
        <f t="shared" si="86"/>
        <v>6.6</v>
      </c>
      <c r="E538" s="26">
        <f t="shared" si="87"/>
        <v>10</v>
      </c>
      <c r="F538" s="26">
        <f t="shared" si="81"/>
        <v>0.1033729448345834</v>
      </c>
      <c r="G538" s="26">
        <f t="shared" si="82"/>
        <v>2.5251071531729212E-5</v>
      </c>
      <c r="H538" s="26">
        <f t="shared" si="88"/>
        <v>2.5577193774461602</v>
      </c>
      <c r="I538" s="26">
        <f t="shared" si="89"/>
        <v>265</v>
      </c>
      <c r="J538" s="26">
        <f t="shared" si="83"/>
        <v>24849.898435012201</v>
      </c>
      <c r="K538" s="26">
        <f t="shared" si="84"/>
        <v>1.5003971683679375E-5</v>
      </c>
    </row>
    <row r="539" spans="1:11">
      <c r="A539" s="26">
        <v>538</v>
      </c>
      <c r="B539" s="26">
        <f t="shared" si="80"/>
        <v>0.28155333333333332</v>
      </c>
      <c r="C539" s="26">
        <f t="shared" si="85"/>
        <v>100</v>
      </c>
      <c r="D539" s="26">
        <f t="shared" si="86"/>
        <v>6.6</v>
      </c>
      <c r="E539" s="26">
        <f t="shared" si="87"/>
        <v>10</v>
      </c>
      <c r="F539" s="26">
        <f t="shared" si="81"/>
        <v>0.10367801715883264</v>
      </c>
      <c r="G539" s="26">
        <f t="shared" si="82"/>
        <v>2.5325592027341432E-5</v>
      </c>
      <c r="H539" s="26">
        <f t="shared" si="88"/>
        <v>2.5577193774461602</v>
      </c>
      <c r="I539" s="26">
        <f t="shared" si="89"/>
        <v>265</v>
      </c>
      <c r="J539" s="26">
        <f t="shared" si="83"/>
        <v>24912.454810500229</v>
      </c>
      <c r="K539" s="26">
        <f t="shared" si="84"/>
        <v>1.5075530238663151E-5</v>
      </c>
    </row>
    <row r="540" spans="1:11">
      <c r="A540" s="26">
        <v>539</v>
      </c>
      <c r="B540" s="26">
        <f t="shared" si="80"/>
        <v>0.28207666666666664</v>
      </c>
      <c r="C540" s="26">
        <f t="shared" si="85"/>
        <v>100</v>
      </c>
      <c r="D540" s="26">
        <f t="shared" si="86"/>
        <v>6.6</v>
      </c>
      <c r="E540" s="26">
        <f t="shared" si="87"/>
        <v>10</v>
      </c>
      <c r="F540" s="26">
        <f t="shared" si="81"/>
        <v>0.10398331003494526</v>
      </c>
      <c r="G540" s="26">
        <f t="shared" si="82"/>
        <v>2.5400166397503602E-5</v>
      </c>
      <c r="H540" s="26">
        <f t="shared" si="88"/>
        <v>2.5577193774461602</v>
      </c>
      <c r="I540" s="26">
        <f t="shared" si="89"/>
        <v>265</v>
      </c>
      <c r="J540" s="26">
        <f t="shared" si="83"/>
        <v>24975.026269285554</v>
      </c>
      <c r="K540" s="26">
        <f t="shared" si="84"/>
        <v>1.5147277317937268E-5</v>
      </c>
    </row>
    <row r="541" spans="1:11">
      <c r="A541" s="26">
        <v>540</v>
      </c>
      <c r="B541" s="26">
        <f t="shared" si="80"/>
        <v>0.28260000000000002</v>
      </c>
      <c r="C541" s="26">
        <f t="shared" si="85"/>
        <v>100</v>
      </c>
      <c r="D541" s="26">
        <f t="shared" si="86"/>
        <v>6.6</v>
      </c>
      <c r="E541" s="26">
        <f t="shared" si="87"/>
        <v>10</v>
      </c>
      <c r="F541" s="26">
        <f t="shared" si="81"/>
        <v>0.10428882271876533</v>
      </c>
      <c r="G541" s="26">
        <f t="shared" si="82"/>
        <v>2.5474794460439557E-5</v>
      </c>
      <c r="H541" s="26">
        <f t="shared" si="88"/>
        <v>2.5577193774461602</v>
      </c>
      <c r="I541" s="26">
        <f t="shared" si="89"/>
        <v>265</v>
      </c>
      <c r="J541" s="26">
        <f t="shared" si="83"/>
        <v>25037.612701720551</v>
      </c>
      <c r="K541" s="26">
        <f t="shared" si="84"/>
        <v>1.521921294298112E-5</v>
      </c>
    </row>
    <row r="542" spans="1:11">
      <c r="A542" s="26">
        <v>541</v>
      </c>
      <c r="B542" s="26">
        <f t="shared" si="80"/>
        <v>0.28312333333333334</v>
      </c>
      <c r="C542" s="26">
        <f t="shared" si="85"/>
        <v>100</v>
      </c>
      <c r="D542" s="26">
        <f t="shared" si="86"/>
        <v>6.6</v>
      </c>
      <c r="E542" s="26">
        <f t="shared" si="87"/>
        <v>10</v>
      </c>
      <c r="F542" s="26">
        <f t="shared" si="81"/>
        <v>0.10459455446781962</v>
      </c>
      <c r="G542" s="26">
        <f t="shared" si="82"/>
        <v>2.5549476034784222E-5</v>
      </c>
      <c r="H542" s="26">
        <f t="shared" si="88"/>
        <v>2.5577193774461602</v>
      </c>
      <c r="I542" s="26">
        <f t="shared" si="89"/>
        <v>265</v>
      </c>
      <c r="J542" s="26">
        <f t="shared" si="83"/>
        <v>25100.213998568026</v>
      </c>
      <c r="K542" s="26">
        <f t="shared" si="84"/>
        <v>1.5291337134597616E-5</v>
      </c>
    </row>
    <row r="543" spans="1:11">
      <c r="A543" s="26">
        <v>542</v>
      </c>
      <c r="B543" s="26">
        <f t="shared" si="80"/>
        <v>0.28364666666666666</v>
      </c>
      <c r="C543" s="26">
        <f t="shared" si="85"/>
        <v>100</v>
      </c>
      <c r="D543" s="26">
        <f t="shared" si="86"/>
        <v>6.6</v>
      </c>
      <c r="E543" s="26">
        <f t="shared" si="87"/>
        <v>10</v>
      </c>
      <c r="F543" s="26">
        <f t="shared" si="81"/>
        <v>0.10490050454131251</v>
      </c>
      <c r="G543" s="26">
        <f t="shared" si="82"/>
        <v>2.5624210939582276E-5</v>
      </c>
      <c r="H543" s="26">
        <f t="shared" si="88"/>
        <v>2.5577193774461602</v>
      </c>
      <c r="I543" s="26">
        <f t="shared" si="89"/>
        <v>265</v>
      </c>
      <c r="J543" s="26">
        <f t="shared" si="83"/>
        <v>25162.830050998931</v>
      </c>
      <c r="K543" s="26">
        <f t="shared" si="84"/>
        <v>1.5363649912914777E-5</v>
      </c>
    </row>
    <row r="544" spans="1:11">
      <c r="A544" s="26">
        <v>543</v>
      </c>
      <c r="B544" s="26">
        <f t="shared" si="80"/>
        <v>0.28416999999999998</v>
      </c>
      <c r="C544" s="26">
        <f t="shared" si="85"/>
        <v>100</v>
      </c>
      <c r="D544" s="26">
        <f t="shared" si="86"/>
        <v>6.6</v>
      </c>
      <c r="E544" s="26">
        <f t="shared" si="87"/>
        <v>10</v>
      </c>
      <c r="F544" s="26">
        <f t="shared" si="81"/>
        <v>0.10520667220011988</v>
      </c>
      <c r="G544" s="26">
        <f t="shared" si="82"/>
        <v>2.5698998994286708E-5</v>
      </c>
      <c r="H544" s="26">
        <f t="shared" si="88"/>
        <v>2.5577193774461602</v>
      </c>
      <c r="I544" s="26">
        <f t="shared" si="89"/>
        <v>265</v>
      </c>
      <c r="J544" s="26">
        <f t="shared" si="83"/>
        <v>25225.460750590071</v>
      </c>
      <c r="K544" s="26">
        <f t="shared" si="84"/>
        <v>1.5436151297387243E-5</v>
      </c>
    </row>
    <row r="545" spans="1:11">
      <c r="A545" s="26">
        <v>544</v>
      </c>
      <c r="B545" s="26">
        <f t="shared" si="80"/>
        <v>0.28469333333333335</v>
      </c>
      <c r="C545" s="26">
        <f t="shared" si="85"/>
        <v>100</v>
      </c>
      <c r="D545" s="26">
        <f t="shared" si="86"/>
        <v>6.6</v>
      </c>
      <c r="E545" s="26">
        <f t="shared" si="87"/>
        <v>10</v>
      </c>
      <c r="F545" s="26">
        <f t="shared" si="81"/>
        <v>0.1055130567067839</v>
      </c>
      <c r="G545" s="26">
        <f t="shared" si="82"/>
        <v>2.5773840018757531E-5</v>
      </c>
      <c r="H545" s="26">
        <f t="shared" si="88"/>
        <v>2.5577193774461602</v>
      </c>
      <c r="I545" s="26">
        <f t="shared" si="89"/>
        <v>265</v>
      </c>
      <c r="J545" s="26">
        <f t="shared" si="83"/>
        <v>25288.105989321815</v>
      </c>
      <c r="K545" s="26">
        <f t="shared" si="84"/>
        <v>1.5508841306797809E-5</v>
      </c>
    </row>
    <row r="546" spans="1:11">
      <c r="A546" s="26">
        <v>545</v>
      </c>
      <c r="B546" s="26">
        <f t="shared" si="80"/>
        <v>0.28521666666666667</v>
      </c>
      <c r="C546" s="26">
        <f t="shared" si="85"/>
        <v>100</v>
      </c>
      <c r="D546" s="26">
        <f t="shared" si="86"/>
        <v>6.6</v>
      </c>
      <c r="E546" s="26">
        <f t="shared" si="87"/>
        <v>10</v>
      </c>
      <c r="F546" s="26">
        <f t="shared" si="81"/>
        <v>0.10581965732550713</v>
      </c>
      <c r="G546" s="26">
        <f t="shared" si="82"/>
        <v>2.5848733833260377E-5</v>
      </c>
      <c r="H546" s="26">
        <f t="shared" si="88"/>
        <v>2.5577193774461602</v>
      </c>
      <c r="I546" s="26">
        <f t="shared" si="89"/>
        <v>265</v>
      </c>
      <c r="J546" s="26">
        <f t="shared" si="83"/>
        <v>25350.765659575834</v>
      </c>
      <c r="K546" s="26">
        <f t="shared" si="84"/>
        <v>1.558171995925895E-5</v>
      </c>
    </row>
    <row r="547" spans="1:11">
      <c r="A547" s="26">
        <v>546</v>
      </c>
      <c r="B547" s="26">
        <f t="shared" si="80"/>
        <v>0.28573999999999999</v>
      </c>
      <c r="C547" s="26">
        <f t="shared" si="85"/>
        <v>100</v>
      </c>
      <c r="D547" s="26">
        <f t="shared" si="86"/>
        <v>6.6</v>
      </c>
      <c r="E547" s="26">
        <f t="shared" si="87"/>
        <v>10</v>
      </c>
      <c r="F547" s="26">
        <f t="shared" si="81"/>
        <v>0.10612647332214749</v>
      </c>
      <c r="G547" s="26">
        <f t="shared" si="82"/>
        <v>2.5923680258465167E-5</v>
      </c>
      <c r="H547" s="26">
        <f t="shared" si="88"/>
        <v>2.5577193774461602</v>
      </c>
      <c r="I547" s="26">
        <f t="shared" si="89"/>
        <v>265</v>
      </c>
      <c r="J547" s="26">
        <f t="shared" si="83"/>
        <v>25413.43965413289</v>
      </c>
      <c r="K547" s="26">
        <f t="shared" si="84"/>
        <v>1.5654787272214396E-5</v>
      </c>
    </row>
    <row r="548" spans="1:11">
      <c r="A548" s="26">
        <v>547</v>
      </c>
      <c r="B548" s="26">
        <f t="shared" si="80"/>
        <v>0.28626333333333331</v>
      </c>
      <c r="C548" s="26">
        <f t="shared" si="85"/>
        <v>100</v>
      </c>
      <c r="D548" s="26">
        <f t="shared" si="86"/>
        <v>6.6</v>
      </c>
      <c r="E548" s="26">
        <f t="shared" si="87"/>
        <v>10</v>
      </c>
      <c r="F548" s="26">
        <f t="shared" si="81"/>
        <v>0.10643350396421226</v>
      </c>
      <c r="G548" s="26">
        <f t="shared" si="82"/>
        <v>2.5998679115444775E-5</v>
      </c>
      <c r="H548" s="26">
        <f t="shared" si="88"/>
        <v>2.5577193774461602</v>
      </c>
      <c r="I548" s="26">
        <f t="shared" si="89"/>
        <v>265</v>
      </c>
      <c r="J548" s="26">
        <f t="shared" si="83"/>
        <v>25476.127866170562</v>
      </c>
      <c r="K548" s="26">
        <f t="shared" si="84"/>
        <v>1.5728043262440602E-5</v>
      </c>
    </row>
    <row r="549" spans="1:11">
      <c r="A549" s="26">
        <v>548</v>
      </c>
      <c r="B549" s="26">
        <f t="shared" si="80"/>
        <v>0.28678666666666669</v>
      </c>
      <c r="C549" s="26">
        <f t="shared" si="85"/>
        <v>100</v>
      </c>
      <c r="D549" s="26">
        <f t="shared" si="86"/>
        <v>6.6</v>
      </c>
      <c r="E549" s="26">
        <f t="shared" si="87"/>
        <v>10</v>
      </c>
      <c r="F549" s="26">
        <f t="shared" si="81"/>
        <v>0.10674074852085287</v>
      </c>
      <c r="G549" s="26">
        <f t="shared" si="82"/>
        <v>2.6073730225673683E-5</v>
      </c>
      <c r="H549" s="26">
        <f t="shared" si="88"/>
        <v>2.5577193774461602</v>
      </c>
      <c r="I549" s="26">
        <f t="shared" si="89"/>
        <v>265</v>
      </c>
      <c r="J549" s="26">
        <f t="shared" si="83"/>
        <v>25538.830189261043</v>
      </c>
      <c r="K549" s="26">
        <f t="shared" si="84"/>
        <v>1.5801487946048262E-5</v>
      </c>
    </row>
    <row r="550" spans="1:11">
      <c r="A550" s="26">
        <v>549</v>
      </c>
      <c r="B550" s="26">
        <f t="shared" si="80"/>
        <v>0.28731000000000001</v>
      </c>
      <c r="C550" s="26">
        <f t="shared" si="85"/>
        <v>100</v>
      </c>
      <c r="D550" s="26">
        <f t="shared" si="86"/>
        <v>6.6</v>
      </c>
      <c r="E550" s="26">
        <f t="shared" si="87"/>
        <v>10</v>
      </c>
      <c r="F550" s="26">
        <f t="shared" si="81"/>
        <v>0.10704820626285931</v>
      </c>
      <c r="G550" s="26">
        <f t="shared" si="82"/>
        <v>2.614883341102659E-5</v>
      </c>
      <c r="H550" s="26">
        <f t="shared" si="88"/>
        <v>2.5577193774461602</v>
      </c>
      <c r="I550" s="26">
        <f t="shared" si="89"/>
        <v>265</v>
      </c>
      <c r="J550" s="26">
        <f t="shared" si="83"/>
        <v>25601.54651736893</v>
      </c>
      <c r="K550" s="26">
        <f t="shared" si="84"/>
        <v>1.5875121338483857E-5</v>
      </c>
    </row>
    <row r="551" spans="1:11">
      <c r="A551" s="26">
        <v>550</v>
      </c>
      <c r="B551" s="26">
        <f t="shared" si="80"/>
        <v>0.28783333333333333</v>
      </c>
      <c r="C551" s="26">
        <f t="shared" si="85"/>
        <v>100</v>
      </c>
      <c r="D551" s="26">
        <f t="shared" si="86"/>
        <v>6.6</v>
      </c>
      <c r="E551" s="26">
        <f t="shared" si="87"/>
        <v>10</v>
      </c>
      <c r="F551" s="26">
        <f t="shared" si="81"/>
        <v>0.10735587646265494</v>
      </c>
      <c r="G551" s="26">
        <f t="shared" si="82"/>
        <v>2.6223988493777235E-5</v>
      </c>
      <c r="H551" s="26">
        <f t="shared" si="88"/>
        <v>2.5577193774461602</v>
      </c>
      <c r="I551" s="26">
        <f t="shared" si="89"/>
        <v>265</v>
      </c>
      <c r="J551" s="26">
        <f t="shared" si="83"/>
        <v>25664.276744849096</v>
      </c>
      <c r="K551" s="26">
        <f t="shared" si="84"/>
        <v>1.5948943454531147E-5</v>
      </c>
    </row>
    <row r="552" spans="1:11">
      <c r="A552" s="26">
        <v>551</v>
      </c>
      <c r="B552" s="26">
        <f t="shared" si="80"/>
        <v>0.28835666666666665</v>
      </c>
      <c r="C552" s="26">
        <f t="shared" si="85"/>
        <v>100</v>
      </c>
      <c r="D552" s="26">
        <f t="shared" si="86"/>
        <v>6.6</v>
      </c>
      <c r="E552" s="26">
        <f t="shared" si="87"/>
        <v>10</v>
      </c>
      <c r="F552" s="26">
        <f t="shared" si="81"/>
        <v>0.10766375839429076</v>
      </c>
      <c r="G552" s="26">
        <f t="shared" si="82"/>
        <v>2.6299195296596911E-5</v>
      </c>
      <c r="H552" s="26">
        <f t="shared" si="88"/>
        <v>2.5577193774461602</v>
      </c>
      <c r="I552" s="26">
        <f t="shared" si="89"/>
        <v>265</v>
      </c>
      <c r="J552" s="26">
        <f t="shared" si="83"/>
        <v>25727.020766444432</v>
      </c>
      <c r="K552" s="26">
        <f t="shared" si="84"/>
        <v>1.6022954308312661E-5</v>
      </c>
    </row>
    <row r="553" spans="1:11">
      <c r="A553" s="26">
        <v>552</v>
      </c>
      <c r="B553" s="26">
        <f t="shared" si="80"/>
        <v>0.28888000000000003</v>
      </c>
      <c r="C553" s="26">
        <f t="shared" si="85"/>
        <v>100</v>
      </c>
      <c r="D553" s="26">
        <f t="shared" si="86"/>
        <v>6.6</v>
      </c>
      <c r="E553" s="26">
        <f t="shared" si="87"/>
        <v>10</v>
      </c>
      <c r="F553" s="26">
        <f t="shared" si="81"/>
        <v>0.10797185133344023</v>
      </c>
      <c r="G553" s="26">
        <f t="shared" si="82"/>
        <v>2.6374453642553225E-5</v>
      </c>
      <c r="H553" s="26">
        <f t="shared" si="88"/>
        <v>2.5577193774461602</v>
      </c>
      <c r="I553" s="26">
        <f t="shared" si="89"/>
        <v>265</v>
      </c>
      <c r="J553" s="26">
        <f t="shared" si="83"/>
        <v>25789.778477283748</v>
      </c>
      <c r="K553" s="26">
        <f t="shared" si="84"/>
        <v>1.6097153913291212E-5</v>
      </c>
    </row>
    <row r="554" spans="1:11">
      <c r="A554" s="26">
        <v>553</v>
      </c>
      <c r="B554" s="26">
        <f t="shared" si="80"/>
        <v>0.28940333333333335</v>
      </c>
      <c r="C554" s="26">
        <f t="shared" si="85"/>
        <v>100</v>
      </c>
      <c r="D554" s="26">
        <f t="shared" si="86"/>
        <v>6.6</v>
      </c>
      <c r="E554" s="26">
        <f t="shared" si="87"/>
        <v>10</v>
      </c>
      <c r="F554" s="26">
        <f t="shared" si="81"/>
        <v>0.10828015455739379</v>
      </c>
      <c r="G554" s="26">
        <f t="shared" si="82"/>
        <v>2.6449763355108782E-5</v>
      </c>
      <c r="H554" s="26">
        <f t="shared" si="88"/>
        <v>2.5577193774461602</v>
      </c>
      <c r="I554" s="26">
        <f t="shared" si="89"/>
        <v>265</v>
      </c>
      <c r="J554" s="26">
        <f t="shared" si="83"/>
        <v>25852.549772879625</v>
      </c>
      <c r="K554" s="26">
        <f t="shared" si="84"/>
        <v>1.6171542282271345E-5</v>
      </c>
    </row>
    <row r="555" spans="1:11">
      <c r="A555" s="26">
        <v>554</v>
      </c>
      <c r="B555" s="26">
        <f t="shared" si="80"/>
        <v>0.28992666666666667</v>
      </c>
      <c r="C555" s="26">
        <f t="shared" si="85"/>
        <v>100</v>
      </c>
      <c r="D555" s="26">
        <f t="shared" si="86"/>
        <v>6.6</v>
      </c>
      <c r="E555" s="26">
        <f t="shared" si="87"/>
        <v>10</v>
      </c>
      <c r="F555" s="26">
        <f t="shared" si="81"/>
        <v>0.10858866734505356</v>
      </c>
      <c r="G555" s="26">
        <f t="shared" si="82"/>
        <v>2.6525124258119874E-5</v>
      </c>
      <c r="H555" s="26">
        <f t="shared" si="88"/>
        <v>2.5577193774461602</v>
      </c>
      <c r="I555" s="26">
        <f t="shared" si="89"/>
        <v>265</v>
      </c>
      <c r="J555" s="26">
        <f t="shared" si="83"/>
        <v>25915.334549126266</v>
      </c>
      <c r="K555" s="26">
        <f t="shared" si="84"/>
        <v>1.6246119427400871E-5</v>
      </c>
    </row>
    <row r="556" spans="1:11">
      <c r="A556" s="26">
        <v>555</v>
      </c>
      <c r="B556" s="26">
        <f t="shared" si="80"/>
        <v>0.29044999999999999</v>
      </c>
      <c r="C556" s="26">
        <f t="shared" si="85"/>
        <v>100</v>
      </c>
      <c r="D556" s="26">
        <f t="shared" si="86"/>
        <v>6.6</v>
      </c>
      <c r="E556" s="26">
        <f t="shared" si="87"/>
        <v>10</v>
      </c>
      <c r="F556" s="26">
        <f t="shared" si="81"/>
        <v>0.10889738897692808</v>
      </c>
      <c r="G556" s="26">
        <f t="shared" si="82"/>
        <v>2.6600536175835189E-5</v>
      </c>
      <c r="H556" s="26">
        <f t="shared" si="88"/>
        <v>2.5577193774461602</v>
      </c>
      <c r="I556" s="26">
        <f t="shared" si="89"/>
        <v>265</v>
      </c>
      <c r="J556" s="26">
        <f t="shared" si="83"/>
        <v>25978.132702297404</v>
      </c>
      <c r="K556" s="26">
        <f t="shared" si="84"/>
        <v>1.6320885360172345E-5</v>
      </c>
    </row>
    <row r="557" spans="1:11">
      <c r="A557" s="26">
        <v>556</v>
      </c>
      <c r="B557" s="26">
        <f t="shared" si="80"/>
        <v>0.29097333333333331</v>
      </c>
      <c r="C557" s="26">
        <f t="shared" si="85"/>
        <v>100</v>
      </c>
      <c r="D557" s="26">
        <f t="shared" si="86"/>
        <v>6.6</v>
      </c>
      <c r="E557" s="26">
        <f t="shared" si="87"/>
        <v>10</v>
      </c>
      <c r="F557" s="26">
        <f t="shared" si="81"/>
        <v>0.10920631873512682</v>
      </c>
      <c r="G557" s="26">
        <f t="shared" si="82"/>
        <v>2.6675998932894476E-5</v>
      </c>
      <c r="H557" s="26">
        <f t="shared" si="88"/>
        <v>2.5577193774461602</v>
      </c>
      <c r="I557" s="26">
        <f t="shared" si="89"/>
        <v>265</v>
      </c>
      <c r="J557" s="26">
        <f t="shared" si="83"/>
        <v>26040.944129044194</v>
      </c>
      <c r="K557" s="26">
        <f t="shared" si="84"/>
        <v>1.6395840091424483E-5</v>
      </c>
    </row>
    <row r="558" spans="1:11">
      <c r="A558" s="26">
        <v>557</v>
      </c>
      <c r="B558" s="26">
        <f t="shared" si="80"/>
        <v>0.29149666666666668</v>
      </c>
      <c r="C558" s="26">
        <f t="shared" si="85"/>
        <v>100</v>
      </c>
      <c r="D558" s="26">
        <f t="shared" si="86"/>
        <v>6.6</v>
      </c>
      <c r="E558" s="26">
        <f t="shared" si="87"/>
        <v>10</v>
      </c>
      <c r="F558" s="26">
        <f t="shared" si="81"/>
        <v>0.10951545590335519</v>
      </c>
      <c r="G558" s="26">
        <f t="shared" si="82"/>
        <v>2.6751512354327356E-5</v>
      </c>
      <c r="H558" s="26">
        <f t="shared" si="88"/>
        <v>2.5577193774461602</v>
      </c>
      <c r="I558" s="26">
        <f t="shared" si="89"/>
        <v>265</v>
      </c>
      <c r="J558" s="26">
        <f t="shared" si="83"/>
        <v>26103.76872639314</v>
      </c>
      <c r="K558" s="26">
        <f t="shared" si="84"/>
        <v>1.6470983631343728E-5</v>
      </c>
    </row>
    <row r="559" spans="1:11">
      <c r="A559" s="26">
        <v>558</v>
      </c>
      <c r="B559" s="26">
        <f t="shared" si="80"/>
        <v>0.29202</v>
      </c>
      <c r="C559" s="26">
        <f t="shared" si="85"/>
        <v>100</v>
      </c>
      <c r="D559" s="26">
        <f t="shared" si="86"/>
        <v>6.6</v>
      </c>
      <c r="E559" s="26">
        <f t="shared" si="87"/>
        <v>10</v>
      </c>
      <c r="F559" s="26">
        <f t="shared" si="81"/>
        <v>0.1098247997669089</v>
      </c>
      <c r="G559" s="26">
        <f t="shared" si="82"/>
        <v>2.682707626555186E-5</v>
      </c>
      <c r="H559" s="26">
        <f t="shared" si="88"/>
        <v>2.5577193774461602</v>
      </c>
      <c r="I559" s="26">
        <f t="shared" si="89"/>
        <v>265</v>
      </c>
      <c r="J559" s="26">
        <f t="shared" si="83"/>
        <v>26166.606391743982</v>
      </c>
      <c r="K559" s="26">
        <f t="shared" si="84"/>
        <v>1.6546315989465605E-5</v>
      </c>
    </row>
    <row r="560" spans="1:11">
      <c r="A560" s="26">
        <v>559</v>
      </c>
      <c r="B560" s="26">
        <f t="shared" si="80"/>
        <v>0.29254333333333332</v>
      </c>
      <c r="C560" s="26">
        <f t="shared" si="85"/>
        <v>100</v>
      </c>
      <c r="D560" s="26">
        <f t="shared" si="86"/>
        <v>6.6</v>
      </c>
      <c r="E560" s="26">
        <f t="shared" si="87"/>
        <v>10</v>
      </c>
      <c r="F560" s="26">
        <f t="shared" si="81"/>
        <v>0.11013434961266906</v>
      </c>
      <c r="G560" s="26">
        <f t="shared" si="82"/>
        <v>2.6902690492373335E-5</v>
      </c>
      <c r="H560" s="26">
        <f t="shared" si="88"/>
        <v>2.5577193774461602</v>
      </c>
      <c r="I560" s="26">
        <f t="shared" si="89"/>
        <v>265</v>
      </c>
      <c r="J560" s="26">
        <f t="shared" si="83"/>
        <v>26229.457022867715</v>
      </c>
      <c r="K560" s="26">
        <f t="shared" si="84"/>
        <v>1.6621837174676288E-5</v>
      </c>
    </row>
    <row r="561" spans="1:11">
      <c r="A561" s="26">
        <v>560</v>
      </c>
      <c r="B561" s="26">
        <f t="shared" si="80"/>
        <v>0.29306666666666664</v>
      </c>
      <c r="C561" s="26">
        <f t="shared" si="85"/>
        <v>100</v>
      </c>
      <c r="D561" s="26">
        <f t="shared" si="86"/>
        <v>6.6</v>
      </c>
      <c r="E561" s="26">
        <f t="shared" si="87"/>
        <v>10</v>
      </c>
      <c r="F561" s="26">
        <f t="shared" si="81"/>
        <v>0.11044410472909684</v>
      </c>
      <c r="G561" s="26">
        <f t="shared" si="82"/>
        <v>2.6978354860983065E-5</v>
      </c>
      <c r="H561" s="26">
        <f t="shared" si="88"/>
        <v>2.5577193774461602</v>
      </c>
      <c r="I561" s="26">
        <f t="shared" si="89"/>
        <v>265</v>
      </c>
      <c r="J561" s="26">
        <f t="shared" si="83"/>
        <v>26292.320517904485</v>
      </c>
      <c r="K561" s="26">
        <f t="shared" si="84"/>
        <v>1.6697547195213972E-5</v>
      </c>
    </row>
    <row r="562" spans="1:11">
      <c r="A562" s="26">
        <v>561</v>
      </c>
      <c r="B562" s="26">
        <f t="shared" si="80"/>
        <v>0.29359000000000002</v>
      </c>
      <c r="C562" s="26">
        <f t="shared" si="85"/>
        <v>100</v>
      </c>
      <c r="D562" s="26">
        <f t="shared" si="86"/>
        <v>6.6</v>
      </c>
      <c r="E562" s="26">
        <f t="shared" si="87"/>
        <v>10</v>
      </c>
      <c r="F562" s="26">
        <f t="shared" si="81"/>
        <v>0.11075406440622824</v>
      </c>
      <c r="G562" s="26">
        <f t="shared" si="82"/>
        <v>2.7054069197957015E-5</v>
      </c>
      <c r="H562" s="26">
        <f t="shared" si="88"/>
        <v>2.5577193774461602</v>
      </c>
      <c r="I562" s="26">
        <f t="shared" si="89"/>
        <v>265</v>
      </c>
      <c r="J562" s="26">
        <f t="shared" si="83"/>
        <v>26355.196775361583</v>
      </c>
      <c r="K562" s="26">
        <f t="shared" si="84"/>
        <v>1.6773446058670384E-5</v>
      </c>
    </row>
    <row r="563" spans="1:11">
      <c r="A563" s="26">
        <v>562</v>
      </c>
      <c r="B563" s="26">
        <f t="shared" si="80"/>
        <v>0.29411333333333334</v>
      </c>
      <c r="C563" s="26">
        <f t="shared" si="85"/>
        <v>100</v>
      </c>
      <c r="D563" s="26">
        <f t="shared" si="86"/>
        <v>6.6</v>
      </c>
      <c r="E563" s="26">
        <f t="shared" si="87"/>
        <v>10</v>
      </c>
      <c r="F563" s="26">
        <f t="shared" si="81"/>
        <v>0.11106422793566884</v>
      </c>
      <c r="G563" s="26">
        <f t="shared" si="82"/>
        <v>2.7129833330254615E-5</v>
      </c>
      <c r="H563" s="26">
        <f t="shared" si="88"/>
        <v>2.5577193774461602</v>
      </c>
      <c r="I563" s="26">
        <f t="shared" si="89"/>
        <v>265</v>
      </c>
      <c r="J563" s="26">
        <f t="shared" si="83"/>
        <v>26418.085694111382</v>
      </c>
      <c r="K563" s="26">
        <f t="shared" si="84"/>
        <v>1.6849533771992186E-5</v>
      </c>
    </row>
    <row r="564" spans="1:11">
      <c r="A564" s="26">
        <v>563</v>
      </c>
      <c r="B564" s="26">
        <f t="shared" si="80"/>
        <v>0.29463666666666666</v>
      </c>
      <c r="C564" s="26">
        <f t="shared" si="85"/>
        <v>100</v>
      </c>
      <c r="D564" s="26">
        <f t="shared" si="86"/>
        <v>6.6</v>
      </c>
      <c r="E564" s="26">
        <f t="shared" si="87"/>
        <v>10</v>
      </c>
      <c r="F564" s="26">
        <f t="shared" si="81"/>
        <v>0.11137459461058889</v>
      </c>
      <c r="G564" s="26">
        <f t="shared" si="82"/>
        <v>2.7205647085217397E-5</v>
      </c>
      <c r="H564" s="26">
        <f t="shared" si="88"/>
        <v>2.5577193774461602</v>
      </c>
      <c r="I564" s="26">
        <f t="shared" si="89"/>
        <v>265</v>
      </c>
      <c r="J564" s="26">
        <f t="shared" si="83"/>
        <v>26480.987173389451</v>
      </c>
      <c r="K564" s="26">
        <f t="shared" si="84"/>
        <v>1.6925810341482424E-5</v>
      </c>
    </row>
    <row r="565" spans="1:11">
      <c r="A565" s="26">
        <v>564</v>
      </c>
      <c r="B565" s="26">
        <f t="shared" si="80"/>
        <v>0.29515999999999998</v>
      </c>
      <c r="C565" s="26">
        <f t="shared" si="85"/>
        <v>100</v>
      </c>
      <c r="D565" s="26">
        <f t="shared" si="86"/>
        <v>6.6</v>
      </c>
      <c r="E565" s="26">
        <f t="shared" si="87"/>
        <v>10</v>
      </c>
      <c r="F565" s="26">
        <f t="shared" si="81"/>
        <v>0.11168516372571793</v>
      </c>
      <c r="G565" s="26">
        <f t="shared" si="82"/>
        <v>2.728151029056787E-5</v>
      </c>
      <c r="H565" s="26">
        <f t="shared" si="88"/>
        <v>2.5577193774461602</v>
      </c>
      <c r="I565" s="26">
        <f t="shared" si="89"/>
        <v>265</v>
      </c>
      <c r="J565" s="26">
        <f t="shared" si="83"/>
        <v>26543.901112792431</v>
      </c>
      <c r="K565" s="26">
        <f t="shared" si="84"/>
        <v>1.7002275772801998E-5</v>
      </c>
    </row>
    <row r="566" spans="1:11">
      <c r="A566" s="26">
        <v>565</v>
      </c>
      <c r="B566" s="26">
        <f t="shared" si="80"/>
        <v>0.29568333333333335</v>
      </c>
      <c r="C566" s="26">
        <f t="shared" si="85"/>
        <v>100</v>
      </c>
      <c r="D566" s="26">
        <f t="shared" si="86"/>
        <v>6.6</v>
      </c>
      <c r="E566" s="26">
        <f t="shared" si="87"/>
        <v>10</v>
      </c>
      <c r="F566" s="26">
        <f t="shared" si="81"/>
        <v>0.11199593457733988</v>
      </c>
      <c r="G566" s="26">
        <f t="shared" si="82"/>
        <v>2.7357422774408197E-5</v>
      </c>
      <c r="H566" s="26">
        <f t="shared" si="88"/>
        <v>2.5577193774461602</v>
      </c>
      <c r="I566" s="26">
        <f t="shared" si="89"/>
        <v>265</v>
      </c>
      <c r="J566" s="26">
        <f t="shared" si="83"/>
        <v>26606.827412276169</v>
      </c>
      <c r="K566" s="26">
        <f t="shared" si="84"/>
        <v>1.7078930070971067E-5</v>
      </c>
    </row>
    <row r="567" spans="1:11">
      <c r="A567" s="26">
        <v>566</v>
      </c>
      <c r="B567" s="26">
        <f t="shared" si="80"/>
        <v>0.29620666666666667</v>
      </c>
      <c r="C567" s="26">
        <f t="shared" si="85"/>
        <v>100</v>
      </c>
      <c r="D567" s="26">
        <f t="shared" si="86"/>
        <v>6.6</v>
      </c>
      <c r="E567" s="26">
        <f t="shared" si="87"/>
        <v>10</v>
      </c>
      <c r="F567" s="26">
        <f t="shared" si="81"/>
        <v>0.11230690646328768</v>
      </c>
      <c r="G567" s="26">
        <f t="shared" si="82"/>
        <v>2.743338436521893E-5</v>
      </c>
      <c r="H567" s="26">
        <f t="shared" si="88"/>
        <v>2.5577193774461602</v>
      </c>
      <c r="I567" s="26">
        <f t="shared" si="89"/>
        <v>265</v>
      </c>
      <c r="J567" s="26">
        <f t="shared" si="83"/>
        <v>26669.765972153651</v>
      </c>
      <c r="K567" s="26">
        <f t="shared" si="84"/>
        <v>1.7155773240370453E-5</v>
      </c>
    </row>
    <row r="568" spans="1:11">
      <c r="A568" s="26">
        <v>567</v>
      </c>
      <c r="B568" s="26">
        <f t="shared" si="80"/>
        <v>0.29672999999999999</v>
      </c>
      <c r="C568" s="26">
        <f t="shared" si="85"/>
        <v>100</v>
      </c>
      <c r="D568" s="26">
        <f t="shared" si="86"/>
        <v>6.6</v>
      </c>
      <c r="E568" s="26">
        <f t="shared" si="87"/>
        <v>10</v>
      </c>
      <c r="F568" s="26">
        <f t="shared" si="81"/>
        <v>0.11261807868293855</v>
      </c>
      <c r="G568" s="26">
        <f t="shared" si="82"/>
        <v>2.7509394891857831E-5</v>
      </c>
      <c r="H568" s="26">
        <f t="shared" si="88"/>
        <v>2.5577193774461602</v>
      </c>
      <c r="I568" s="26">
        <f t="shared" si="89"/>
        <v>265</v>
      </c>
      <c r="J568" s="26">
        <f t="shared" si="83"/>
        <v>26732.716693093153</v>
      </c>
      <c r="K568" s="26">
        <f t="shared" si="84"/>
        <v>1.7232805284743104E-5</v>
      </c>
    </row>
    <row r="569" spans="1:11">
      <c r="A569" s="26">
        <v>568</v>
      </c>
      <c r="B569" s="26">
        <f t="shared" si="80"/>
        <v>0.29725333333333331</v>
      </c>
      <c r="C569" s="26">
        <f t="shared" si="85"/>
        <v>100</v>
      </c>
      <c r="D569" s="26">
        <f t="shared" si="86"/>
        <v>6.6</v>
      </c>
      <c r="E569" s="26">
        <f t="shared" si="87"/>
        <v>10</v>
      </c>
      <c r="F569" s="26">
        <f t="shared" si="81"/>
        <v>0.11292945053720865</v>
      </c>
      <c r="G569" s="26">
        <f t="shared" si="82"/>
        <v>2.7585454183558609E-5</v>
      </c>
      <c r="H569" s="26">
        <f t="shared" si="88"/>
        <v>2.5577193774461602</v>
      </c>
      <c r="I569" s="26">
        <f t="shared" si="89"/>
        <v>265</v>
      </c>
      <c r="J569" s="26">
        <f t="shared" si="83"/>
        <v>26795.679476116245</v>
      </c>
      <c r="K569" s="26">
        <f t="shared" si="84"/>
        <v>1.731002620719549E-5</v>
      </c>
    </row>
    <row r="570" spans="1:11">
      <c r="A570" s="26">
        <v>569</v>
      </c>
      <c r="B570" s="26">
        <f t="shared" si="80"/>
        <v>0.29777666666666669</v>
      </c>
      <c r="C570" s="26">
        <f t="shared" si="85"/>
        <v>100</v>
      </c>
      <c r="D570" s="26">
        <f t="shared" si="86"/>
        <v>6.6</v>
      </c>
      <c r="E570" s="26">
        <f t="shared" si="87"/>
        <v>10</v>
      </c>
      <c r="F570" s="26">
        <f t="shared" si="81"/>
        <v>0.11324102132854834</v>
      </c>
      <c r="G570" s="26">
        <f t="shared" si="82"/>
        <v>2.7661562069929701E-5</v>
      </c>
      <c r="H570" s="26">
        <f t="shared" si="88"/>
        <v>2.5577193774461602</v>
      </c>
      <c r="I570" s="26">
        <f t="shared" si="89"/>
        <v>265</v>
      </c>
      <c r="J570" s="26">
        <f t="shared" si="83"/>
        <v>26858.654222595876</v>
      </c>
      <c r="K570" s="26">
        <f t="shared" si="84"/>
        <v>1.7387436010199036E-5</v>
      </c>
    </row>
    <row r="571" spans="1:11">
      <c r="A571" s="26">
        <v>570</v>
      </c>
      <c r="B571" s="26">
        <f t="shared" si="80"/>
        <v>0.29830000000000001</v>
      </c>
      <c r="C571" s="26">
        <f t="shared" si="85"/>
        <v>100</v>
      </c>
      <c r="D571" s="26">
        <f t="shared" si="86"/>
        <v>6.6</v>
      </c>
      <c r="E571" s="26">
        <f t="shared" si="87"/>
        <v>10</v>
      </c>
      <c r="F571" s="26">
        <f t="shared" si="81"/>
        <v>0.11355279036093677</v>
      </c>
      <c r="G571" s="26">
        <f t="shared" si="82"/>
        <v>2.7737718380953003E-5</v>
      </c>
      <c r="H571" s="26">
        <f t="shared" si="88"/>
        <v>2.5577193774461602</v>
      </c>
      <c r="I571" s="26">
        <f t="shared" si="89"/>
        <v>265</v>
      </c>
      <c r="J571" s="26">
        <f t="shared" si="83"/>
        <v>26921.640834254482</v>
      </c>
      <c r="K571" s="26">
        <f t="shared" si="84"/>
        <v>1.7465034695591482E-5</v>
      </c>
    </row>
    <row r="572" spans="1:11">
      <c r="A572" s="26">
        <v>571</v>
      </c>
      <c r="B572" s="26">
        <f t="shared" si="80"/>
        <v>0.29882333333333333</v>
      </c>
      <c r="C572" s="26">
        <f t="shared" si="85"/>
        <v>100</v>
      </c>
      <c r="D572" s="26">
        <f t="shared" si="86"/>
        <v>6.6</v>
      </c>
      <c r="E572" s="26">
        <f t="shared" si="87"/>
        <v>10</v>
      </c>
      <c r="F572" s="26">
        <f t="shared" si="81"/>
        <v>0.11386475693987727</v>
      </c>
      <c r="G572" s="26">
        <f t="shared" si="82"/>
        <v>2.7813922946982749E-5</v>
      </c>
      <c r="H572" s="26">
        <f t="shared" si="88"/>
        <v>2.5577193774461602</v>
      </c>
      <c r="I572" s="26">
        <f t="shared" si="89"/>
        <v>265</v>
      </c>
      <c r="J572" s="26">
        <f t="shared" si="83"/>
        <v>26984.639213162063</v>
      </c>
      <c r="K572" s="26">
        <f t="shared" si="84"/>
        <v>1.7542822264578348E-5</v>
      </c>
    </row>
    <row r="573" spans="1:11">
      <c r="A573" s="26">
        <v>572</v>
      </c>
      <c r="B573" s="26">
        <f t="shared" si="80"/>
        <v>0.29934666666666665</v>
      </c>
      <c r="C573" s="26">
        <f t="shared" si="85"/>
        <v>100</v>
      </c>
      <c r="D573" s="26">
        <f t="shared" si="86"/>
        <v>6.6</v>
      </c>
      <c r="E573" s="26">
        <f t="shared" si="87"/>
        <v>10</v>
      </c>
      <c r="F573" s="26">
        <f t="shared" si="81"/>
        <v>0.11417692037239219</v>
      </c>
      <c r="G573" s="26">
        <f t="shared" si="82"/>
        <v>2.7890175598744173E-5</v>
      </c>
      <c r="H573" s="26">
        <f t="shared" si="88"/>
        <v>2.5577193774461602</v>
      </c>
      <c r="I573" s="26">
        <f t="shared" si="89"/>
        <v>265</v>
      </c>
      <c r="J573" s="26">
        <f t="shared" si="83"/>
        <v>27047.649261734317</v>
      </c>
      <c r="K573" s="26">
        <f t="shared" si="84"/>
        <v>1.762079871773428E-5</v>
      </c>
    </row>
    <row r="574" spans="1:11">
      <c r="A574" s="26">
        <v>573</v>
      </c>
      <c r="B574" s="26">
        <f t="shared" si="80"/>
        <v>0.29987000000000003</v>
      </c>
      <c r="C574" s="26">
        <f t="shared" si="85"/>
        <v>100</v>
      </c>
      <c r="D574" s="26">
        <f t="shared" si="86"/>
        <v>6.6</v>
      </c>
      <c r="E574" s="26">
        <f t="shared" si="87"/>
        <v>10</v>
      </c>
      <c r="F574" s="26">
        <f t="shared" si="81"/>
        <v>0.11448927996701809</v>
      </c>
      <c r="G574" s="26">
        <f t="shared" si="82"/>
        <v>2.7966476167332424E-5</v>
      </c>
      <c r="H574" s="26">
        <f t="shared" si="88"/>
        <v>2.5577193774461602</v>
      </c>
      <c r="I574" s="26">
        <f t="shared" si="89"/>
        <v>265</v>
      </c>
      <c r="J574" s="26">
        <f t="shared" si="83"/>
        <v>27110.670882730774</v>
      </c>
      <c r="K574" s="26">
        <f t="shared" si="84"/>
        <v>1.7698964055004513E-5</v>
      </c>
    </row>
    <row r="575" spans="1:11">
      <c r="A575" s="26">
        <v>574</v>
      </c>
      <c r="B575" s="26">
        <f t="shared" si="80"/>
        <v>0.30039333333333335</v>
      </c>
      <c r="C575" s="26">
        <f t="shared" si="85"/>
        <v>100</v>
      </c>
      <c r="D575" s="26">
        <f t="shared" si="86"/>
        <v>6.6</v>
      </c>
      <c r="E575" s="26">
        <f t="shared" si="87"/>
        <v>10</v>
      </c>
      <c r="F575" s="26">
        <f t="shared" si="81"/>
        <v>0.11480183503380048</v>
      </c>
      <c r="G575" s="26">
        <f t="shared" si="82"/>
        <v>2.8042824484211234E-5</v>
      </c>
      <c r="H575" s="26">
        <f t="shared" si="88"/>
        <v>2.5577193774461602</v>
      </c>
      <c r="I575" s="26">
        <f t="shared" si="89"/>
        <v>265</v>
      </c>
      <c r="J575" s="26">
        <f t="shared" si="83"/>
        <v>27173.70397925287</v>
      </c>
      <c r="K575" s="26">
        <f t="shared" si="84"/>
        <v>1.7777318275706123E-5</v>
      </c>
    </row>
    <row r="576" spans="1:11">
      <c r="A576" s="26">
        <v>575</v>
      </c>
      <c r="B576" s="26">
        <f t="shared" si="80"/>
        <v>0.30091666666666667</v>
      </c>
      <c r="C576" s="26">
        <f t="shared" si="85"/>
        <v>100</v>
      </c>
      <c r="D576" s="26">
        <f t="shared" si="86"/>
        <v>6.6</v>
      </c>
      <c r="E576" s="26">
        <f t="shared" si="87"/>
        <v>10</v>
      </c>
      <c r="F576" s="26">
        <f t="shared" si="81"/>
        <v>0.11511458488428936</v>
      </c>
      <c r="G576" s="26">
        <f t="shared" si="82"/>
        <v>2.8119220381211841E-5</v>
      </c>
      <c r="H576" s="26">
        <f t="shared" si="88"/>
        <v>2.5577193774461602</v>
      </c>
      <c r="I576" s="26">
        <f t="shared" si="89"/>
        <v>265</v>
      </c>
      <c r="J576" s="26">
        <f t="shared" si="83"/>
        <v>27236.748454742195</v>
      </c>
      <c r="K576" s="26">
        <f t="shared" si="84"/>
        <v>1.7855861378529588E-5</v>
      </c>
    </row>
    <row r="577" spans="1:11">
      <c r="A577" s="26">
        <v>576</v>
      </c>
      <c r="B577" s="26">
        <f t="shared" si="80"/>
        <v>0.30143999999999999</v>
      </c>
      <c r="C577" s="26">
        <f t="shared" si="85"/>
        <v>100</v>
      </c>
      <c r="D577" s="26">
        <f t="shared" si="86"/>
        <v>6.6</v>
      </c>
      <c r="E577" s="26">
        <f t="shared" si="87"/>
        <v>10</v>
      </c>
      <c r="F577" s="26">
        <f t="shared" si="81"/>
        <v>0.115427528831534</v>
      </c>
      <c r="G577" s="26">
        <f t="shared" si="82"/>
        <v>2.8195663690531722E-5</v>
      </c>
      <c r="H577" s="26">
        <f t="shared" si="88"/>
        <v>2.5577193774461602</v>
      </c>
      <c r="I577" s="26">
        <f t="shared" si="89"/>
        <v>265</v>
      </c>
      <c r="J577" s="26">
        <f t="shared" si="83"/>
        <v>27299.804212978583</v>
      </c>
      <c r="K577" s="26">
        <f t="shared" si="84"/>
        <v>1.7934593361540059E-5</v>
      </c>
    </row>
    <row r="578" spans="1:11">
      <c r="A578" s="26">
        <v>577</v>
      </c>
      <c r="B578" s="26">
        <f t="shared" ref="B578:B641" si="90">3.14/6000*A578</f>
        <v>0.30196333333333331</v>
      </c>
      <c r="C578" s="26">
        <f t="shared" si="85"/>
        <v>100</v>
      </c>
      <c r="D578" s="26">
        <f t="shared" si="86"/>
        <v>6.6</v>
      </c>
      <c r="E578" s="26">
        <f t="shared" si="87"/>
        <v>10</v>
      </c>
      <c r="F578" s="26">
        <f t="shared" ref="F578:F641" si="91">1.414*C578*SIN(B578)*SIN(B578)/(1.414*C578*SIN(B578)+E578*D578)</f>
        <v>0.11574066619007825</v>
      </c>
      <c r="G578" s="26">
        <f t="shared" ref="G578:G641" si="92">SIN(B578)*SIN(B578)*D578*E578/(1.414*C578*SIN(B578)+D578*E578)*3.14/6000</f>
        <v>2.8272154244733393E-5</v>
      </c>
      <c r="H578" s="26">
        <f t="shared" si="88"/>
        <v>2.5577193774461602</v>
      </c>
      <c r="I578" s="26">
        <f t="shared" si="89"/>
        <v>265</v>
      </c>
      <c r="J578" s="26">
        <f t="shared" ref="J578:J641" si="93">1.414*I578*SIN(B578)*1.414*I578*SIN(B578)/(1.414*I578*SIN(B578)+E578*D578)/(H578/1000)</f>
        <v>27362.871158078353</v>
      </c>
      <c r="K578" s="26">
        <f t="shared" ref="K578:K641" si="94">SIN(B578)*SIN(B578)*1.414*C578*SIN(B578)/(1.414*C578*SIN(B578)+E578*D578)*3.14/6000</f>
        <v>1.8013514222178746E-5</v>
      </c>
    </row>
    <row r="579" spans="1:11">
      <c r="A579" s="26">
        <v>578</v>
      </c>
      <c r="B579" s="26">
        <f t="shared" si="90"/>
        <v>0.30248666666666668</v>
      </c>
      <c r="C579" s="26">
        <f t="shared" ref="C579:C642" si="95">C578</f>
        <v>100</v>
      </c>
      <c r="D579" s="26">
        <f t="shared" ref="D579:D642" si="96">D578</f>
        <v>6.6</v>
      </c>
      <c r="E579" s="26">
        <f t="shared" ref="E579:E642" si="97">E578</f>
        <v>10</v>
      </c>
      <c r="F579" s="26">
        <f t="shared" si="91"/>
        <v>0.11605399627595558</v>
      </c>
      <c r="G579" s="26">
        <f t="shared" si="92"/>
        <v>2.8348691876743326E-5</v>
      </c>
      <c r="H579" s="26">
        <f t="shared" ref="H579:H642" si="98">H578</f>
        <v>2.5577193774461602</v>
      </c>
      <c r="I579" s="26">
        <f t="shared" ref="I579:I642" si="99">I578</f>
        <v>265</v>
      </c>
      <c r="J579" s="26">
        <f t="shared" si="93"/>
        <v>27425.949194492412</v>
      </c>
      <c r="K579" s="26">
        <f t="shared" si="94"/>
        <v>1.8092623957264307E-5</v>
      </c>
    </row>
    <row r="580" spans="1:11">
      <c r="A580" s="26">
        <v>579</v>
      </c>
      <c r="B580" s="26">
        <f t="shared" si="90"/>
        <v>0.30301</v>
      </c>
      <c r="C580" s="26">
        <f t="shared" si="95"/>
        <v>100</v>
      </c>
      <c r="D580" s="26">
        <f t="shared" si="96"/>
        <v>6.6</v>
      </c>
      <c r="E580" s="26">
        <f t="shared" si="97"/>
        <v>10</v>
      </c>
      <c r="F580" s="26">
        <f t="shared" si="91"/>
        <v>0.11636751840668426</v>
      </c>
      <c r="G580" s="26">
        <f t="shared" si="92"/>
        <v>2.8425276419850598E-5</v>
      </c>
      <c r="H580" s="26">
        <f t="shared" si="98"/>
        <v>2.5577193774461602</v>
      </c>
      <c r="I580" s="26">
        <f t="shared" si="99"/>
        <v>265</v>
      </c>
      <c r="J580" s="26">
        <f t="shared" si="93"/>
        <v>27489.038227004516</v>
      </c>
      <c r="K580" s="26">
        <f t="shared" si="94"/>
        <v>1.8171922562994223E-5</v>
      </c>
    </row>
    <row r="581" spans="1:11">
      <c r="A581" s="26">
        <v>580</v>
      </c>
      <c r="B581" s="26">
        <f t="shared" si="90"/>
        <v>0.30353333333333332</v>
      </c>
      <c r="C581" s="26">
        <f t="shared" si="95"/>
        <v>100</v>
      </c>
      <c r="D581" s="26">
        <f t="shared" si="96"/>
        <v>6.6</v>
      </c>
      <c r="E581" s="26">
        <f t="shared" si="97"/>
        <v>10</v>
      </c>
      <c r="F581" s="26">
        <f t="shared" si="91"/>
        <v>0.11668123190126259</v>
      </c>
      <c r="G581" s="26">
        <f t="shared" si="92"/>
        <v>2.8501907707705868E-5</v>
      </c>
      <c r="H581" s="26">
        <f t="shared" si="98"/>
        <v>2.5577193774461602</v>
      </c>
      <c r="I581" s="26">
        <f t="shared" si="99"/>
        <v>265</v>
      </c>
      <c r="J581" s="26">
        <f t="shared" si="93"/>
        <v>27552.138160729479</v>
      </c>
      <c r="K581" s="26">
        <f t="shared" si="94"/>
        <v>1.8251410034946137E-5</v>
      </c>
    </row>
    <row r="582" spans="1:11">
      <c r="A582" s="26">
        <v>581</v>
      </c>
      <c r="B582" s="26">
        <f t="shared" si="90"/>
        <v>0.30405666666666664</v>
      </c>
      <c r="C582" s="26">
        <f t="shared" si="95"/>
        <v>100</v>
      </c>
      <c r="D582" s="26">
        <f t="shared" si="96"/>
        <v>6.6</v>
      </c>
      <c r="E582" s="26">
        <f t="shared" si="97"/>
        <v>10</v>
      </c>
      <c r="F582" s="26">
        <f t="shared" si="91"/>
        <v>0.11699513608016411</v>
      </c>
      <c r="G582" s="26">
        <f t="shared" si="92"/>
        <v>2.8578585574320143E-5</v>
      </c>
      <c r="H582" s="26">
        <f t="shared" si="98"/>
        <v>2.5577193774461602</v>
      </c>
      <c r="I582" s="26">
        <f t="shared" si="99"/>
        <v>265</v>
      </c>
      <c r="J582" s="26">
        <f t="shared" si="93"/>
        <v>27615.248901111365</v>
      </c>
      <c r="K582" s="26">
        <f t="shared" si="94"/>
        <v>1.8331086368079217E-5</v>
      </c>
    </row>
    <row r="583" spans="1:11">
      <c r="A583" s="26">
        <v>582</v>
      </c>
      <c r="B583" s="26">
        <f t="shared" si="90"/>
        <v>0.30458000000000002</v>
      </c>
      <c r="C583" s="26">
        <f t="shared" si="95"/>
        <v>100</v>
      </c>
      <c r="D583" s="26">
        <f t="shared" si="96"/>
        <v>6.6</v>
      </c>
      <c r="E583" s="26">
        <f t="shared" si="97"/>
        <v>10</v>
      </c>
      <c r="F583" s="26">
        <f t="shared" si="91"/>
        <v>0.11730923026533283</v>
      </c>
      <c r="G583" s="26">
        <f t="shared" si="92"/>
        <v>2.8655309854063617E-5</v>
      </c>
      <c r="H583" s="26">
        <f t="shared" si="98"/>
        <v>2.5577193774461602</v>
      </c>
      <c r="I583" s="26">
        <f t="shared" si="99"/>
        <v>265</v>
      </c>
      <c r="J583" s="26">
        <f t="shared" si="93"/>
        <v>27678.370353921749</v>
      </c>
      <c r="K583" s="26">
        <f t="shared" si="94"/>
        <v>1.8410951556735545E-5</v>
      </c>
    </row>
    <row r="584" spans="1:11">
      <c r="A584" s="26">
        <v>583</v>
      </c>
      <c r="B584" s="26">
        <f t="shared" si="90"/>
        <v>0.30510333333333334</v>
      </c>
      <c r="C584" s="26">
        <f t="shared" si="95"/>
        <v>100</v>
      </c>
      <c r="D584" s="26">
        <f t="shared" si="96"/>
        <v>6.6</v>
      </c>
      <c r="E584" s="26">
        <f t="shared" si="97"/>
        <v>10</v>
      </c>
      <c r="F584" s="26">
        <f t="shared" si="91"/>
        <v>0.11762351378017835</v>
      </c>
      <c r="G584" s="26">
        <f t="shared" si="92"/>
        <v>2.8732080381664499E-5</v>
      </c>
      <c r="H584" s="26">
        <f t="shared" si="98"/>
        <v>2.5577193774461602</v>
      </c>
      <c r="I584" s="26">
        <f t="shared" si="99"/>
        <v>265</v>
      </c>
      <c r="J584" s="26">
        <f t="shared" si="93"/>
        <v>27741.502425257946</v>
      </c>
      <c r="K584" s="26">
        <f t="shared" si="94"/>
        <v>1.8491005594641405E-5</v>
      </c>
    </row>
    <row r="585" spans="1:11">
      <c r="A585" s="26">
        <v>584</v>
      </c>
      <c r="B585" s="26">
        <f t="shared" si="90"/>
        <v>0.30562666666666666</v>
      </c>
      <c r="C585" s="26">
        <f t="shared" si="95"/>
        <v>100</v>
      </c>
      <c r="D585" s="26">
        <f t="shared" si="96"/>
        <v>6.6</v>
      </c>
      <c r="E585" s="26">
        <f t="shared" si="97"/>
        <v>10</v>
      </c>
      <c r="F585" s="26">
        <f t="shared" si="91"/>
        <v>0.11793798594957132</v>
      </c>
      <c r="G585" s="26">
        <f t="shared" si="92"/>
        <v>2.8808896992207873E-5</v>
      </c>
      <c r="H585" s="26">
        <f t="shared" si="98"/>
        <v>2.5577193774461602</v>
      </c>
      <c r="I585" s="26">
        <f t="shared" si="99"/>
        <v>265</v>
      </c>
      <c r="J585" s="26">
        <f t="shared" si="93"/>
        <v>27804.645021541281</v>
      </c>
      <c r="K585" s="26">
        <f t="shared" si="94"/>
        <v>1.857124847490866E-5</v>
      </c>
    </row>
    <row r="586" spans="1:11">
      <c r="A586" s="26">
        <v>585</v>
      </c>
      <c r="B586" s="26">
        <f t="shared" si="90"/>
        <v>0.30614999999999998</v>
      </c>
      <c r="C586" s="26">
        <f t="shared" si="95"/>
        <v>100</v>
      </c>
      <c r="D586" s="26">
        <f t="shared" si="96"/>
        <v>6.6</v>
      </c>
      <c r="E586" s="26">
        <f t="shared" si="97"/>
        <v>10</v>
      </c>
      <c r="F586" s="26">
        <f t="shared" si="91"/>
        <v>0.11825264609983864</v>
      </c>
      <c r="G586" s="26">
        <f t="shared" si="92"/>
        <v>2.8885759521134559E-5</v>
      </c>
      <c r="H586" s="26">
        <f t="shared" si="98"/>
        <v>2.5577193774461602</v>
      </c>
      <c r="I586" s="26">
        <f t="shared" si="99"/>
        <v>265</v>
      </c>
      <c r="J586" s="26">
        <f t="shared" si="93"/>
        <v>27867.798049515357</v>
      </c>
      <c r="K586" s="26">
        <f t="shared" si="94"/>
        <v>1.8651680190036126E-5</v>
      </c>
    </row>
    <row r="587" spans="1:11">
      <c r="A587" s="26">
        <v>586</v>
      </c>
      <c r="B587" s="26">
        <f t="shared" si="90"/>
        <v>0.30667333333333335</v>
      </c>
      <c r="C587" s="26">
        <f t="shared" si="95"/>
        <v>100</v>
      </c>
      <c r="D587" s="26">
        <f t="shared" si="96"/>
        <v>6.6</v>
      </c>
      <c r="E587" s="26">
        <f t="shared" si="97"/>
        <v>10</v>
      </c>
      <c r="F587" s="26">
        <f t="shared" si="91"/>
        <v>0.11856749355875869</v>
      </c>
      <c r="G587" s="26">
        <f t="shared" si="92"/>
        <v>2.8962667804239921E-5</v>
      </c>
      <c r="H587" s="26">
        <f t="shared" si="98"/>
        <v>2.5577193774461602</v>
      </c>
      <c r="I587" s="26">
        <f t="shared" si="99"/>
        <v>265</v>
      </c>
      <c r="J587" s="26">
        <f t="shared" si="93"/>
        <v>27930.961416244339</v>
      </c>
      <c r="K587" s="26">
        <f t="shared" si="94"/>
        <v>1.873230073191084E-5</v>
      </c>
    </row>
    <row r="588" spans="1:11">
      <c r="A588" s="26">
        <v>587</v>
      </c>
      <c r="B588" s="26">
        <f t="shared" si="90"/>
        <v>0.30719666666666667</v>
      </c>
      <c r="C588" s="26">
        <f t="shared" si="95"/>
        <v>100</v>
      </c>
      <c r="D588" s="26">
        <f t="shared" si="96"/>
        <v>6.6</v>
      </c>
      <c r="E588" s="26">
        <f t="shared" si="97"/>
        <v>10</v>
      </c>
      <c r="F588" s="26">
        <f t="shared" si="91"/>
        <v>0.11888252765555672</v>
      </c>
      <c r="G588" s="26">
        <f t="shared" si="92"/>
        <v>2.9039621677672758E-5</v>
      </c>
      <c r="H588" s="26">
        <f t="shared" si="98"/>
        <v>2.5577193774461602</v>
      </c>
      <c r="I588" s="26">
        <f t="shared" si="99"/>
        <v>265</v>
      </c>
      <c r="J588" s="26">
        <f t="shared" si="93"/>
        <v>27994.135029111207</v>
      </c>
      <c r="K588" s="26">
        <f t="shared" si="94"/>
        <v>1.8813110091809442E-5</v>
      </c>
    </row>
    <row r="589" spans="1:11">
      <c r="A589" s="26">
        <v>588</v>
      </c>
      <c r="B589" s="26">
        <f t="shared" si="90"/>
        <v>0.30771999999999999</v>
      </c>
      <c r="C589" s="26">
        <f t="shared" si="95"/>
        <v>100</v>
      </c>
      <c r="D589" s="26">
        <f t="shared" si="96"/>
        <v>6.6</v>
      </c>
      <c r="E589" s="26">
        <f t="shared" si="97"/>
        <v>10</v>
      </c>
      <c r="F589" s="26">
        <f t="shared" si="91"/>
        <v>0.11919774772090024</v>
      </c>
      <c r="G589" s="26">
        <f t="shared" si="92"/>
        <v>2.9116620977934184E-5</v>
      </c>
      <c r="H589" s="26">
        <f t="shared" si="98"/>
        <v>2.5577193774461602</v>
      </c>
      <c r="I589" s="26">
        <f t="shared" si="99"/>
        <v>265</v>
      </c>
      <c r="J589" s="26">
        <f t="shared" si="93"/>
        <v>28057.318795816125</v>
      </c>
      <c r="K589" s="26">
        <f t="shared" si="94"/>
        <v>1.8894108260399471E-5</v>
      </c>
    </row>
    <row r="590" spans="1:11">
      <c r="A590" s="26">
        <v>589</v>
      </c>
      <c r="B590" s="26">
        <f t="shared" si="90"/>
        <v>0.30824333333333331</v>
      </c>
      <c r="C590" s="26">
        <f t="shared" si="95"/>
        <v>100</v>
      </c>
      <c r="D590" s="26">
        <f t="shared" si="96"/>
        <v>6.6</v>
      </c>
      <c r="E590" s="26">
        <f t="shared" si="97"/>
        <v>10</v>
      </c>
      <c r="F590" s="26">
        <f t="shared" si="91"/>
        <v>0.1195131530868942</v>
      </c>
      <c r="G590" s="26">
        <f t="shared" si="92"/>
        <v>2.9193665541876418E-5</v>
      </c>
      <c r="H590" s="26">
        <f t="shared" si="98"/>
        <v>2.5577193774461602</v>
      </c>
      <c r="I590" s="26">
        <f t="shared" si="99"/>
        <v>265</v>
      </c>
      <c r="J590" s="26">
        <f t="shared" si="93"/>
        <v>28120.512624374707</v>
      </c>
      <c r="K590" s="26">
        <f t="shared" si="94"/>
        <v>1.8975295227740723E-5</v>
      </c>
    </row>
    <row r="591" spans="1:11">
      <c r="A591" s="26">
        <v>590</v>
      </c>
      <c r="B591" s="26">
        <f t="shared" si="90"/>
        <v>0.30876666666666669</v>
      </c>
      <c r="C591" s="26">
        <f t="shared" si="95"/>
        <v>100</v>
      </c>
      <c r="D591" s="26">
        <f t="shared" si="96"/>
        <v>6.6</v>
      </c>
      <c r="E591" s="26">
        <f t="shared" si="97"/>
        <v>10</v>
      </c>
      <c r="F591" s="26">
        <f t="shared" si="91"/>
        <v>0.11982874308707663</v>
      </c>
      <c r="G591" s="26">
        <f t="shared" si="92"/>
        <v>2.9270755206701739E-5</v>
      </c>
      <c r="H591" s="26">
        <f t="shared" si="98"/>
        <v>2.5577193774461602</v>
      </c>
      <c r="I591" s="26">
        <f t="shared" si="99"/>
        <v>265</v>
      </c>
      <c r="J591" s="26">
        <f t="shared" si="93"/>
        <v>28183.71642311633</v>
      </c>
      <c r="K591" s="26">
        <f t="shared" si="94"/>
        <v>1.9056670983286546E-5</v>
      </c>
    </row>
    <row r="592" spans="1:11">
      <c r="A592" s="26">
        <v>591</v>
      </c>
      <c r="B592" s="26">
        <f t="shared" si="90"/>
        <v>0.30929000000000001</v>
      </c>
      <c r="C592" s="26">
        <f t="shared" si="95"/>
        <v>100</v>
      </c>
      <c r="D592" s="26">
        <f t="shared" si="96"/>
        <v>6.6</v>
      </c>
      <c r="E592" s="26">
        <f t="shared" si="97"/>
        <v>10</v>
      </c>
      <c r="F592" s="26">
        <f t="shared" si="91"/>
        <v>0.12014451705641377</v>
      </c>
      <c r="G592" s="26">
        <f t="shared" si="92"/>
        <v>2.9347889809961335E-5</v>
      </c>
      <c r="H592" s="26">
        <f t="shared" si="98"/>
        <v>2.5577193774461602</v>
      </c>
      <c r="I592" s="26">
        <f t="shared" si="99"/>
        <v>265</v>
      </c>
      <c r="J592" s="26">
        <f t="shared" si="93"/>
        <v>28246.930100682526</v>
      </c>
      <c r="K592" s="26">
        <f t="shared" si="94"/>
        <v>1.913823551588514E-5</v>
      </c>
    </row>
    <row r="593" spans="1:11">
      <c r="A593" s="26">
        <v>592</v>
      </c>
      <c r="B593" s="26">
        <f t="shared" si="90"/>
        <v>0.30981333333333333</v>
      </c>
      <c r="C593" s="26">
        <f t="shared" si="95"/>
        <v>100</v>
      </c>
      <c r="D593" s="26">
        <f t="shared" si="96"/>
        <v>6.6</v>
      </c>
      <c r="E593" s="26">
        <f t="shared" si="97"/>
        <v>10</v>
      </c>
      <c r="F593" s="26">
        <f t="shared" si="91"/>
        <v>0.12046047433129571</v>
      </c>
      <c r="G593" s="26">
        <f t="shared" si="92"/>
        <v>2.9425069189554124E-5</v>
      </c>
      <c r="H593" s="26">
        <f t="shared" si="98"/>
        <v>2.5577193774461602</v>
      </c>
      <c r="I593" s="26">
        <f t="shared" si="99"/>
        <v>265</v>
      </c>
      <c r="J593" s="26">
        <f t="shared" si="93"/>
        <v>28310.153566025278</v>
      </c>
      <c r="K593" s="26">
        <f t="shared" si="94"/>
        <v>1.921998881378091E-5</v>
      </c>
    </row>
    <row r="594" spans="1:11">
      <c r="A594" s="26">
        <v>593</v>
      </c>
      <c r="B594" s="26">
        <f t="shared" si="90"/>
        <v>0.31033666666666665</v>
      </c>
      <c r="C594" s="26">
        <f t="shared" si="95"/>
        <v>100</v>
      </c>
      <c r="D594" s="26">
        <f t="shared" si="96"/>
        <v>6.6</v>
      </c>
      <c r="E594" s="26">
        <f t="shared" si="97"/>
        <v>10</v>
      </c>
      <c r="F594" s="26">
        <f t="shared" si="91"/>
        <v>0.12077661424953161</v>
      </c>
      <c r="G594" s="26">
        <f t="shared" si="92"/>
        <v>2.9502293183725757E-5</v>
      </c>
      <c r="H594" s="26">
        <f t="shared" si="98"/>
        <v>2.5577193774461602</v>
      </c>
      <c r="I594" s="26">
        <f t="shared" si="99"/>
        <v>265</v>
      </c>
      <c r="J594" s="26">
        <f t="shared" si="93"/>
        <v>28373.386728405396</v>
      </c>
      <c r="K594" s="26">
        <f t="shared" si="94"/>
        <v>1.930193086461575E-5</v>
      </c>
    </row>
    <row r="595" spans="1:11">
      <c r="A595" s="26">
        <v>594</v>
      </c>
      <c r="B595" s="26">
        <f t="shared" si="90"/>
        <v>0.31086000000000003</v>
      </c>
      <c r="C595" s="26">
        <f t="shared" si="95"/>
        <v>100</v>
      </c>
      <c r="D595" s="26">
        <f t="shared" si="96"/>
        <v>6.6</v>
      </c>
      <c r="E595" s="26">
        <f t="shared" si="97"/>
        <v>10</v>
      </c>
      <c r="F595" s="26">
        <f t="shared" si="91"/>
        <v>0.12109293615034536</v>
      </c>
      <c r="G595" s="26">
        <f t="shared" si="92"/>
        <v>2.9579561631067383E-5</v>
      </c>
      <c r="H595" s="26">
        <f t="shared" si="98"/>
        <v>2.5577193774461602</v>
      </c>
      <c r="I595" s="26">
        <f t="shared" si="99"/>
        <v>265</v>
      </c>
      <c r="J595" s="26">
        <f t="shared" si="93"/>
        <v>28436.629497390881</v>
      </c>
      <c r="K595" s="26">
        <f t="shared" si="94"/>
        <v>1.938406165543033E-5</v>
      </c>
    </row>
    <row r="596" spans="1:11">
      <c r="A596" s="26">
        <v>595</v>
      </c>
      <c r="B596" s="26">
        <f t="shared" si="90"/>
        <v>0.31138333333333335</v>
      </c>
      <c r="C596" s="26">
        <f t="shared" si="95"/>
        <v>100</v>
      </c>
      <c r="D596" s="26">
        <f t="shared" si="96"/>
        <v>6.6</v>
      </c>
      <c r="E596" s="26">
        <f t="shared" si="97"/>
        <v>10</v>
      </c>
      <c r="F596" s="26">
        <f t="shared" si="91"/>
        <v>0.12140943937437082</v>
      </c>
      <c r="G596" s="26">
        <f t="shared" si="92"/>
        <v>2.9656874370514623E-5</v>
      </c>
      <c r="H596" s="26">
        <f t="shared" si="98"/>
        <v>2.5577193774461602</v>
      </c>
      <c r="I596" s="26">
        <f t="shared" si="99"/>
        <v>265</v>
      </c>
      <c r="J596" s="26">
        <f t="shared" si="93"/>
        <v>28499.8817828553</v>
      </c>
      <c r="K596" s="26">
        <f t="shared" si="94"/>
        <v>1.9466381172665408E-5</v>
      </c>
    </row>
    <row r="597" spans="1:11">
      <c r="A597" s="26">
        <v>596</v>
      </c>
      <c r="B597" s="26">
        <f t="shared" si="90"/>
        <v>0.31190666666666667</v>
      </c>
      <c r="C597" s="26">
        <f t="shared" si="95"/>
        <v>100</v>
      </c>
      <c r="D597" s="26">
        <f t="shared" si="96"/>
        <v>6.6</v>
      </c>
      <c r="E597" s="26">
        <f t="shared" si="97"/>
        <v>10</v>
      </c>
      <c r="F597" s="26">
        <f t="shared" si="91"/>
        <v>0.12172612326364751</v>
      </c>
      <c r="G597" s="26">
        <f t="shared" si="92"/>
        <v>2.9734231241346428E-5</v>
      </c>
      <c r="H597" s="26">
        <f t="shared" si="98"/>
        <v>2.5577193774461602</v>
      </c>
      <c r="I597" s="26">
        <f t="shared" si="99"/>
        <v>265</v>
      </c>
      <c r="J597" s="26">
        <f t="shared" si="93"/>
        <v>28563.143494976182</v>
      </c>
      <c r="K597" s="26">
        <f t="shared" si="94"/>
        <v>1.9548889402163144E-5</v>
      </c>
    </row>
    <row r="598" spans="1:11">
      <c r="A598" s="26">
        <v>597</v>
      </c>
      <c r="B598" s="26">
        <f t="shared" si="90"/>
        <v>0.31242999999999999</v>
      </c>
      <c r="C598" s="26">
        <f t="shared" si="95"/>
        <v>100</v>
      </c>
      <c r="D598" s="26">
        <f t="shared" si="96"/>
        <v>6.6</v>
      </c>
      <c r="E598" s="26">
        <f t="shared" si="97"/>
        <v>10</v>
      </c>
      <c r="F598" s="26">
        <f t="shared" si="91"/>
        <v>0.12204298716161606</v>
      </c>
      <c r="G598" s="26">
        <f t="shared" si="92"/>
        <v>2.9811632083184011E-5</v>
      </c>
      <c r="H598" s="26">
        <f t="shared" si="98"/>
        <v>2.5577193774461602</v>
      </c>
      <c r="I598" s="26">
        <f t="shared" si="99"/>
        <v>265</v>
      </c>
      <c r="J598" s="26">
        <f t="shared" si="93"/>
        <v>28626.414544233427</v>
      </c>
      <c r="K598" s="26">
        <f t="shared" si="94"/>
        <v>1.9631586329168362E-5</v>
      </c>
    </row>
    <row r="599" spans="1:11">
      <c r="A599" s="26">
        <v>598</v>
      </c>
      <c r="B599" s="26">
        <f t="shared" si="90"/>
        <v>0.31295333333333331</v>
      </c>
      <c r="C599" s="26">
        <f t="shared" si="95"/>
        <v>100</v>
      </c>
      <c r="D599" s="26">
        <f t="shared" si="96"/>
        <v>6.6</v>
      </c>
      <c r="E599" s="26">
        <f t="shared" si="97"/>
        <v>10</v>
      </c>
      <c r="F599" s="26">
        <f t="shared" si="91"/>
        <v>0.12236003041311362</v>
      </c>
      <c r="G599" s="26">
        <f t="shared" si="92"/>
        <v>2.9889076735989705E-5</v>
      </c>
      <c r="H599" s="26">
        <f t="shared" si="98"/>
        <v>2.5577193774461602</v>
      </c>
      <c r="I599" s="26">
        <f t="shared" si="99"/>
        <v>265</v>
      </c>
      <c r="J599" s="26">
        <f t="shared" si="93"/>
        <v>28689.694841407651</v>
      </c>
      <c r="K599" s="26">
        <f t="shared" si="94"/>
        <v>1.9714471938329824E-5</v>
      </c>
    </row>
    <row r="600" spans="1:11">
      <c r="A600" s="26">
        <v>599</v>
      </c>
      <c r="B600" s="26">
        <f t="shared" si="90"/>
        <v>0.31347666666666668</v>
      </c>
      <c r="C600" s="26">
        <f t="shared" si="95"/>
        <v>100</v>
      </c>
      <c r="D600" s="26">
        <f t="shared" si="96"/>
        <v>6.6</v>
      </c>
      <c r="E600" s="26">
        <f t="shared" si="97"/>
        <v>10</v>
      </c>
      <c r="F600" s="26">
        <f t="shared" si="91"/>
        <v>0.12267725236436955</v>
      </c>
      <c r="G600" s="26">
        <f t="shared" si="92"/>
        <v>2.9966565040065942E-5</v>
      </c>
      <c r="H600" s="26">
        <f t="shared" si="98"/>
        <v>2.5577193774461602</v>
      </c>
      <c r="I600" s="26">
        <f t="shared" si="99"/>
        <v>265</v>
      </c>
      <c r="J600" s="26">
        <f t="shared" si="93"/>
        <v>28752.984297578725</v>
      </c>
      <c r="K600" s="26">
        <f t="shared" si="94"/>
        <v>1.9797546213701578E-5</v>
      </c>
    </row>
    <row r="601" spans="1:11">
      <c r="A601" s="26">
        <v>600</v>
      </c>
      <c r="B601" s="26">
        <f t="shared" si="90"/>
        <v>0.314</v>
      </c>
      <c r="C601" s="26">
        <f t="shared" si="95"/>
        <v>100</v>
      </c>
      <c r="D601" s="26">
        <f t="shared" si="96"/>
        <v>6.6</v>
      </c>
      <c r="E601" s="26">
        <f t="shared" si="97"/>
        <v>10</v>
      </c>
      <c r="F601" s="26">
        <f t="shared" si="91"/>
        <v>0.12299465236300081</v>
      </c>
      <c r="G601" s="26">
        <f t="shared" si="92"/>
        <v>3.0044096836054087E-5</v>
      </c>
      <c r="H601" s="26">
        <f t="shared" si="98"/>
        <v>2.5577193774461602</v>
      </c>
      <c r="I601" s="26">
        <f t="shared" si="99"/>
        <v>265</v>
      </c>
      <c r="J601" s="26">
        <f t="shared" si="93"/>
        <v>28816.282824124075</v>
      </c>
      <c r="K601" s="26">
        <f t="shared" si="94"/>
        <v>1.9880809138744131E-5</v>
      </c>
    </row>
    <row r="602" spans="1:11">
      <c r="A602" s="26">
        <v>601</v>
      </c>
      <c r="B602" s="26">
        <f t="shared" si="90"/>
        <v>0.31452333333333332</v>
      </c>
      <c r="C602" s="26">
        <f t="shared" si="95"/>
        <v>100</v>
      </c>
      <c r="D602" s="26">
        <f t="shared" si="96"/>
        <v>6.6</v>
      </c>
      <c r="E602" s="26">
        <f t="shared" si="97"/>
        <v>10</v>
      </c>
      <c r="F602" s="26">
        <f t="shared" si="91"/>
        <v>0.12331222975800779</v>
      </c>
      <c r="G602" s="26">
        <f t="shared" si="92"/>
        <v>3.0121671964933442E-5</v>
      </c>
      <c r="H602" s="26">
        <f t="shared" si="98"/>
        <v>2.5577193774461602</v>
      </c>
      <c r="I602" s="26">
        <f t="shared" si="99"/>
        <v>265</v>
      </c>
      <c r="J602" s="26">
        <f t="shared" si="93"/>
        <v>28879.590332717216</v>
      </c>
      <c r="K602" s="26">
        <f t="shared" si="94"/>
        <v>1.9964260696325832E-5</v>
      </c>
    </row>
    <row r="603" spans="1:11">
      <c r="A603" s="26">
        <v>602</v>
      </c>
      <c r="B603" s="26">
        <f t="shared" si="90"/>
        <v>0.31504666666666664</v>
      </c>
      <c r="C603" s="26">
        <f t="shared" si="95"/>
        <v>100</v>
      </c>
      <c r="D603" s="26">
        <f t="shared" si="96"/>
        <v>6.6</v>
      </c>
      <c r="E603" s="26">
        <f t="shared" si="97"/>
        <v>10</v>
      </c>
      <c r="F603" s="26">
        <f t="shared" si="91"/>
        <v>0.12362998389976956</v>
      </c>
      <c r="G603" s="26">
        <f t="shared" si="92"/>
        <v>3.0199290268020086E-5</v>
      </c>
      <c r="H603" s="26">
        <f t="shared" si="98"/>
        <v>2.5577193774461602</v>
      </c>
      <c r="I603" s="26">
        <f t="shared" si="99"/>
        <v>265</v>
      </c>
      <c r="J603" s="26">
        <f t="shared" si="93"/>
        <v>28942.906735326127</v>
      </c>
      <c r="K603" s="26">
        <f t="shared" si="94"/>
        <v>2.0047900868724067E-5</v>
      </c>
    </row>
    <row r="604" spans="1:11">
      <c r="A604" s="26">
        <v>603</v>
      </c>
      <c r="B604" s="26">
        <f t="shared" si="90"/>
        <v>0.31557000000000002</v>
      </c>
      <c r="C604" s="26">
        <f t="shared" si="95"/>
        <v>100</v>
      </c>
      <c r="D604" s="26">
        <f t="shared" si="96"/>
        <v>6.6</v>
      </c>
      <c r="E604" s="26">
        <f t="shared" si="97"/>
        <v>10</v>
      </c>
      <c r="F604" s="26">
        <f t="shared" si="91"/>
        <v>0.12394791414003992</v>
      </c>
      <c r="G604" s="26">
        <f t="shared" si="92"/>
        <v>3.0276951586965898E-5</v>
      </c>
      <c r="H604" s="26">
        <f t="shared" si="98"/>
        <v>2.5577193774461602</v>
      </c>
      <c r="I604" s="26">
        <f t="shared" si="99"/>
        <v>265</v>
      </c>
      <c r="J604" s="26">
        <f t="shared" si="93"/>
        <v>29006.231944211806</v>
      </c>
      <c r="K604" s="26">
        <f t="shared" si="94"/>
        <v>2.0131729637626574E-5</v>
      </c>
    </row>
    <row r="605" spans="1:11">
      <c r="A605" s="26">
        <v>604</v>
      </c>
      <c r="B605" s="26">
        <f t="shared" si="90"/>
        <v>0.31609333333333334</v>
      </c>
      <c r="C605" s="26">
        <f t="shared" si="95"/>
        <v>100</v>
      </c>
      <c r="D605" s="26">
        <f t="shared" si="96"/>
        <v>6.6</v>
      </c>
      <c r="E605" s="26">
        <f t="shared" si="97"/>
        <v>10</v>
      </c>
      <c r="F605" s="26">
        <f t="shared" si="91"/>
        <v>0.12426601983194245</v>
      </c>
      <c r="G605" s="26">
        <f t="shared" si="92"/>
        <v>3.0354655763757367E-5</v>
      </c>
      <c r="H605" s="26">
        <f t="shared" si="98"/>
        <v>2.5577193774461602</v>
      </c>
      <c r="I605" s="26">
        <f t="shared" si="99"/>
        <v>265</v>
      </c>
      <c r="J605" s="26">
        <f t="shared" si="93"/>
        <v>29069.565871926632</v>
      </c>
      <c r="K605" s="26">
        <f t="shared" si="94"/>
        <v>2.0215746984132639E-5</v>
      </c>
    </row>
    <row r="606" spans="1:11">
      <c r="A606" s="26">
        <v>605</v>
      </c>
      <c r="B606" s="26">
        <f t="shared" si="90"/>
        <v>0.31661666666666666</v>
      </c>
      <c r="C606" s="26">
        <f t="shared" si="95"/>
        <v>100</v>
      </c>
      <c r="D606" s="26">
        <f t="shared" si="96"/>
        <v>6.6</v>
      </c>
      <c r="E606" s="26">
        <f t="shared" si="97"/>
        <v>10</v>
      </c>
      <c r="F606" s="26">
        <f t="shared" si="91"/>
        <v>0.12458430032996669</v>
      </c>
      <c r="G606" s="26">
        <f t="shared" si="92"/>
        <v>3.0432402640714636E-5</v>
      </c>
      <c r="H606" s="26">
        <f t="shared" si="98"/>
        <v>2.5577193774461602</v>
      </c>
      <c r="I606" s="26">
        <f t="shared" si="99"/>
        <v>265</v>
      </c>
      <c r="J606" s="26">
        <f t="shared" si="93"/>
        <v>29132.908431312906</v>
      </c>
      <c r="K606" s="26">
        <f t="shared" si="94"/>
        <v>2.029995288875442E-5</v>
      </c>
    </row>
    <row r="607" spans="1:11">
      <c r="A607" s="26">
        <v>606</v>
      </c>
      <c r="B607" s="26">
        <f t="shared" si="90"/>
        <v>0.31713999999999998</v>
      </c>
      <c r="C607" s="26">
        <f t="shared" si="95"/>
        <v>100</v>
      </c>
      <c r="D607" s="26">
        <f t="shared" si="96"/>
        <v>6.6</v>
      </c>
      <c r="E607" s="26">
        <f t="shared" si="97"/>
        <v>10</v>
      </c>
      <c r="F607" s="26">
        <f t="shared" si="91"/>
        <v>0.12490275498996359</v>
      </c>
      <c r="G607" s="26">
        <f t="shared" si="92"/>
        <v>3.0510192060490397E-5</v>
      </c>
      <c r="H607" s="26">
        <f t="shared" si="98"/>
        <v>2.5577193774461602</v>
      </c>
      <c r="I607" s="26">
        <f t="shared" si="99"/>
        <v>265</v>
      </c>
      <c r="J607" s="26">
        <f t="shared" si="93"/>
        <v>29196.259535501351</v>
      </c>
      <c r="K607" s="26">
        <f t="shared" si="94"/>
        <v>2.0384347331418194E-5</v>
      </c>
    </row>
    <row r="608" spans="1:11">
      <c r="A608" s="26">
        <v>607</v>
      </c>
      <c r="B608" s="26">
        <f t="shared" si="90"/>
        <v>0.31766333333333335</v>
      </c>
      <c r="C608" s="26">
        <f t="shared" si="95"/>
        <v>100</v>
      </c>
      <c r="D608" s="26">
        <f t="shared" si="96"/>
        <v>6.6</v>
      </c>
      <c r="E608" s="26">
        <f t="shared" si="97"/>
        <v>10</v>
      </c>
      <c r="F608" s="26">
        <f t="shared" si="91"/>
        <v>0.12522138316914108</v>
      </c>
      <c r="G608" s="26">
        <f t="shared" si="92"/>
        <v>3.0588023866068829E-5</v>
      </c>
      <c r="H608" s="26">
        <f t="shared" si="98"/>
        <v>2.5577193774461602</v>
      </c>
      <c r="I608" s="26">
        <f t="shared" si="99"/>
        <v>265</v>
      </c>
      <c r="J608" s="26">
        <f t="shared" si="93"/>
        <v>29259.619097909574</v>
      </c>
      <c r="K608" s="26">
        <f t="shared" si="94"/>
        <v>2.046893029146555E-5</v>
      </c>
    </row>
    <row r="609" spans="1:11">
      <c r="A609" s="26">
        <v>608</v>
      </c>
      <c r="B609" s="26">
        <f t="shared" si="90"/>
        <v>0.31818666666666667</v>
      </c>
      <c r="C609" s="26">
        <f t="shared" si="95"/>
        <v>100</v>
      </c>
      <c r="D609" s="26">
        <f t="shared" si="96"/>
        <v>6.6</v>
      </c>
      <c r="E609" s="26">
        <f t="shared" si="97"/>
        <v>10</v>
      </c>
      <c r="F609" s="26">
        <f t="shared" si="91"/>
        <v>0.12554018422605989</v>
      </c>
      <c r="G609" s="26">
        <f t="shared" si="92"/>
        <v>3.0665897900764556E-5</v>
      </c>
      <c r="H609" s="26">
        <f t="shared" si="98"/>
        <v>2.5577193774461602</v>
      </c>
      <c r="I609" s="26">
        <f t="shared" si="99"/>
        <v>265</v>
      </c>
      <c r="J609" s="26">
        <f t="shared" si="93"/>
        <v>29322.987032240555</v>
      </c>
      <c r="K609" s="26">
        <f t="shared" si="94"/>
        <v>2.0553701747654711E-5</v>
      </c>
    </row>
    <row r="610" spans="1:11">
      <c r="A610" s="26">
        <v>609</v>
      </c>
      <c r="B610" s="26">
        <f t="shared" si="90"/>
        <v>0.31870999999999999</v>
      </c>
      <c r="C610" s="26">
        <f t="shared" si="95"/>
        <v>100</v>
      </c>
      <c r="D610" s="26">
        <f t="shared" si="96"/>
        <v>6.6</v>
      </c>
      <c r="E610" s="26">
        <f t="shared" si="97"/>
        <v>10</v>
      </c>
      <c r="F610" s="26">
        <f t="shared" si="91"/>
        <v>0.12585915752062934</v>
      </c>
      <c r="G610" s="26">
        <f t="shared" si="92"/>
        <v>3.0743814008221621E-5</v>
      </c>
      <c r="H610" s="26">
        <f t="shared" si="98"/>
        <v>2.5577193774461602</v>
      </c>
      <c r="I610" s="26">
        <f t="shared" si="99"/>
        <v>265</v>
      </c>
      <c r="J610" s="26">
        <f t="shared" si="93"/>
        <v>29386.363252481242</v>
      </c>
      <c r="K610" s="26">
        <f t="shared" si="94"/>
        <v>2.0638661678161702E-5</v>
      </c>
    </row>
    <row r="611" spans="1:11">
      <c r="A611" s="26">
        <v>610</v>
      </c>
      <c r="B611" s="26">
        <f t="shared" si="90"/>
        <v>0.31923333333333331</v>
      </c>
      <c r="C611" s="26">
        <f t="shared" si="95"/>
        <v>100</v>
      </c>
      <c r="D611" s="26">
        <f t="shared" si="96"/>
        <v>6.6</v>
      </c>
      <c r="E611" s="26">
        <f t="shared" si="97"/>
        <v>10</v>
      </c>
      <c r="F611" s="26">
        <f t="shared" si="91"/>
        <v>0.12617830241410288</v>
      </c>
      <c r="G611" s="26">
        <f t="shared" si="92"/>
        <v>3.0821772032412394E-5</v>
      </c>
      <c r="H611" s="26">
        <f t="shared" si="98"/>
        <v>2.5577193774461602</v>
      </c>
      <c r="I611" s="26">
        <f t="shared" si="99"/>
        <v>265</v>
      </c>
      <c r="J611" s="26">
        <f t="shared" si="93"/>
        <v>29449.747672901016</v>
      </c>
      <c r="K611" s="26">
        <f t="shared" si="94"/>
        <v>2.0723810060581667E-5</v>
      </c>
    </row>
    <row r="612" spans="1:11">
      <c r="A612" s="26">
        <v>611</v>
      </c>
      <c r="B612" s="26">
        <f t="shared" si="90"/>
        <v>0.31975666666666669</v>
      </c>
      <c r="C612" s="26">
        <f t="shared" si="95"/>
        <v>100</v>
      </c>
      <c r="D612" s="26">
        <f t="shared" si="96"/>
        <v>6.6</v>
      </c>
      <c r="E612" s="26">
        <f t="shared" si="97"/>
        <v>10</v>
      </c>
      <c r="F612" s="26">
        <f t="shared" si="91"/>
        <v>0.12649761826907394</v>
      </c>
      <c r="G612" s="26">
        <f t="shared" si="92"/>
        <v>3.089977181763658E-5</v>
      </c>
      <c r="H612" s="26">
        <f t="shared" si="98"/>
        <v>2.5577193774461602</v>
      </c>
      <c r="I612" s="26">
        <f t="shared" si="99"/>
        <v>265</v>
      </c>
      <c r="J612" s="26">
        <f t="shared" si="93"/>
        <v>29513.140208050238</v>
      </c>
      <c r="K612" s="26">
        <f t="shared" si="94"/>
        <v>2.0809146871930034E-5</v>
      </c>
    </row>
    <row r="613" spans="1:11">
      <c r="A613" s="26">
        <v>612</v>
      </c>
      <c r="B613" s="26">
        <f t="shared" si="90"/>
        <v>0.32028000000000001</v>
      </c>
      <c r="C613" s="26">
        <f t="shared" si="95"/>
        <v>100</v>
      </c>
      <c r="D613" s="26">
        <f t="shared" si="96"/>
        <v>6.6</v>
      </c>
      <c r="E613" s="26">
        <f t="shared" si="97"/>
        <v>10</v>
      </c>
      <c r="F613" s="26">
        <f t="shared" si="91"/>
        <v>0.12681710444947167</v>
      </c>
      <c r="G613" s="26">
        <f t="shared" si="92"/>
        <v>3.0977813208520168E-5</v>
      </c>
      <c r="H613" s="26">
        <f t="shared" si="98"/>
        <v>2.5577193774461602</v>
      </c>
      <c r="I613" s="26">
        <f t="shared" si="99"/>
        <v>265</v>
      </c>
      <c r="J613" s="26">
        <f t="shared" si="93"/>
        <v>29576.540772758792</v>
      </c>
      <c r="K613" s="26">
        <f t="shared" si="94"/>
        <v>2.0894672088643789E-5</v>
      </c>
    </row>
    <row r="614" spans="1:11">
      <c r="A614" s="26">
        <v>613</v>
      </c>
      <c r="B614" s="26">
        <f t="shared" si="90"/>
        <v>0.32080333333333333</v>
      </c>
      <c r="C614" s="26">
        <f t="shared" si="95"/>
        <v>100</v>
      </c>
      <c r="D614" s="26">
        <f t="shared" si="96"/>
        <v>6.6</v>
      </c>
      <c r="E614" s="26">
        <f t="shared" si="97"/>
        <v>10</v>
      </c>
      <c r="F614" s="26">
        <f t="shared" si="91"/>
        <v>0.12713676032055679</v>
      </c>
      <c r="G614" s="26">
        <f t="shared" si="92"/>
        <v>3.1055896050014359E-5</v>
      </c>
      <c r="H614" s="26">
        <f t="shared" si="98"/>
        <v>2.5577193774461602</v>
      </c>
      <c r="I614" s="26">
        <f t="shared" si="99"/>
        <v>265</v>
      </c>
      <c r="J614" s="26">
        <f t="shared" si="93"/>
        <v>29639.949282134668</v>
      </c>
      <c r="K614" s="26">
        <f t="shared" si="94"/>
        <v>2.0980385686582666E-5</v>
      </c>
    </row>
    <row r="615" spans="1:11">
      <c r="A615" s="26">
        <v>614</v>
      </c>
      <c r="B615" s="26">
        <f t="shared" si="90"/>
        <v>0.32132666666666665</v>
      </c>
      <c r="C615" s="26">
        <f t="shared" si="95"/>
        <v>100</v>
      </c>
      <c r="D615" s="26">
        <f t="shared" si="96"/>
        <v>6.6</v>
      </c>
      <c r="E615" s="26">
        <f t="shared" si="97"/>
        <v>10</v>
      </c>
      <c r="F615" s="26">
        <f t="shared" si="91"/>
        <v>0.12745658524891723</v>
      </c>
      <c r="G615" s="26">
        <f t="shared" si="92"/>
        <v>3.1134020187394634E-5</v>
      </c>
      <c r="H615" s="26">
        <f t="shared" si="98"/>
        <v>2.5577193774461602</v>
      </c>
      <c r="I615" s="26">
        <f t="shared" si="99"/>
        <v>265</v>
      </c>
      <c r="J615" s="26">
        <f t="shared" si="93"/>
        <v>29703.365651562483</v>
      </c>
      <c r="K615" s="26">
        <f t="shared" si="94"/>
        <v>2.1066287641030421E-5</v>
      </c>
    </row>
    <row r="616" spans="1:11">
      <c r="A616" s="26">
        <v>615</v>
      </c>
      <c r="B616" s="26">
        <f t="shared" si="90"/>
        <v>0.32185000000000002</v>
      </c>
      <c r="C616" s="26">
        <f t="shared" si="95"/>
        <v>100</v>
      </c>
      <c r="D616" s="26">
        <f t="shared" si="96"/>
        <v>6.6</v>
      </c>
      <c r="E616" s="26">
        <f t="shared" si="97"/>
        <v>10</v>
      </c>
      <c r="F616" s="26">
        <f t="shared" si="91"/>
        <v>0.12777657860246422</v>
      </c>
      <c r="G616" s="26">
        <f t="shared" si="92"/>
        <v>3.1212185466259638E-5</v>
      </c>
      <c r="H616" s="26">
        <f t="shared" si="98"/>
        <v>2.5577193774461602</v>
      </c>
      <c r="I616" s="26">
        <f t="shared" si="99"/>
        <v>265</v>
      </c>
      <c r="J616" s="26">
        <f t="shared" si="93"/>
        <v>29766.789796702102</v>
      </c>
      <c r="K616" s="26">
        <f t="shared" si="94"/>
        <v>2.1152377926696035E-5</v>
      </c>
    </row>
    <row r="617" spans="1:11">
      <c r="A617" s="26">
        <v>616</v>
      </c>
      <c r="B617" s="26">
        <f t="shared" si="90"/>
        <v>0.32237333333333335</v>
      </c>
      <c r="C617" s="26">
        <f t="shared" si="95"/>
        <v>100</v>
      </c>
      <c r="D617" s="26">
        <f t="shared" si="96"/>
        <v>6.6</v>
      </c>
      <c r="E617" s="26">
        <f t="shared" si="97"/>
        <v>10</v>
      </c>
      <c r="F617" s="26">
        <f t="shared" si="91"/>
        <v>0.12809673975042765</v>
      </c>
      <c r="G617" s="26">
        <f t="shared" si="92"/>
        <v>3.129039173253021E-5</v>
      </c>
      <c r="H617" s="26">
        <f t="shared" si="98"/>
        <v>2.5577193774461602</v>
      </c>
      <c r="I617" s="26">
        <f t="shared" si="99"/>
        <v>265</v>
      </c>
      <c r="J617" s="26">
        <f t="shared" si="93"/>
        <v>29830.221633487155</v>
      </c>
      <c r="K617" s="26">
        <f t="shared" si="94"/>
        <v>2.1238656517714855E-5</v>
      </c>
    </row>
    <row r="618" spans="1:11">
      <c r="A618" s="26">
        <v>617</v>
      </c>
      <c r="B618" s="26">
        <f t="shared" si="90"/>
        <v>0.32289666666666667</v>
      </c>
      <c r="C618" s="26">
        <f t="shared" si="95"/>
        <v>100</v>
      </c>
      <c r="D618" s="26">
        <f t="shared" si="96"/>
        <v>6.6</v>
      </c>
      <c r="E618" s="26">
        <f t="shared" si="97"/>
        <v>10</v>
      </c>
      <c r="F618" s="26">
        <f t="shared" si="91"/>
        <v>0.1284170680633524</v>
      </c>
      <c r="G618" s="26">
        <f t="shared" si="92"/>
        <v>3.1368638832448321E-5</v>
      </c>
      <c r="H618" s="26">
        <f t="shared" si="98"/>
        <v>2.5577193774461602</v>
      </c>
      <c r="I618" s="26">
        <f t="shared" si="99"/>
        <v>265</v>
      </c>
      <c r="J618" s="26">
        <f t="shared" si="93"/>
        <v>29893.661078123692</v>
      </c>
      <c r="K618" s="26">
        <f t="shared" si="94"/>
        <v>2.1325123387649924E-5</v>
      </c>
    </row>
    <row r="619" spans="1:11">
      <c r="A619" s="26">
        <v>618</v>
      </c>
      <c r="B619" s="26">
        <f t="shared" si="90"/>
        <v>0.32341999999999999</v>
      </c>
      <c r="C619" s="26">
        <f t="shared" si="95"/>
        <v>100</v>
      </c>
      <c r="D619" s="26">
        <f t="shared" si="96"/>
        <v>6.6</v>
      </c>
      <c r="E619" s="26">
        <f t="shared" si="97"/>
        <v>10</v>
      </c>
      <c r="F619" s="26">
        <f t="shared" si="91"/>
        <v>0.12873756291309402</v>
      </c>
      <c r="G619" s="26">
        <f t="shared" si="92"/>
        <v>3.1446926612576148E-5</v>
      </c>
      <c r="H619" s="26">
        <f t="shared" si="98"/>
        <v>2.5577193774461602</v>
      </c>
      <c r="I619" s="26">
        <f t="shared" si="99"/>
        <v>265</v>
      </c>
      <c r="J619" s="26">
        <f t="shared" si="93"/>
        <v>29957.108047088757</v>
      </c>
      <c r="K619" s="26">
        <f t="shared" si="94"/>
        <v>2.1411778509493127E-5</v>
      </c>
    </row>
    <row r="620" spans="1:11">
      <c r="A620" s="26">
        <v>619</v>
      </c>
      <c r="B620" s="26">
        <f t="shared" si="90"/>
        <v>0.32394333333333331</v>
      </c>
      <c r="C620" s="26">
        <f t="shared" si="95"/>
        <v>100</v>
      </c>
      <c r="D620" s="26">
        <f t="shared" si="96"/>
        <v>6.6</v>
      </c>
      <c r="E620" s="26">
        <f t="shared" si="97"/>
        <v>10</v>
      </c>
      <c r="F620" s="26">
        <f t="shared" si="91"/>
        <v>0.12905822367281444</v>
      </c>
      <c r="G620" s="26">
        <f t="shared" si="92"/>
        <v>3.1525254919794984E-5</v>
      </c>
      <c r="H620" s="26">
        <f t="shared" si="98"/>
        <v>2.5577193774461602</v>
      </c>
      <c r="I620" s="26">
        <f t="shared" si="99"/>
        <v>265</v>
      </c>
      <c r="J620" s="26">
        <f t="shared" si="93"/>
        <v>30020.562457128977</v>
      </c>
      <c r="K620" s="26">
        <f t="shared" si="94"/>
        <v>2.149862185566639E-5</v>
      </c>
    </row>
    <row r="621" spans="1:11">
      <c r="A621" s="26">
        <v>620</v>
      </c>
      <c r="B621" s="26">
        <f t="shared" si="90"/>
        <v>0.32446666666666668</v>
      </c>
      <c r="C621" s="26">
        <f t="shared" si="95"/>
        <v>100</v>
      </c>
      <c r="D621" s="26">
        <f t="shared" si="96"/>
        <v>6.6</v>
      </c>
      <c r="E621" s="26">
        <f t="shared" si="97"/>
        <v>10</v>
      </c>
      <c r="F621" s="26">
        <f t="shared" si="91"/>
        <v>0.1293790497169782</v>
      </c>
      <c r="G621" s="26">
        <f t="shared" si="92"/>
        <v>3.1603623601304284E-5</v>
      </c>
      <c r="H621" s="26">
        <f t="shared" si="98"/>
        <v>2.5577193774461602</v>
      </c>
      <c r="I621" s="26">
        <f t="shared" si="99"/>
        <v>265</v>
      </c>
      <c r="J621" s="26">
        <f t="shared" si="93"/>
        <v>30084.024225259218</v>
      </c>
      <c r="K621" s="26">
        <f t="shared" si="94"/>
        <v>2.1585653398022903E-5</v>
      </c>
    </row>
    <row r="622" spans="1:11">
      <c r="A622" s="26">
        <v>621</v>
      </c>
      <c r="B622" s="26">
        <f t="shared" si="90"/>
        <v>0.32499</v>
      </c>
      <c r="C622" s="26">
        <f t="shared" si="95"/>
        <v>100</v>
      </c>
      <c r="D622" s="26">
        <f t="shared" si="96"/>
        <v>6.6</v>
      </c>
      <c r="E622" s="26">
        <f t="shared" si="97"/>
        <v>10</v>
      </c>
      <c r="F622" s="26">
        <f t="shared" si="91"/>
        <v>0.12970004042134808</v>
      </c>
      <c r="G622" s="26">
        <f t="shared" si="92"/>
        <v>3.1682032504620671E-5</v>
      </c>
      <c r="H622" s="26">
        <f t="shared" si="98"/>
        <v>2.5577193774461602</v>
      </c>
      <c r="I622" s="26">
        <f t="shared" si="99"/>
        <v>265</v>
      </c>
      <c r="J622" s="26">
        <f t="shared" si="93"/>
        <v>30147.493268761184</v>
      </c>
      <c r="K622" s="26">
        <f t="shared" si="94"/>
        <v>2.1672873107848317E-5</v>
      </c>
    </row>
    <row r="623" spans="1:11">
      <c r="A623" s="26">
        <v>622</v>
      </c>
      <c r="B623" s="26">
        <f t="shared" si="90"/>
        <v>0.32551333333333332</v>
      </c>
      <c r="C623" s="26">
        <f t="shared" si="95"/>
        <v>100</v>
      </c>
      <c r="D623" s="26">
        <f t="shared" si="96"/>
        <v>6.6</v>
      </c>
      <c r="E623" s="26">
        <f t="shared" si="97"/>
        <v>10</v>
      </c>
      <c r="F623" s="26">
        <f t="shared" si="91"/>
        <v>0.13002119516298097</v>
      </c>
      <c r="G623" s="26">
        <f t="shared" si="92"/>
        <v>3.1760481477576823E-5</v>
      </c>
      <c r="H623" s="26">
        <f t="shared" si="98"/>
        <v>2.5577193774461602</v>
      </c>
      <c r="I623" s="26">
        <f t="shared" si="99"/>
        <v>265</v>
      </c>
      <c r="J623" s="26">
        <f t="shared" si="93"/>
        <v>30210.969505182049</v>
      </c>
      <c r="K623" s="26">
        <f t="shared" si="94"/>
        <v>2.1760280955861883E-5</v>
      </c>
    </row>
    <row r="624" spans="1:11">
      <c r="A624" s="26">
        <v>623</v>
      </c>
      <c r="B624" s="26">
        <f t="shared" si="90"/>
        <v>0.32603666666666664</v>
      </c>
      <c r="C624" s="26">
        <f t="shared" si="95"/>
        <v>100</v>
      </c>
      <c r="D624" s="26">
        <f t="shared" si="96"/>
        <v>6.6</v>
      </c>
      <c r="E624" s="26">
        <f t="shared" si="97"/>
        <v>10</v>
      </c>
      <c r="F624" s="26">
        <f t="shared" si="91"/>
        <v>0.13034251332022428</v>
      </c>
      <c r="G624" s="26">
        <f t="shared" si="92"/>
        <v>3.1838970368320699E-5</v>
      </c>
      <c r="H624" s="26">
        <f t="shared" si="98"/>
        <v>2.5577193774461602</v>
      </c>
      <c r="I624" s="26">
        <f t="shared" si="99"/>
        <v>265</v>
      </c>
      <c r="J624" s="26">
        <f t="shared" si="93"/>
        <v>30274.452852333125</v>
      </c>
      <c r="K624" s="26">
        <f t="shared" si="94"/>
        <v>2.1847876912217756E-5</v>
      </c>
    </row>
    <row r="625" spans="1:11">
      <c r="A625" s="26">
        <v>624</v>
      </c>
      <c r="B625" s="26">
        <f t="shared" si="90"/>
        <v>0.32656000000000002</v>
      </c>
      <c r="C625" s="26">
        <f t="shared" si="95"/>
        <v>100</v>
      </c>
      <c r="D625" s="26">
        <f t="shared" si="96"/>
        <v>6.6</v>
      </c>
      <c r="E625" s="26">
        <f t="shared" si="97"/>
        <v>10</v>
      </c>
      <c r="F625" s="26">
        <f t="shared" si="91"/>
        <v>0.13066399427271136</v>
      </c>
      <c r="G625" s="26">
        <f t="shared" si="92"/>
        <v>3.1917499025314357E-5</v>
      </c>
      <c r="H625" s="26">
        <f t="shared" si="98"/>
        <v>2.5577193774461602</v>
      </c>
      <c r="I625" s="26">
        <f t="shared" si="99"/>
        <v>265</v>
      </c>
      <c r="J625" s="26">
        <f t="shared" si="93"/>
        <v>30337.943228288481</v>
      </c>
      <c r="K625" s="26">
        <f t="shared" si="94"/>
        <v>2.1935660946506082E-5</v>
      </c>
    </row>
    <row r="626" spans="1:11">
      <c r="A626" s="26">
        <v>625</v>
      </c>
      <c r="B626" s="26">
        <f t="shared" si="90"/>
        <v>0.32708333333333334</v>
      </c>
      <c r="C626" s="26">
        <f t="shared" si="95"/>
        <v>100</v>
      </c>
      <c r="D626" s="26">
        <f t="shared" si="96"/>
        <v>6.6</v>
      </c>
      <c r="E626" s="26">
        <f t="shared" si="97"/>
        <v>10</v>
      </c>
      <c r="F626" s="26">
        <f t="shared" si="91"/>
        <v>0.13098563740135763</v>
      </c>
      <c r="G626" s="26">
        <f t="shared" si="92"/>
        <v>3.1996067297333047E-5</v>
      </c>
      <c r="H626" s="26">
        <f t="shared" si="98"/>
        <v>2.5577193774461602</v>
      </c>
      <c r="I626" s="26">
        <f t="shared" si="99"/>
        <v>265</v>
      </c>
      <c r="J626" s="26">
        <f t="shared" si="93"/>
        <v>30401.440551383635</v>
      </c>
      <c r="K626" s="26">
        <f t="shared" si="94"/>
        <v>2.2023633027754187E-5</v>
      </c>
    </row>
    <row r="627" spans="1:11">
      <c r="A627" s="26">
        <v>626</v>
      </c>
      <c r="B627" s="26">
        <f t="shared" si="90"/>
        <v>0.32760666666666666</v>
      </c>
      <c r="C627" s="26">
        <f t="shared" si="95"/>
        <v>100</v>
      </c>
      <c r="D627" s="26">
        <f t="shared" si="96"/>
        <v>6.6</v>
      </c>
      <c r="E627" s="26">
        <f t="shared" si="97"/>
        <v>10</v>
      </c>
      <c r="F627" s="26">
        <f t="shared" si="91"/>
        <v>0.13130744208835687</v>
      </c>
      <c r="G627" s="26">
        <f t="shared" si="92"/>
        <v>3.2074675033464264E-5</v>
      </c>
      <c r="H627" s="26">
        <f t="shared" si="98"/>
        <v>2.5577193774461602</v>
      </c>
      <c r="I627" s="26">
        <f t="shared" si="99"/>
        <v>265</v>
      </c>
      <c r="J627" s="26">
        <f t="shared" si="93"/>
        <v>30464.944740214181</v>
      </c>
      <c r="K627" s="26">
        <f t="shared" si="94"/>
        <v>2.2111793124427823E-5</v>
      </c>
    </row>
    <row r="628" spans="1:11">
      <c r="A628" s="26">
        <v>627</v>
      </c>
      <c r="B628" s="26">
        <f t="shared" si="90"/>
        <v>0.32812999999999998</v>
      </c>
      <c r="C628" s="26">
        <f t="shared" si="95"/>
        <v>100</v>
      </c>
      <c r="D628" s="26">
        <f t="shared" si="96"/>
        <v>6.6</v>
      </c>
      <c r="E628" s="26">
        <f t="shared" si="97"/>
        <v>10</v>
      </c>
      <c r="F628" s="26">
        <f t="shared" si="91"/>
        <v>0.13162940771717685</v>
      </c>
      <c r="G628" s="26">
        <f t="shared" si="92"/>
        <v>3.2153322083106701E-5</v>
      </c>
      <c r="H628" s="26">
        <f t="shared" si="98"/>
        <v>2.5577193774461602</v>
      </c>
      <c r="I628" s="26">
        <f t="shared" si="99"/>
        <v>265</v>
      </c>
      <c r="J628" s="26">
        <f t="shared" si="93"/>
        <v>30528.455713634536</v>
      </c>
      <c r="K628" s="26">
        <f t="shared" si="94"/>
        <v>2.2200141204432306E-5</v>
      </c>
    </row>
    <row r="629" spans="1:11">
      <c r="A629" s="26">
        <v>628</v>
      </c>
      <c r="B629" s="26">
        <f t="shared" si="90"/>
        <v>0.32865333333333335</v>
      </c>
      <c r="C629" s="26">
        <f t="shared" si="95"/>
        <v>100</v>
      </c>
      <c r="D629" s="26">
        <f t="shared" si="96"/>
        <v>6.6</v>
      </c>
      <c r="E629" s="26">
        <f t="shared" si="97"/>
        <v>10</v>
      </c>
      <c r="F629" s="26">
        <f t="shared" si="91"/>
        <v>0.13195153367255544</v>
      </c>
      <c r="G629" s="26">
        <f t="shared" si="92"/>
        <v>3.2232008295969332E-5</v>
      </c>
      <c r="H629" s="26">
        <f t="shared" si="98"/>
        <v>2.5577193774461602</v>
      </c>
      <c r="I629" s="26">
        <f t="shared" si="99"/>
        <v>265</v>
      </c>
      <c r="J629" s="26">
        <f t="shared" si="93"/>
        <v>30591.973390756535</v>
      </c>
      <c r="K629" s="26">
        <f t="shared" si="94"/>
        <v>2.2288677235113635E-5</v>
      </c>
    </row>
    <row r="630" spans="1:11">
      <c r="A630" s="26">
        <v>629</v>
      </c>
      <c r="B630" s="26">
        <f t="shared" si="90"/>
        <v>0.32917666666666667</v>
      </c>
      <c r="C630" s="26">
        <f t="shared" si="95"/>
        <v>100</v>
      </c>
      <c r="D630" s="26">
        <f t="shared" si="96"/>
        <v>6.6</v>
      </c>
      <c r="E630" s="26">
        <f t="shared" si="97"/>
        <v>10</v>
      </c>
      <c r="F630" s="26">
        <f t="shared" si="91"/>
        <v>0.1322738193404967</v>
      </c>
      <c r="G630" s="26">
        <f t="shared" si="92"/>
        <v>3.2310733522070416E-5</v>
      </c>
      <c r="H630" s="26">
        <f t="shared" si="98"/>
        <v>2.5577193774461602</v>
      </c>
      <c r="I630" s="26">
        <f t="shared" si="99"/>
        <v>265</v>
      </c>
      <c r="J630" s="26">
        <f t="shared" si="93"/>
        <v>30655.497690948177</v>
      </c>
      <c r="K630" s="26">
        <f t="shared" si="94"/>
        <v>2.2377401183259759E-5</v>
      </c>
    </row>
    <row r="631" spans="1:11">
      <c r="A631" s="26">
        <v>630</v>
      </c>
      <c r="B631" s="26">
        <f t="shared" si="90"/>
        <v>0.32969999999999999</v>
      </c>
      <c r="C631" s="26">
        <f t="shared" si="95"/>
        <v>100</v>
      </c>
      <c r="D631" s="26">
        <f t="shared" si="96"/>
        <v>6.6</v>
      </c>
      <c r="E631" s="26">
        <f t="shared" si="97"/>
        <v>10</v>
      </c>
      <c r="F631" s="26">
        <f t="shared" si="91"/>
        <v>0.13259626410826703</v>
      </c>
      <c r="G631" s="26">
        <f t="shared" si="92"/>
        <v>3.2389497611736509E-5</v>
      </c>
      <c r="H631" s="26">
        <f t="shared" si="98"/>
        <v>2.5577193774461602</v>
      </c>
      <c r="I631" s="26">
        <f t="shared" si="99"/>
        <v>265</v>
      </c>
      <c r="J631" s="26">
        <f t="shared" si="93"/>
        <v>30719.028533832348</v>
      </c>
      <c r="K631" s="26">
        <f t="shared" si="94"/>
        <v>2.246631301510167E-5</v>
      </c>
    </row>
    <row r="632" spans="1:11">
      <c r="A632" s="26">
        <v>631</v>
      </c>
      <c r="B632" s="26">
        <f t="shared" si="90"/>
        <v>0.33022333333333331</v>
      </c>
      <c r="C632" s="26">
        <f t="shared" si="95"/>
        <v>100</v>
      </c>
      <c r="D632" s="26">
        <f t="shared" si="96"/>
        <v>6.6</v>
      </c>
      <c r="E632" s="26">
        <f t="shared" si="97"/>
        <v>10</v>
      </c>
      <c r="F632" s="26">
        <f t="shared" si="91"/>
        <v>0.13291886736439104</v>
      </c>
      <c r="G632" s="26">
        <f t="shared" si="92"/>
        <v>3.2468300415601603E-5</v>
      </c>
      <c r="H632" s="26">
        <f t="shared" si="98"/>
        <v>2.5577193774461602</v>
      </c>
      <c r="I632" s="26">
        <f t="shared" si="99"/>
        <v>265</v>
      </c>
      <c r="J632" s="26">
        <f t="shared" si="93"/>
        <v>30782.565839285468</v>
      </c>
      <c r="K632" s="26">
        <f t="shared" si="94"/>
        <v>2.2555412696314605E-5</v>
      </c>
    </row>
    <row r="633" spans="1:11">
      <c r="A633" s="26">
        <v>632</v>
      </c>
      <c r="B633" s="26">
        <f t="shared" si="90"/>
        <v>0.33074666666666669</v>
      </c>
      <c r="C633" s="26">
        <f t="shared" si="95"/>
        <v>100</v>
      </c>
      <c r="D633" s="26">
        <f t="shared" si="96"/>
        <v>6.6</v>
      </c>
      <c r="E633" s="26">
        <f t="shared" si="97"/>
        <v>10</v>
      </c>
      <c r="F633" s="26">
        <f t="shared" si="91"/>
        <v>0.13324162849864782</v>
      </c>
      <c r="G633" s="26">
        <f t="shared" si="92"/>
        <v>3.2547141784606047E-5</v>
      </c>
      <c r="H633" s="26">
        <f t="shared" si="98"/>
        <v>2.5577193774461602</v>
      </c>
      <c r="I633" s="26">
        <f t="shared" si="99"/>
        <v>265</v>
      </c>
      <c r="J633" s="26">
        <f t="shared" si="93"/>
        <v>30846.109527436271</v>
      </c>
      <c r="K633" s="26">
        <f t="shared" si="94"/>
        <v>2.2644700192019195E-5</v>
      </c>
    </row>
    <row r="634" spans="1:11">
      <c r="A634" s="26">
        <v>633</v>
      </c>
      <c r="B634" s="26">
        <f t="shared" si="90"/>
        <v>0.33127000000000001</v>
      </c>
      <c r="C634" s="26">
        <f t="shared" si="95"/>
        <v>100</v>
      </c>
      <c r="D634" s="26">
        <f t="shared" si="96"/>
        <v>6.6</v>
      </c>
      <c r="E634" s="26">
        <f t="shared" si="97"/>
        <v>10</v>
      </c>
      <c r="F634" s="26">
        <f t="shared" si="91"/>
        <v>0.13356454690206668</v>
      </c>
      <c r="G634" s="26">
        <f t="shared" si="92"/>
        <v>3.2626021569995636E-5</v>
      </c>
      <c r="H634" s="26">
        <f t="shared" si="98"/>
        <v>2.5577193774461602</v>
      </c>
      <c r="I634" s="26">
        <f t="shared" si="99"/>
        <v>265</v>
      </c>
      <c r="J634" s="26">
        <f t="shared" si="93"/>
        <v>30909.659518664459</v>
      </c>
      <c r="K634" s="26">
        <f t="shared" si="94"/>
        <v>2.2734175466782573E-5</v>
      </c>
    </row>
    <row r="635" spans="1:11">
      <c r="A635" s="26">
        <v>634</v>
      </c>
      <c r="B635" s="26">
        <f t="shared" si="90"/>
        <v>0.33179333333333333</v>
      </c>
      <c r="C635" s="26">
        <f t="shared" si="95"/>
        <v>100</v>
      </c>
      <c r="D635" s="26">
        <f t="shared" si="96"/>
        <v>6.6</v>
      </c>
      <c r="E635" s="26">
        <f t="shared" si="97"/>
        <v>10</v>
      </c>
      <c r="F635" s="26">
        <f t="shared" si="91"/>
        <v>0.13388762196692383</v>
      </c>
      <c r="G635" s="26">
        <f t="shared" si="92"/>
        <v>3.270493962332071E-5</v>
      </c>
      <c r="H635" s="26">
        <f t="shared" si="98"/>
        <v>2.5577193774461602</v>
      </c>
      <c r="I635" s="26">
        <f t="shared" si="99"/>
        <v>265</v>
      </c>
      <c r="J635" s="26">
        <f t="shared" si="93"/>
        <v>30973.215733599518</v>
      </c>
      <c r="K635" s="26">
        <f t="shared" si="94"/>
        <v>2.2823838484619601E-5</v>
      </c>
    </row>
    <row r="636" spans="1:11">
      <c r="A636" s="26">
        <v>635</v>
      </c>
      <c r="B636" s="26">
        <f t="shared" si="90"/>
        <v>0.33231666666666665</v>
      </c>
      <c r="C636" s="26">
        <f t="shared" si="95"/>
        <v>100</v>
      </c>
      <c r="D636" s="26">
        <f t="shared" si="96"/>
        <v>6.6</v>
      </c>
      <c r="E636" s="26">
        <f t="shared" si="97"/>
        <v>10</v>
      </c>
      <c r="F636" s="26">
        <f t="shared" si="91"/>
        <v>0.13421085308673802</v>
      </c>
      <c r="G636" s="26">
        <f t="shared" si="92"/>
        <v>3.2783895796435159E-5</v>
      </c>
      <c r="H636" s="26">
        <f t="shared" si="98"/>
        <v>2.5577193774461602</v>
      </c>
      <c r="I636" s="26">
        <f t="shared" si="99"/>
        <v>265</v>
      </c>
      <c r="J636" s="26">
        <f t="shared" si="93"/>
        <v>31036.778093119385</v>
      </c>
      <c r="K636" s="26">
        <f t="shared" si="94"/>
        <v>2.2913689208993996E-5</v>
      </c>
    </row>
    <row r="637" spans="1:11">
      <c r="A637" s="26">
        <v>636</v>
      </c>
      <c r="B637" s="26">
        <f t="shared" si="90"/>
        <v>0.33284000000000002</v>
      </c>
      <c r="C637" s="26">
        <f t="shared" si="95"/>
        <v>100</v>
      </c>
      <c r="D637" s="26">
        <f t="shared" si="96"/>
        <v>6.6</v>
      </c>
      <c r="E637" s="26">
        <f t="shared" si="97"/>
        <v>10</v>
      </c>
      <c r="F637" s="26">
        <f t="shared" si="91"/>
        <v>0.13453423965626699</v>
      </c>
      <c r="G637" s="26">
        <f t="shared" si="92"/>
        <v>3.2862889941495481E-5</v>
      </c>
      <c r="H637" s="26">
        <f t="shared" si="98"/>
        <v>2.5577193774461602</v>
      </c>
      <c r="I637" s="26">
        <f t="shared" si="99"/>
        <v>265</v>
      </c>
      <c r="J637" s="26">
        <f t="shared" si="93"/>
        <v>31100.346518349266</v>
      </c>
      <c r="K637" s="26">
        <f t="shared" si="94"/>
        <v>2.3003727602819439E-5</v>
      </c>
    </row>
    <row r="638" spans="1:11">
      <c r="A638" s="26">
        <v>637</v>
      </c>
      <c r="B638" s="26">
        <f t="shared" si="90"/>
        <v>0.33336333333333334</v>
      </c>
      <c r="C638" s="26">
        <f t="shared" si="95"/>
        <v>100</v>
      </c>
      <c r="D638" s="26">
        <f t="shared" si="96"/>
        <v>6.6</v>
      </c>
      <c r="E638" s="26">
        <f t="shared" si="97"/>
        <v>10</v>
      </c>
      <c r="F638" s="26">
        <f t="shared" si="91"/>
        <v>0.13485778107150323</v>
      </c>
      <c r="G638" s="26">
        <f t="shared" si="92"/>
        <v>3.2941921910959846E-5</v>
      </c>
      <c r="H638" s="26">
        <f t="shared" si="98"/>
        <v>2.5577193774461602</v>
      </c>
      <c r="I638" s="26">
        <f t="shared" si="99"/>
        <v>265</v>
      </c>
      <c r="J638" s="26">
        <f t="shared" si="93"/>
        <v>31163.920930660301</v>
      </c>
      <c r="K638" s="26">
        <f t="shared" si="94"/>
        <v>2.3093953628460711E-5</v>
      </c>
    </row>
    <row r="639" spans="1:11">
      <c r="A639" s="26">
        <v>638</v>
      </c>
      <c r="B639" s="26">
        <f t="shared" si="90"/>
        <v>0.33388666666666666</v>
      </c>
      <c r="C639" s="26">
        <f t="shared" si="95"/>
        <v>100</v>
      </c>
      <c r="D639" s="26">
        <f t="shared" si="96"/>
        <v>6.6</v>
      </c>
      <c r="E639" s="26">
        <f t="shared" si="97"/>
        <v>10</v>
      </c>
      <c r="F639" s="26">
        <f t="shared" si="91"/>
        <v>0.13518147672967071</v>
      </c>
      <c r="G639" s="26">
        <f t="shared" si="92"/>
        <v>3.3020991557587162E-5</v>
      </c>
      <c r="H639" s="26">
        <f t="shared" si="98"/>
        <v>2.5577193774461602</v>
      </c>
      <c r="I639" s="26">
        <f t="shared" si="99"/>
        <v>265</v>
      </c>
      <c r="J639" s="26">
        <f t="shared" si="93"/>
        <v>31227.501251668426</v>
      </c>
      <c r="K639" s="26">
        <f t="shared" si="94"/>
        <v>2.3184367247734919E-5</v>
      </c>
    </row>
    <row r="640" spans="1:11">
      <c r="A640" s="26">
        <v>639</v>
      </c>
      <c r="B640" s="26">
        <f t="shared" si="90"/>
        <v>0.33440999999999999</v>
      </c>
      <c r="C640" s="26">
        <f t="shared" si="95"/>
        <v>100</v>
      </c>
      <c r="D640" s="26">
        <f t="shared" si="96"/>
        <v>6.6</v>
      </c>
      <c r="E640" s="26">
        <f t="shared" si="97"/>
        <v>10</v>
      </c>
      <c r="F640" s="26">
        <f t="shared" si="91"/>
        <v>0.13550532602922061</v>
      </c>
      <c r="G640" s="26">
        <f t="shared" si="92"/>
        <v>3.3100098734436207E-5</v>
      </c>
      <c r="H640" s="26">
        <f t="shared" si="98"/>
        <v>2.5577193774461602</v>
      </c>
      <c r="I640" s="26">
        <f t="shared" si="99"/>
        <v>265</v>
      </c>
      <c r="J640" s="26">
        <f t="shared" si="93"/>
        <v>31291.087403233101</v>
      </c>
      <c r="K640" s="26">
        <f t="shared" si="94"/>
        <v>2.3274968421912531E-5</v>
      </c>
    </row>
    <row r="641" spans="1:11">
      <c r="A641" s="26">
        <v>640</v>
      </c>
      <c r="B641" s="26">
        <f t="shared" si="90"/>
        <v>0.33493333333333331</v>
      </c>
      <c r="C641" s="26">
        <f t="shared" si="95"/>
        <v>100</v>
      </c>
      <c r="D641" s="26">
        <f t="shared" si="96"/>
        <v>6.6</v>
      </c>
      <c r="E641" s="26">
        <f t="shared" si="97"/>
        <v>10</v>
      </c>
      <c r="F641" s="26">
        <f t="shared" si="91"/>
        <v>0.13582932836982775</v>
      </c>
      <c r="G641" s="26">
        <f t="shared" si="92"/>
        <v>3.3179243294864576E-5</v>
      </c>
      <c r="H641" s="26">
        <f t="shared" si="98"/>
        <v>2.5577193774461602</v>
      </c>
      <c r="I641" s="26">
        <f t="shared" si="99"/>
        <v>265</v>
      </c>
      <c r="J641" s="26">
        <f t="shared" si="93"/>
        <v>31354.679307456063</v>
      </c>
      <c r="K641" s="26">
        <f t="shared" si="94"/>
        <v>2.3365757111718562E-5</v>
      </c>
    </row>
    <row r="642" spans="1:11">
      <c r="A642" s="26">
        <v>641</v>
      </c>
      <c r="B642" s="26">
        <f t="shared" ref="B642:B705" si="100">3.14/6000*A642</f>
        <v>0.33545666666666668</v>
      </c>
      <c r="C642" s="26">
        <f t="shared" si="95"/>
        <v>100</v>
      </c>
      <c r="D642" s="26">
        <f t="shared" si="96"/>
        <v>6.6</v>
      </c>
      <c r="E642" s="26">
        <f t="shared" si="97"/>
        <v>10</v>
      </c>
      <c r="F642" s="26">
        <f t="shared" ref="F642:F705" si="101">1.414*C642*SIN(B642)*SIN(B642)/(1.414*C642*SIN(B642)+E642*D642)</f>
        <v>0.13615348315238679</v>
      </c>
      <c r="G642" s="26">
        <f t="shared" ref="G642:G705" si="102">SIN(B642)*SIN(B642)*D642*E642/(1.414*C642*SIN(B642)+D642*E642)*3.14/6000</f>
        <v>3.3258425092527855E-5</v>
      </c>
      <c r="H642" s="26">
        <f t="shared" si="98"/>
        <v>2.5577193774461602</v>
      </c>
      <c r="I642" s="26">
        <f t="shared" si="99"/>
        <v>265</v>
      </c>
      <c r="J642" s="26">
        <f t="shared" ref="J642:J705" si="103">1.414*I642*SIN(B642)*1.414*I642*SIN(B642)/(1.414*I642*SIN(B642)+E642*D642)/(H642/1000)</f>
        <v>31418.276886680171</v>
      </c>
      <c r="K642" s="26">
        <f t="shared" ref="K642:K705" si="104">SIN(B642)*SIN(B642)*1.414*C642*SIN(B642)/(1.414*C642*SIN(B642)+E642*D642)*3.14/6000</f>
        <v>2.3456733277333704E-5</v>
      </c>
    </row>
    <row r="643" spans="1:11">
      <c r="A643" s="26">
        <v>642</v>
      </c>
      <c r="B643" s="26">
        <f t="shared" si="100"/>
        <v>0.33598</v>
      </c>
      <c r="C643" s="26">
        <f t="shared" ref="C643:C706" si="105">C642</f>
        <v>100</v>
      </c>
      <c r="D643" s="26">
        <f t="shared" ref="D643:D706" si="106">D642</f>
        <v>6.6</v>
      </c>
      <c r="E643" s="26">
        <f t="shared" ref="E643:E706" si="107">E642</f>
        <v>10</v>
      </c>
      <c r="F643" s="26">
        <f t="shared" si="101"/>
        <v>0.13647778977900824</v>
      </c>
      <c r="G643" s="26">
        <f t="shared" si="102"/>
        <v>3.333764398137867E-5</v>
      </c>
      <c r="H643" s="26">
        <f t="shared" ref="H643:H706" si="108">H642</f>
        <v>2.5577193774461602</v>
      </c>
      <c r="I643" s="26">
        <f t="shared" ref="I643:I706" si="109">I642</f>
        <v>265</v>
      </c>
      <c r="J643" s="26">
        <f t="shared" si="103"/>
        <v>31481.880063488126</v>
      </c>
      <c r="K643" s="26">
        <f t="shared" si="104"/>
        <v>2.3547896878395393E-5</v>
      </c>
    </row>
    <row r="644" spans="1:11">
      <c r="A644" s="26">
        <v>643</v>
      </c>
      <c r="B644" s="26">
        <f t="shared" si="100"/>
        <v>0.33650333333333332</v>
      </c>
      <c r="C644" s="26">
        <f t="shared" si="105"/>
        <v>100</v>
      </c>
      <c r="D644" s="26">
        <f t="shared" si="106"/>
        <v>6.6</v>
      </c>
      <c r="E644" s="26">
        <f t="shared" si="107"/>
        <v>10</v>
      </c>
      <c r="F644" s="26">
        <f t="shared" si="101"/>
        <v>0.13680224765301496</v>
      </c>
      <c r="G644" s="26">
        <f t="shared" si="102"/>
        <v>3.3416899815665751E-5</v>
      </c>
      <c r="H644" s="26">
        <f t="shared" si="108"/>
        <v>2.5577193774461602</v>
      </c>
      <c r="I644" s="26">
        <f t="shared" si="109"/>
        <v>265</v>
      </c>
      <c r="J644" s="26">
        <f t="shared" si="103"/>
        <v>31545.488760701359</v>
      </c>
      <c r="K644" s="26">
        <f t="shared" si="104"/>
        <v>2.3639247873998977E-5</v>
      </c>
    </row>
    <row r="645" spans="1:11">
      <c r="A645" s="26">
        <v>644</v>
      </c>
      <c r="B645" s="26">
        <f t="shared" si="100"/>
        <v>0.33702666666666664</v>
      </c>
      <c r="C645" s="26">
        <f t="shared" si="105"/>
        <v>100</v>
      </c>
      <c r="D645" s="26">
        <f t="shared" si="106"/>
        <v>6.6</v>
      </c>
      <c r="E645" s="26">
        <f t="shared" si="107"/>
        <v>10</v>
      </c>
      <c r="F645" s="26">
        <f t="shared" si="101"/>
        <v>0.13712685617893847</v>
      </c>
      <c r="G645" s="26">
        <f t="shared" si="102"/>
        <v>3.3496192449933064E-5</v>
      </c>
      <c r="H645" s="26">
        <f t="shared" si="108"/>
        <v>2.5577193774461602</v>
      </c>
      <c r="I645" s="26">
        <f t="shared" si="109"/>
        <v>265</v>
      </c>
      <c r="J645" s="26">
        <f t="shared" si="103"/>
        <v>31609.102901378781</v>
      </c>
      <c r="K645" s="26">
        <f t="shared" si="104"/>
        <v>2.3730786222698882E-5</v>
      </c>
    </row>
    <row r="646" spans="1:11">
      <c r="A646" s="26">
        <v>645</v>
      </c>
      <c r="B646" s="26">
        <f t="shared" si="100"/>
        <v>0.33755000000000002</v>
      </c>
      <c r="C646" s="26">
        <f t="shared" si="105"/>
        <v>100</v>
      </c>
      <c r="D646" s="26">
        <f t="shared" si="106"/>
        <v>6.6</v>
      </c>
      <c r="E646" s="26">
        <f t="shared" si="107"/>
        <v>10</v>
      </c>
      <c r="F646" s="26">
        <f t="shared" si="101"/>
        <v>0.13745161476251488</v>
      </c>
      <c r="G646" s="26">
        <f t="shared" si="102"/>
        <v>3.3575521739018846E-5</v>
      </c>
      <c r="H646" s="26">
        <f t="shared" si="108"/>
        <v>2.5577193774461602</v>
      </c>
      <c r="I646" s="26">
        <f t="shared" si="109"/>
        <v>265</v>
      </c>
      <c r="J646" s="26">
        <f t="shared" si="103"/>
        <v>31672.722408815604</v>
      </c>
      <c r="K646" s="26">
        <f t="shared" si="104"/>
        <v>2.3822511882509612E-5</v>
      </c>
    </row>
    <row r="647" spans="1:11">
      <c r="A647" s="26">
        <v>646</v>
      </c>
      <c r="B647" s="26">
        <f t="shared" si="100"/>
        <v>0.33807333333333334</v>
      </c>
      <c r="C647" s="26">
        <f t="shared" si="105"/>
        <v>100</v>
      </c>
      <c r="D647" s="26">
        <f t="shared" si="106"/>
        <v>6.6</v>
      </c>
      <c r="E647" s="26">
        <f t="shared" si="107"/>
        <v>10</v>
      </c>
      <c r="F647" s="26">
        <f t="shared" si="101"/>
        <v>0.13777652281068153</v>
      </c>
      <c r="G647" s="26">
        <f t="shared" si="102"/>
        <v>3.3654887538054749E-5</v>
      </c>
      <c r="H647" s="26">
        <f t="shared" si="108"/>
        <v>2.5577193774461602</v>
      </c>
      <c r="I647" s="26">
        <f t="shared" si="109"/>
        <v>265</v>
      </c>
      <c r="J647" s="26">
        <f t="shared" si="103"/>
        <v>31736.347206542185</v>
      </c>
      <c r="K647" s="26">
        <f t="shared" si="104"/>
        <v>2.3914424810906946E-5</v>
      </c>
    </row>
    <row r="648" spans="1:11">
      <c r="A648" s="26">
        <v>647</v>
      </c>
      <c r="B648" s="26">
        <f t="shared" si="100"/>
        <v>0.33859666666666666</v>
      </c>
      <c r="C648" s="26">
        <f t="shared" si="105"/>
        <v>100</v>
      </c>
      <c r="D648" s="26">
        <f t="shared" si="106"/>
        <v>6.6</v>
      </c>
      <c r="E648" s="26">
        <f t="shared" si="107"/>
        <v>10</v>
      </c>
      <c r="F648" s="26">
        <f t="shared" si="101"/>
        <v>0.13810157973157305</v>
      </c>
      <c r="G648" s="26">
        <f t="shared" si="102"/>
        <v>3.3734289702464877E-5</v>
      </c>
      <c r="H648" s="26">
        <f t="shared" si="108"/>
        <v>2.5577193774461602</v>
      </c>
      <c r="I648" s="26">
        <f t="shared" si="109"/>
        <v>265</v>
      </c>
      <c r="J648" s="26">
        <f t="shared" si="103"/>
        <v>31799.977218322842</v>
      </c>
      <c r="K648" s="26">
        <f t="shared" si="104"/>
        <v>2.4006524964829013E-5</v>
      </c>
    </row>
    <row r="649" spans="1:11">
      <c r="A649" s="26">
        <v>648</v>
      </c>
      <c r="B649" s="26">
        <f t="shared" si="100"/>
        <v>0.33911999999999998</v>
      </c>
      <c r="C649" s="26">
        <f t="shared" si="105"/>
        <v>100</v>
      </c>
      <c r="D649" s="26">
        <f t="shared" si="106"/>
        <v>6.6</v>
      </c>
      <c r="E649" s="26">
        <f t="shared" si="107"/>
        <v>10</v>
      </c>
      <c r="F649" s="26">
        <f t="shared" si="101"/>
        <v>0.13842678493451793</v>
      </c>
      <c r="G649" s="26">
        <f t="shared" si="102"/>
        <v>3.3813728087964989E-5</v>
      </c>
      <c r="H649" s="26">
        <f t="shared" si="108"/>
        <v>2.5577193774461602</v>
      </c>
      <c r="I649" s="26">
        <f t="shared" si="109"/>
        <v>265</v>
      </c>
      <c r="J649" s="26">
        <f t="shared" si="103"/>
        <v>31863.612368154707</v>
      </c>
      <c r="K649" s="26">
        <f t="shared" si="104"/>
        <v>2.4098812300677445E-5</v>
      </c>
    </row>
    <row r="650" spans="1:11">
      <c r="A650" s="26">
        <v>649</v>
      </c>
      <c r="B650" s="26">
        <f t="shared" si="100"/>
        <v>0.33964333333333335</v>
      </c>
      <c r="C650" s="26">
        <f t="shared" si="105"/>
        <v>100</v>
      </c>
      <c r="D650" s="26">
        <f t="shared" si="106"/>
        <v>6.6</v>
      </c>
      <c r="E650" s="26">
        <f t="shared" si="107"/>
        <v>10</v>
      </c>
      <c r="F650" s="26">
        <f t="shared" si="101"/>
        <v>0.13875213783003454</v>
      </c>
      <c r="G650" s="26">
        <f t="shared" si="102"/>
        <v>3.3893202550561483E-5</v>
      </c>
      <c r="H650" s="26">
        <f t="shared" si="108"/>
        <v>2.5577193774461602</v>
      </c>
      <c r="I650" s="26">
        <f t="shared" si="109"/>
        <v>265</v>
      </c>
      <c r="J650" s="26">
        <f t="shared" si="103"/>
        <v>31927.252580266555</v>
      </c>
      <c r="K650" s="26">
        <f t="shared" si="104"/>
        <v>2.4191286774318386E-5</v>
      </c>
    </row>
    <row r="651" spans="1:11">
      <c r="A651" s="26">
        <v>650</v>
      </c>
      <c r="B651" s="26">
        <f t="shared" si="100"/>
        <v>0.34016666666666667</v>
      </c>
      <c r="C651" s="26">
        <f t="shared" si="105"/>
        <v>100</v>
      </c>
      <c r="D651" s="26">
        <f t="shared" si="106"/>
        <v>6.6</v>
      </c>
      <c r="E651" s="26">
        <f t="shared" si="107"/>
        <v>10</v>
      </c>
      <c r="F651" s="26">
        <f t="shared" si="101"/>
        <v>0.13907763782982774</v>
      </c>
      <c r="G651" s="26">
        <f t="shared" si="102"/>
        <v>3.3972712946550564E-5</v>
      </c>
      <c r="H651" s="26">
        <f t="shared" si="108"/>
        <v>2.5577193774461602</v>
      </c>
      <c r="I651" s="26">
        <f t="shared" si="109"/>
        <v>265</v>
      </c>
      <c r="J651" s="26">
        <f t="shared" si="103"/>
        <v>31990.897779117673</v>
      </c>
      <c r="K651" s="26">
        <f t="shared" si="104"/>
        <v>2.4283948341083679E-5</v>
      </c>
    </row>
    <row r="652" spans="1:11">
      <c r="A652" s="26">
        <v>651</v>
      </c>
      <c r="B652" s="26">
        <f t="shared" si="100"/>
        <v>0.34068999999999999</v>
      </c>
      <c r="C652" s="26">
        <f t="shared" si="105"/>
        <v>100</v>
      </c>
      <c r="D652" s="26">
        <f t="shared" si="106"/>
        <v>6.6</v>
      </c>
      <c r="E652" s="26">
        <f t="shared" si="107"/>
        <v>10</v>
      </c>
      <c r="F652" s="26">
        <f t="shared" si="101"/>
        <v>0.13940328434678501</v>
      </c>
      <c r="G652" s="26">
        <f t="shared" si="102"/>
        <v>3.4052259132517356E-5</v>
      </c>
      <c r="H652" s="26">
        <f t="shared" si="108"/>
        <v>2.5577193774461602</v>
      </c>
      <c r="I652" s="26">
        <f t="shared" si="109"/>
        <v>265</v>
      </c>
      <c r="J652" s="26">
        <f t="shared" si="103"/>
        <v>32054.547889396679</v>
      </c>
      <c r="K652" s="26">
        <f t="shared" si="104"/>
        <v>2.4376796955771916E-5</v>
      </c>
    </row>
    <row r="653" spans="1:11">
      <c r="A653" s="26">
        <v>652</v>
      </c>
      <c r="B653" s="26">
        <f t="shared" si="100"/>
        <v>0.34121333333333331</v>
      </c>
      <c r="C653" s="26">
        <f t="shared" si="105"/>
        <v>100</v>
      </c>
      <c r="D653" s="26">
        <f t="shared" si="106"/>
        <v>6.6</v>
      </c>
      <c r="E653" s="26">
        <f t="shared" si="107"/>
        <v>10</v>
      </c>
      <c r="F653" s="26">
        <f t="shared" si="101"/>
        <v>0.13972907679497309</v>
      </c>
      <c r="G653" s="26">
        <f t="shared" si="102"/>
        <v>3.4131840965335017E-5</v>
      </c>
      <c r="H653" s="26">
        <f t="shared" si="108"/>
        <v>2.5577193774461602</v>
      </c>
      <c r="I653" s="26">
        <f t="shared" si="109"/>
        <v>265</v>
      </c>
      <c r="J653" s="26">
        <f t="shared" si="103"/>
        <v>32118.202836020449</v>
      </c>
      <c r="K653" s="26">
        <f t="shared" si="104"/>
        <v>2.4469832572649551E-5</v>
      </c>
    </row>
    <row r="654" spans="1:11">
      <c r="A654" s="26">
        <v>653</v>
      </c>
      <c r="B654" s="26">
        <f t="shared" si="100"/>
        <v>0.34173666666666669</v>
      </c>
      <c r="C654" s="26">
        <f t="shared" si="105"/>
        <v>100</v>
      </c>
      <c r="D654" s="26">
        <f t="shared" si="106"/>
        <v>6.6</v>
      </c>
      <c r="E654" s="26">
        <f t="shared" si="107"/>
        <v>10</v>
      </c>
      <c r="F654" s="26">
        <f t="shared" si="101"/>
        <v>0.14005501458963418</v>
      </c>
      <c r="G654" s="26">
        <f t="shared" si="102"/>
        <v>3.4211458302163826E-5</v>
      </c>
      <c r="H654" s="26">
        <f t="shared" si="108"/>
        <v>2.5577193774461602</v>
      </c>
      <c r="I654" s="26">
        <f t="shared" si="109"/>
        <v>265</v>
      </c>
      <c r="J654" s="26">
        <f t="shared" si="103"/>
        <v>32181.86254413295</v>
      </c>
      <c r="K654" s="26">
        <f t="shared" si="104"/>
        <v>2.4563055145451975E-5</v>
      </c>
    </row>
    <row r="655" spans="1:11">
      <c r="A655" s="26">
        <v>654</v>
      </c>
      <c r="B655" s="26">
        <f t="shared" si="100"/>
        <v>0.34226000000000001</v>
      </c>
      <c r="C655" s="26">
        <f t="shared" si="105"/>
        <v>100</v>
      </c>
      <c r="D655" s="26">
        <f t="shared" si="106"/>
        <v>6.6</v>
      </c>
      <c r="E655" s="26">
        <f t="shared" si="107"/>
        <v>10</v>
      </c>
      <c r="F655" s="26">
        <f t="shared" si="101"/>
        <v>0.14038109714718233</v>
      </c>
      <c r="G655" s="26">
        <f t="shared" si="102"/>
        <v>3.4291111000450335E-5</v>
      </c>
      <c r="H655" s="26">
        <f t="shared" si="108"/>
        <v>2.5577193774461602</v>
      </c>
      <c r="I655" s="26">
        <f t="shared" si="109"/>
        <v>265</v>
      </c>
      <c r="J655" s="26">
        <f t="shared" si="103"/>
        <v>32245.526939104097</v>
      </c>
      <c r="K655" s="26">
        <f t="shared" si="104"/>
        <v>2.46564646273846E-5</v>
      </c>
    </row>
    <row r="656" spans="1:11">
      <c r="A656" s="26">
        <v>655</v>
      </c>
      <c r="B656" s="26">
        <f t="shared" si="100"/>
        <v>0.34278333333333333</v>
      </c>
      <c r="C656" s="26">
        <f t="shared" si="105"/>
        <v>100</v>
      </c>
      <c r="D656" s="26">
        <f t="shared" si="106"/>
        <v>6.6</v>
      </c>
      <c r="E656" s="26">
        <f t="shared" si="107"/>
        <v>10</v>
      </c>
      <c r="F656" s="26">
        <f t="shared" si="101"/>
        <v>0.14070732388519996</v>
      </c>
      <c r="G656" s="26">
        <f t="shared" si="102"/>
        <v>3.4370798917926495E-5</v>
      </c>
      <c r="H656" s="26">
        <f t="shared" si="108"/>
        <v>2.5577193774461602</v>
      </c>
      <c r="I656" s="26">
        <f t="shared" si="109"/>
        <v>265</v>
      </c>
      <c r="J656" s="26">
        <f t="shared" si="103"/>
        <v>32309.195946528733</v>
      </c>
      <c r="K656" s="26">
        <f t="shared" si="104"/>
        <v>2.4750060971123978E-5</v>
      </c>
    </row>
    <row r="657" spans="1:11">
      <c r="A657" s="26">
        <v>656</v>
      </c>
      <c r="B657" s="26">
        <f t="shared" si="100"/>
        <v>0.34330666666666665</v>
      </c>
      <c r="C657" s="26">
        <f t="shared" si="105"/>
        <v>100</v>
      </c>
      <c r="D657" s="26">
        <f t="shared" si="106"/>
        <v>6.6</v>
      </c>
      <c r="E657" s="26">
        <f t="shared" si="107"/>
        <v>10</v>
      </c>
      <c r="F657" s="26">
        <f t="shared" si="101"/>
        <v>0.14103369422243428</v>
      </c>
      <c r="G657" s="26">
        <f t="shared" si="102"/>
        <v>3.4450521912608763E-5</v>
      </c>
      <c r="H657" s="26">
        <f t="shared" si="108"/>
        <v>2.5577193774461602</v>
      </c>
      <c r="I657" s="26">
        <f t="shared" si="109"/>
        <v>265</v>
      </c>
      <c r="J657" s="26">
        <f t="shared" si="103"/>
        <v>32372.869492225411</v>
      </c>
      <c r="K657" s="26">
        <f t="shared" si="104"/>
        <v>2.4843844128818828E-5</v>
      </c>
    </row>
    <row r="658" spans="1:11">
      <c r="A658" s="26">
        <v>657</v>
      </c>
      <c r="B658" s="26">
        <f t="shared" si="100"/>
        <v>0.34383000000000002</v>
      </c>
      <c r="C658" s="26">
        <f t="shared" si="105"/>
        <v>100</v>
      </c>
      <c r="D658" s="26">
        <f t="shared" si="106"/>
        <v>6.6</v>
      </c>
      <c r="E658" s="26">
        <f t="shared" si="107"/>
        <v>10</v>
      </c>
      <c r="F658" s="26">
        <f t="shared" si="101"/>
        <v>0.14136020757879358</v>
      </c>
      <c r="G658" s="26">
        <f t="shared" si="102"/>
        <v>3.453027984279724E-5</v>
      </c>
      <c r="H658" s="26">
        <f t="shared" si="108"/>
        <v>2.5577193774461602</v>
      </c>
      <c r="I658" s="26">
        <f t="shared" si="109"/>
        <v>265</v>
      </c>
      <c r="J658" s="26">
        <f t="shared" si="103"/>
        <v>32436.54750223536</v>
      </c>
      <c r="K658" s="26">
        <f t="shared" si="104"/>
        <v>2.4937814052091159E-5</v>
      </c>
    </row>
    <row r="659" spans="1:11">
      <c r="A659" s="26">
        <v>658</v>
      </c>
      <c r="B659" s="26">
        <f t="shared" si="100"/>
        <v>0.34435333333333334</v>
      </c>
      <c r="C659" s="26">
        <f t="shared" si="105"/>
        <v>100</v>
      </c>
      <c r="D659" s="26">
        <f t="shared" si="106"/>
        <v>6.6</v>
      </c>
      <c r="E659" s="26">
        <f t="shared" si="107"/>
        <v>10</v>
      </c>
      <c r="F659" s="26">
        <f t="shared" si="101"/>
        <v>0.14168686337534386</v>
      </c>
      <c r="G659" s="26">
        <f t="shared" si="102"/>
        <v>3.4610072567074795E-5</v>
      </c>
      <c r="H659" s="26">
        <f t="shared" si="108"/>
        <v>2.5577193774461602</v>
      </c>
      <c r="I659" s="26">
        <f t="shared" si="109"/>
        <v>265</v>
      </c>
      <c r="J659" s="26">
        <f t="shared" si="103"/>
        <v>32500.229902821364</v>
      </c>
      <c r="K659" s="26">
        <f t="shared" si="104"/>
        <v>2.5031970692037297E-5</v>
      </c>
    </row>
    <row r="660" spans="1:11">
      <c r="A660" s="26">
        <v>659</v>
      </c>
      <c r="B660" s="26">
        <f t="shared" si="100"/>
        <v>0.34487666666666666</v>
      </c>
      <c r="C660" s="26">
        <f t="shared" si="105"/>
        <v>100</v>
      </c>
      <c r="D660" s="26">
        <f t="shared" si="106"/>
        <v>6.6</v>
      </c>
      <c r="E660" s="26">
        <f t="shared" si="107"/>
        <v>10</v>
      </c>
      <c r="F660" s="26">
        <f t="shared" si="101"/>
        <v>0.14201366103430524</v>
      </c>
      <c r="G660" s="26">
        <f t="shared" si="102"/>
        <v>3.4689899944306243E-5</v>
      </c>
      <c r="H660" s="26">
        <f t="shared" si="108"/>
        <v>2.5577193774461602</v>
      </c>
      <c r="I660" s="26">
        <f t="shared" si="109"/>
        <v>265</v>
      </c>
      <c r="J660" s="26">
        <f t="shared" si="103"/>
        <v>32563.916620466694</v>
      </c>
      <c r="K660" s="26">
        <f t="shared" si="104"/>
        <v>2.5126313999228992E-5</v>
      </c>
    </row>
    <row r="661" spans="1:11">
      <c r="A661" s="26">
        <v>660</v>
      </c>
      <c r="B661" s="26">
        <f t="shared" si="100"/>
        <v>0.34539999999999998</v>
      </c>
      <c r="C661" s="26">
        <f t="shared" si="105"/>
        <v>100</v>
      </c>
      <c r="D661" s="26">
        <f t="shared" si="106"/>
        <v>6.6</v>
      </c>
      <c r="E661" s="26">
        <f t="shared" si="107"/>
        <v>10</v>
      </c>
      <c r="F661" s="26">
        <f t="shared" si="101"/>
        <v>0.14234059997904841</v>
      </c>
      <c r="G661" s="26">
        <f t="shared" si="102"/>
        <v>3.4769761833637433E-5</v>
      </c>
      <c r="H661" s="26">
        <f t="shared" si="108"/>
        <v>2.5577193774461602</v>
      </c>
      <c r="I661" s="26">
        <f t="shared" si="109"/>
        <v>265</v>
      </c>
      <c r="J661" s="26">
        <f t="shared" si="103"/>
        <v>32627.607581874025</v>
      </c>
      <c r="K661" s="26">
        <f t="shared" si="104"/>
        <v>2.52208439237145E-5</v>
      </c>
    </row>
    <row r="662" spans="1:11">
      <c r="A662" s="26">
        <v>661</v>
      </c>
      <c r="B662" s="26">
        <f t="shared" si="100"/>
        <v>0.34592333333333336</v>
      </c>
      <c r="C662" s="26">
        <f t="shared" si="105"/>
        <v>100</v>
      </c>
      <c r="D662" s="26">
        <f t="shared" si="106"/>
        <v>6.6</v>
      </c>
      <c r="E662" s="26">
        <f t="shared" si="107"/>
        <v>10</v>
      </c>
      <c r="F662" s="26">
        <f t="shared" si="101"/>
        <v>0.1426676796340913</v>
      </c>
      <c r="G662" s="26">
        <f t="shared" si="102"/>
        <v>3.4849658094494431E-5</v>
      </c>
      <c r="H662" s="26">
        <f t="shared" si="108"/>
        <v>2.5577193774461602</v>
      </c>
      <c r="I662" s="26">
        <f t="shared" si="109"/>
        <v>265</v>
      </c>
      <c r="J662" s="26">
        <f t="shared" si="103"/>
        <v>32691.302713964353</v>
      </c>
      <c r="K662" s="26">
        <f t="shared" si="104"/>
        <v>2.5315560415019618E-5</v>
      </c>
    </row>
    <row r="663" spans="1:11">
      <c r="A663" s="26">
        <v>662</v>
      </c>
      <c r="B663" s="26">
        <f t="shared" si="100"/>
        <v>0.34644666666666668</v>
      </c>
      <c r="C663" s="26">
        <f t="shared" si="105"/>
        <v>100</v>
      </c>
      <c r="D663" s="26">
        <f t="shared" si="106"/>
        <v>6.6</v>
      </c>
      <c r="E663" s="26">
        <f t="shared" si="107"/>
        <v>10</v>
      </c>
      <c r="F663" s="26">
        <f t="shared" si="101"/>
        <v>0.14299489942509516</v>
      </c>
      <c r="G663" s="26">
        <f t="shared" si="102"/>
        <v>3.4929588586582648E-5</v>
      </c>
      <c r="H663" s="26">
        <f t="shared" si="108"/>
        <v>2.5577193774461602</v>
      </c>
      <c r="I663" s="26">
        <f t="shared" si="109"/>
        <v>265</v>
      </c>
      <c r="J663" s="26">
        <f t="shared" si="103"/>
        <v>32755.001943875926</v>
      </c>
      <c r="K663" s="26">
        <f t="shared" si="104"/>
        <v>2.5410463422148731E-5</v>
      </c>
    </row>
    <row r="664" spans="1:11">
      <c r="A664" s="26">
        <v>663</v>
      </c>
      <c r="B664" s="26">
        <f t="shared" si="100"/>
        <v>0.34697</v>
      </c>
      <c r="C664" s="26">
        <f t="shared" si="105"/>
        <v>100</v>
      </c>
      <c r="D664" s="26">
        <f t="shared" si="106"/>
        <v>6.6</v>
      </c>
      <c r="E664" s="26">
        <f t="shared" si="107"/>
        <v>10</v>
      </c>
      <c r="F664" s="26">
        <f t="shared" si="101"/>
        <v>0.14332225877886157</v>
      </c>
      <c r="G664" s="26">
        <f t="shared" si="102"/>
        <v>3.5009553169885979E-5</v>
      </c>
      <c r="H664" s="26">
        <f t="shared" si="108"/>
        <v>2.5577193774461602</v>
      </c>
      <c r="I664" s="26">
        <f t="shared" si="109"/>
        <v>265</v>
      </c>
      <c r="J664" s="26">
        <f t="shared" si="103"/>
        <v>32818.705198963202</v>
      </c>
      <c r="K664" s="26">
        <f t="shared" si="104"/>
        <v>2.5505552893585879E-5</v>
      </c>
    </row>
    <row r="665" spans="1:11">
      <c r="A665" s="26">
        <v>664</v>
      </c>
      <c r="B665" s="26">
        <f t="shared" si="100"/>
        <v>0.34749333333333332</v>
      </c>
      <c r="C665" s="26">
        <f t="shared" si="105"/>
        <v>100</v>
      </c>
      <c r="D665" s="26">
        <f t="shared" si="106"/>
        <v>6.6</v>
      </c>
      <c r="E665" s="26">
        <f t="shared" si="107"/>
        <v>10</v>
      </c>
      <c r="F665" s="26">
        <f t="shared" si="101"/>
        <v>0.14364975712332875</v>
      </c>
      <c r="G665" s="26">
        <f t="shared" si="102"/>
        <v>3.5089551704666017E-5</v>
      </c>
      <c r="H665" s="26">
        <f t="shared" si="108"/>
        <v>2.5577193774461602</v>
      </c>
      <c r="I665" s="26">
        <f t="shared" si="109"/>
        <v>265</v>
      </c>
      <c r="J665" s="26">
        <f t="shared" si="103"/>
        <v>32882.412406795753</v>
      </c>
      <c r="K665" s="26">
        <f t="shared" si="104"/>
        <v>2.5600828777295895E-5</v>
      </c>
    </row>
    <row r="666" spans="1:11">
      <c r="A666" s="26">
        <v>665</v>
      </c>
      <c r="B666" s="26">
        <f t="shared" si="100"/>
        <v>0.34801666666666664</v>
      </c>
      <c r="C666" s="26">
        <f t="shared" si="105"/>
        <v>100</v>
      </c>
      <c r="D666" s="26">
        <f t="shared" si="106"/>
        <v>6.6</v>
      </c>
      <c r="E666" s="26">
        <f t="shared" si="107"/>
        <v>10</v>
      </c>
      <c r="F666" s="26">
        <f t="shared" si="101"/>
        <v>0.14397739388756808</v>
      </c>
      <c r="G666" s="26">
        <f t="shared" si="102"/>
        <v>3.5169584051461106E-5</v>
      </c>
      <c r="H666" s="26">
        <f t="shared" si="108"/>
        <v>2.5577193774461602</v>
      </c>
      <c r="I666" s="26">
        <f t="shared" si="109"/>
        <v>265</v>
      </c>
      <c r="J666" s="26">
        <f t="shared" si="103"/>
        <v>32946.123495157299</v>
      </c>
      <c r="K666" s="26">
        <f t="shared" si="104"/>
        <v>2.5696291020725313E-5</v>
      </c>
    </row>
    <row r="667" spans="1:11">
      <c r="A667" s="26">
        <v>666</v>
      </c>
      <c r="B667" s="26">
        <f t="shared" si="100"/>
        <v>0.34854000000000002</v>
      </c>
      <c r="C667" s="26">
        <f t="shared" si="105"/>
        <v>100</v>
      </c>
      <c r="D667" s="26">
        <f t="shared" si="106"/>
        <v>6.6</v>
      </c>
      <c r="E667" s="26">
        <f t="shared" si="107"/>
        <v>10</v>
      </c>
      <c r="F667" s="26">
        <f t="shared" si="101"/>
        <v>0.14430516850178082</v>
      </c>
      <c r="G667" s="26">
        <f t="shared" si="102"/>
        <v>3.5249650071085647E-5</v>
      </c>
      <c r="H667" s="26">
        <f t="shared" si="108"/>
        <v>2.5577193774461602</v>
      </c>
      <c r="I667" s="26">
        <f t="shared" si="109"/>
        <v>265</v>
      </c>
      <c r="J667" s="26">
        <f t="shared" si="103"/>
        <v>33009.838392044549</v>
      </c>
      <c r="K667" s="26">
        <f t="shared" si="104"/>
        <v>2.5791939570803556E-5</v>
      </c>
    </row>
    <row r="668" spans="1:11">
      <c r="A668" s="26">
        <v>667</v>
      </c>
      <c r="B668" s="26">
        <f t="shared" si="100"/>
        <v>0.34906333333333334</v>
      </c>
      <c r="C668" s="26">
        <f t="shared" si="105"/>
        <v>100</v>
      </c>
      <c r="D668" s="26">
        <f t="shared" si="106"/>
        <v>6.6</v>
      </c>
      <c r="E668" s="26">
        <f t="shared" si="107"/>
        <v>10</v>
      </c>
      <c r="F668" s="26">
        <f t="shared" si="101"/>
        <v>0.14463308039729439</v>
      </c>
      <c r="G668" s="26">
        <f t="shared" si="102"/>
        <v>3.5329749624629054E-5</v>
      </c>
      <c r="H668" s="26">
        <f t="shared" si="108"/>
        <v>2.5577193774461602</v>
      </c>
      <c r="I668" s="26">
        <f t="shared" si="109"/>
        <v>265</v>
      </c>
      <c r="J668" s="26">
        <f t="shared" si="103"/>
        <v>33073.557025666283</v>
      </c>
      <c r="K668" s="26">
        <f t="shared" si="104"/>
        <v>2.5887774373943859E-5</v>
      </c>
    </row>
    <row r="669" spans="1:11">
      <c r="A669" s="26">
        <v>668</v>
      </c>
      <c r="B669" s="26">
        <f t="shared" si="100"/>
        <v>0.34958666666666666</v>
      </c>
      <c r="C669" s="26">
        <f t="shared" si="105"/>
        <v>100</v>
      </c>
      <c r="D669" s="26">
        <f t="shared" si="106"/>
        <v>6.6</v>
      </c>
      <c r="E669" s="26">
        <f t="shared" si="107"/>
        <v>10</v>
      </c>
      <c r="F669" s="26">
        <f t="shared" si="101"/>
        <v>0.14496112900655936</v>
      </c>
      <c r="G669" s="26">
        <f t="shared" si="102"/>
        <v>3.5409882573455161E-5</v>
      </c>
      <c r="H669" s="26">
        <f t="shared" si="108"/>
        <v>2.5577193774461602</v>
      </c>
      <c r="I669" s="26">
        <f t="shared" si="109"/>
        <v>265</v>
      </c>
      <c r="J669" s="26">
        <f t="shared" si="103"/>
        <v>33137.279324442228</v>
      </c>
      <c r="K669" s="26">
        <f t="shared" si="104"/>
        <v>2.5983795376044451E-5</v>
      </c>
    </row>
    <row r="670" spans="1:11">
      <c r="A670" s="26">
        <v>669</v>
      </c>
      <c r="B670" s="26">
        <f t="shared" si="100"/>
        <v>0.35010999999999998</v>
      </c>
      <c r="C670" s="26">
        <f t="shared" si="105"/>
        <v>100</v>
      </c>
      <c r="D670" s="26">
        <f t="shared" si="106"/>
        <v>6.6</v>
      </c>
      <c r="E670" s="26">
        <f t="shared" si="107"/>
        <v>10</v>
      </c>
      <c r="F670" s="26">
        <f t="shared" si="101"/>
        <v>0.14528931376314572</v>
      </c>
      <c r="G670" s="26">
        <f t="shared" si="102"/>
        <v>3.5490048779201226E-5</v>
      </c>
      <c r="H670" s="26">
        <f t="shared" si="108"/>
        <v>2.5577193774461602</v>
      </c>
      <c r="I670" s="26">
        <f t="shared" si="109"/>
        <v>265</v>
      </c>
      <c r="J670" s="26">
        <f t="shared" si="103"/>
        <v>33201.005217002115</v>
      </c>
      <c r="K670" s="26">
        <f t="shared" si="104"/>
        <v>2.6080002522489458E-5</v>
      </c>
    </row>
    <row r="671" spans="1:11">
      <c r="A671" s="26">
        <v>670</v>
      </c>
      <c r="B671" s="26">
        <f t="shared" si="100"/>
        <v>0.35063333333333335</v>
      </c>
      <c r="C671" s="26">
        <f t="shared" si="105"/>
        <v>100</v>
      </c>
      <c r="D671" s="26">
        <f t="shared" si="106"/>
        <v>6.6</v>
      </c>
      <c r="E671" s="26">
        <f t="shared" si="107"/>
        <v>10</v>
      </c>
      <c r="F671" s="26">
        <f t="shared" si="101"/>
        <v>0.14561763410173961</v>
      </c>
      <c r="G671" s="26">
        <f t="shared" si="102"/>
        <v>3.5570248103777127E-5</v>
      </c>
      <c r="H671" s="26">
        <f t="shared" si="108"/>
        <v>2.5577193774461602</v>
      </c>
      <c r="I671" s="26">
        <f t="shared" si="109"/>
        <v>265</v>
      </c>
      <c r="J671" s="26">
        <f t="shared" si="103"/>
        <v>33264.734632184613</v>
      </c>
      <c r="K671" s="26">
        <f t="shared" si="104"/>
        <v>2.6176395758150035E-5</v>
      </c>
    </row>
    <row r="672" spans="1:11">
      <c r="A672" s="26">
        <v>671</v>
      </c>
      <c r="B672" s="26">
        <f t="shared" si="100"/>
        <v>0.35115666666666667</v>
      </c>
      <c r="C672" s="26">
        <f t="shared" si="105"/>
        <v>100</v>
      </c>
      <c r="D672" s="26">
        <f t="shared" si="106"/>
        <v>6.6</v>
      </c>
      <c r="E672" s="26">
        <f t="shared" si="107"/>
        <v>10</v>
      </c>
      <c r="F672" s="26">
        <f t="shared" si="101"/>
        <v>0.14594608945814</v>
      </c>
      <c r="G672" s="26">
        <f t="shared" si="102"/>
        <v>3.5650480409364612E-5</v>
      </c>
      <c r="H672" s="26">
        <f t="shared" si="108"/>
        <v>2.5577193774461602</v>
      </c>
      <c r="I672" s="26">
        <f t="shared" si="109"/>
        <v>265</v>
      </c>
      <c r="J672" s="26">
        <f t="shared" si="103"/>
        <v>33328.467499036291</v>
      </c>
      <c r="K672" s="26">
        <f t="shared" si="104"/>
        <v>2.6272975027385347E-5</v>
      </c>
    </row>
    <row r="673" spans="1:11">
      <c r="A673" s="26">
        <v>672</v>
      </c>
      <c r="B673" s="26">
        <f t="shared" si="100"/>
        <v>0.35167999999999999</v>
      </c>
      <c r="C673" s="26">
        <f t="shared" si="105"/>
        <v>100</v>
      </c>
      <c r="D673" s="26">
        <f t="shared" si="106"/>
        <v>6.6</v>
      </c>
      <c r="E673" s="26">
        <f t="shared" si="107"/>
        <v>10</v>
      </c>
      <c r="F673" s="26">
        <f t="shared" si="101"/>
        <v>0.14627467926925528</v>
      </c>
      <c r="G673" s="26">
        <f t="shared" si="102"/>
        <v>3.5730745558416387E-5</v>
      </c>
      <c r="H673" s="26">
        <f t="shared" si="108"/>
        <v>2.5577193774461602</v>
      </c>
      <c r="I673" s="26">
        <f t="shared" si="109"/>
        <v>265</v>
      </c>
      <c r="J673" s="26">
        <f t="shared" si="103"/>
        <v>33392.203746810708</v>
      </c>
      <c r="K673" s="26">
        <f t="shared" si="104"/>
        <v>2.6369740274043665E-5</v>
      </c>
    </row>
    <row r="674" spans="1:11">
      <c r="A674" s="26">
        <v>673</v>
      </c>
      <c r="B674" s="26">
        <f t="shared" si="100"/>
        <v>0.35220333333333331</v>
      </c>
      <c r="C674" s="26">
        <f t="shared" si="105"/>
        <v>100</v>
      </c>
      <c r="D674" s="26">
        <f t="shared" si="106"/>
        <v>6.6</v>
      </c>
      <c r="E674" s="26">
        <f t="shared" si="107"/>
        <v>10</v>
      </c>
      <c r="F674" s="26">
        <f t="shared" si="101"/>
        <v>0.14660340297309982</v>
      </c>
      <c r="G674" s="26">
        <f t="shared" si="102"/>
        <v>3.5811043413655361E-5</v>
      </c>
      <c r="H674" s="26">
        <f t="shared" si="108"/>
        <v>2.5577193774461602</v>
      </c>
      <c r="I674" s="26">
        <f t="shared" si="109"/>
        <v>265</v>
      </c>
      <c r="J674" s="26">
        <f t="shared" si="103"/>
        <v>33455.943304967288</v>
      </c>
      <c r="K674" s="26">
        <f t="shared" si="104"/>
        <v>2.6466691441463324E-5</v>
      </c>
    </row>
    <row r="675" spans="1:11">
      <c r="A675" s="26">
        <v>674</v>
      </c>
      <c r="B675" s="26">
        <f t="shared" si="100"/>
        <v>0.35272666666666669</v>
      </c>
      <c r="C675" s="26">
        <f t="shared" si="105"/>
        <v>100</v>
      </c>
      <c r="D675" s="26">
        <f t="shared" si="106"/>
        <v>6.6</v>
      </c>
      <c r="E675" s="26">
        <f t="shared" si="107"/>
        <v>10</v>
      </c>
      <c r="F675" s="26">
        <f t="shared" si="101"/>
        <v>0.14693226000879089</v>
      </c>
      <c r="G675" s="26">
        <f t="shared" si="102"/>
        <v>3.5891373838073818E-5</v>
      </c>
      <c r="H675" s="26">
        <f t="shared" si="108"/>
        <v>2.5577193774461602</v>
      </c>
      <c r="I675" s="26">
        <f t="shared" si="109"/>
        <v>265</v>
      </c>
      <c r="J675" s="26">
        <f t="shared" si="103"/>
        <v>33519.686103170476</v>
      </c>
      <c r="K675" s="26">
        <f t="shared" si="104"/>
        <v>2.6563828472473797E-5</v>
      </c>
    </row>
    <row r="676" spans="1:11">
      <c r="A676" s="26">
        <v>675</v>
      </c>
      <c r="B676" s="26">
        <f t="shared" si="100"/>
        <v>0.35325000000000001</v>
      </c>
      <c r="C676" s="26">
        <f t="shared" si="105"/>
        <v>100</v>
      </c>
      <c r="D676" s="26">
        <f t="shared" si="106"/>
        <v>6.6</v>
      </c>
      <c r="E676" s="26">
        <f t="shared" si="107"/>
        <v>10</v>
      </c>
      <c r="F676" s="26">
        <f t="shared" si="101"/>
        <v>0.14726124981654509</v>
      </c>
      <c r="G676" s="26">
        <f t="shared" si="102"/>
        <v>3.5971736694932588E-5</v>
      </c>
      <c r="H676" s="26">
        <f t="shared" si="108"/>
        <v>2.5577193774461602</v>
      </c>
      <c r="I676" s="26">
        <f t="shared" si="109"/>
        <v>265</v>
      </c>
      <c r="J676" s="26">
        <f t="shared" si="103"/>
        <v>33583.432071288618</v>
      </c>
      <c r="K676" s="26">
        <f t="shared" si="104"/>
        <v>2.6661151309396711E-5</v>
      </c>
    </row>
    <row r="677" spans="1:11">
      <c r="A677" s="26">
        <v>676</v>
      </c>
      <c r="B677" s="26">
        <f t="shared" si="100"/>
        <v>0.35377333333333333</v>
      </c>
      <c r="C677" s="26">
        <f t="shared" si="105"/>
        <v>100</v>
      </c>
      <c r="D677" s="26">
        <f t="shared" si="106"/>
        <v>6.6</v>
      </c>
      <c r="E677" s="26">
        <f t="shared" si="107"/>
        <v>10</v>
      </c>
      <c r="F677" s="26">
        <f t="shared" si="101"/>
        <v>0.14759037183767509</v>
      </c>
      <c r="G677" s="26">
        <f t="shared" si="102"/>
        <v>3.6052131847760228E-5</v>
      </c>
      <c r="H677" s="26">
        <f t="shared" si="108"/>
        <v>2.5577193774461602</v>
      </c>
      <c r="I677" s="26">
        <f t="shared" si="109"/>
        <v>265</v>
      </c>
      <c r="J677" s="26">
        <f t="shared" si="103"/>
        <v>33647.181139393047</v>
      </c>
      <c r="K677" s="26">
        <f t="shared" si="104"/>
        <v>2.6758659894046836E-5</v>
      </c>
    </row>
    <row r="678" spans="1:11">
      <c r="A678" s="26">
        <v>677</v>
      </c>
      <c r="B678" s="26">
        <f t="shared" si="100"/>
        <v>0.35429666666666665</v>
      </c>
      <c r="C678" s="26">
        <f t="shared" si="105"/>
        <v>100</v>
      </c>
      <c r="D678" s="26">
        <f t="shared" si="106"/>
        <v>6.6</v>
      </c>
      <c r="E678" s="26">
        <f t="shared" si="107"/>
        <v>10</v>
      </c>
      <c r="F678" s="26">
        <f t="shared" si="101"/>
        <v>0.14791962551458637</v>
      </c>
      <c r="G678" s="26">
        <f t="shared" si="102"/>
        <v>3.613255916035229E-5</v>
      </c>
      <c r="H678" s="26">
        <f t="shared" si="108"/>
        <v>2.5577193774461602</v>
      </c>
      <c r="I678" s="26">
        <f t="shared" si="109"/>
        <v>265</v>
      </c>
      <c r="J678" s="26">
        <f t="shared" si="103"/>
        <v>33710.933237757075</v>
      </c>
      <c r="K678" s="26">
        <f t="shared" si="104"/>
        <v>2.6856354167733147E-5</v>
      </c>
    </row>
    <row r="679" spans="1:11">
      <c r="A679" s="26">
        <v>678</v>
      </c>
      <c r="B679" s="26">
        <f t="shared" si="100"/>
        <v>0.35482000000000002</v>
      </c>
      <c r="C679" s="26">
        <f t="shared" si="105"/>
        <v>100</v>
      </c>
      <c r="D679" s="26">
        <f t="shared" si="106"/>
        <v>6.6</v>
      </c>
      <c r="E679" s="26">
        <f t="shared" si="107"/>
        <v>10</v>
      </c>
      <c r="F679" s="26">
        <f t="shared" si="101"/>
        <v>0.14824901029077411</v>
      </c>
      <c r="G679" s="26">
        <f t="shared" si="102"/>
        <v>3.6213018496770427E-5</v>
      </c>
      <c r="H679" s="26">
        <f t="shared" si="108"/>
        <v>2.5577193774461602</v>
      </c>
      <c r="I679" s="26">
        <f t="shared" si="109"/>
        <v>265</v>
      </c>
      <c r="J679" s="26">
        <f t="shared" si="103"/>
        <v>33774.688296855078</v>
      </c>
      <c r="K679" s="26">
        <f t="shared" si="104"/>
        <v>2.6954234071259845E-5</v>
      </c>
    </row>
    <row r="680" spans="1:11">
      <c r="A680" s="26">
        <v>679</v>
      </c>
      <c r="B680" s="26">
        <f t="shared" si="100"/>
        <v>0.35534333333333334</v>
      </c>
      <c r="C680" s="26">
        <f t="shared" si="105"/>
        <v>100</v>
      </c>
      <c r="D680" s="26">
        <f t="shared" si="106"/>
        <v>6.6</v>
      </c>
      <c r="E680" s="26">
        <f t="shared" si="107"/>
        <v>10</v>
      </c>
      <c r="F680" s="26">
        <f t="shared" si="101"/>
        <v>0.14857852561081952</v>
      </c>
      <c r="G680" s="26">
        <f t="shared" si="102"/>
        <v>3.6293509721341618E-5</v>
      </c>
      <c r="H680" s="26">
        <f t="shared" si="108"/>
        <v>2.5577193774461602</v>
      </c>
      <c r="I680" s="26">
        <f t="shared" si="109"/>
        <v>265</v>
      </c>
      <c r="J680" s="26">
        <f t="shared" si="103"/>
        <v>33838.446247361469</v>
      </c>
      <c r="K680" s="26">
        <f t="shared" si="104"/>
        <v>2.7052299544927309E-5</v>
      </c>
    </row>
    <row r="681" spans="1:11">
      <c r="A681" s="26">
        <v>680</v>
      </c>
      <c r="B681" s="26">
        <f t="shared" si="100"/>
        <v>0.35586666666666666</v>
      </c>
      <c r="C681" s="26">
        <f t="shared" si="105"/>
        <v>100</v>
      </c>
      <c r="D681" s="26">
        <f t="shared" si="106"/>
        <v>6.6</v>
      </c>
      <c r="E681" s="26">
        <f t="shared" si="107"/>
        <v>10</v>
      </c>
      <c r="F681" s="26">
        <f t="shared" si="101"/>
        <v>0.14890817092038683</v>
      </c>
      <c r="G681" s="26">
        <f t="shared" si="102"/>
        <v>3.6374032698657436E-5</v>
      </c>
      <c r="H681" s="26">
        <f t="shared" si="108"/>
        <v>2.5577193774461602</v>
      </c>
      <c r="I681" s="26">
        <f t="shared" si="109"/>
        <v>265</v>
      </c>
      <c r="J681" s="26">
        <f t="shared" si="103"/>
        <v>33902.207020149763</v>
      </c>
      <c r="K681" s="26">
        <f t="shared" si="104"/>
        <v>2.7150550528533157E-5</v>
      </c>
    </row>
    <row r="682" spans="1:11">
      <c r="A682" s="26">
        <v>681</v>
      </c>
      <c r="B682" s="26">
        <f t="shared" si="100"/>
        <v>0.35638999999999998</v>
      </c>
      <c r="C682" s="26">
        <f t="shared" si="105"/>
        <v>100</v>
      </c>
      <c r="D682" s="26">
        <f t="shared" si="106"/>
        <v>6.6</v>
      </c>
      <c r="E682" s="26">
        <f t="shared" si="107"/>
        <v>10</v>
      </c>
      <c r="F682" s="26">
        <f t="shared" si="101"/>
        <v>0.14923794566622026</v>
      </c>
      <c r="G682" s="26">
        <f t="shared" si="102"/>
        <v>3.6454587293573176E-5</v>
      </c>
      <c r="H682" s="26">
        <f t="shared" si="108"/>
        <v>2.5577193774461602</v>
      </c>
      <c r="I682" s="26">
        <f t="shared" si="109"/>
        <v>265</v>
      </c>
      <c r="J682" s="26">
        <f t="shared" si="103"/>
        <v>33965.970546291661</v>
      </c>
      <c r="K682" s="26">
        <f t="shared" si="104"/>
        <v>2.7248986961373262E-5</v>
      </c>
    </row>
    <row r="683" spans="1:11">
      <c r="A683" s="26">
        <v>682</v>
      </c>
      <c r="B683" s="26">
        <f t="shared" si="100"/>
        <v>0.35691333333333336</v>
      </c>
      <c r="C683" s="26">
        <f t="shared" si="105"/>
        <v>100</v>
      </c>
      <c r="D683" s="26">
        <f t="shared" si="106"/>
        <v>6.6</v>
      </c>
      <c r="E683" s="26">
        <f t="shared" si="107"/>
        <v>10</v>
      </c>
      <c r="F683" s="26">
        <f t="shared" si="101"/>
        <v>0.14956784929614028</v>
      </c>
      <c r="G683" s="26">
        <f t="shared" si="102"/>
        <v>3.6535173371207102E-5</v>
      </c>
      <c r="H683" s="26">
        <f t="shared" si="108"/>
        <v>2.5577193774461602</v>
      </c>
      <c r="I683" s="26">
        <f t="shared" si="109"/>
        <v>265</v>
      </c>
      <c r="J683" s="26">
        <f t="shared" si="103"/>
        <v>34029.736757056038</v>
      </c>
      <c r="K683" s="26">
        <f t="shared" si="104"/>
        <v>2.734760878224272E-5</v>
      </c>
    </row>
    <row r="684" spans="1:11">
      <c r="A684" s="26">
        <v>683</v>
      </c>
      <c r="B684" s="26">
        <f t="shared" si="100"/>
        <v>0.35743666666666668</v>
      </c>
      <c r="C684" s="26">
        <f t="shared" si="105"/>
        <v>100</v>
      </c>
      <c r="D684" s="26">
        <f t="shared" si="106"/>
        <v>6.6</v>
      </c>
      <c r="E684" s="26">
        <f t="shared" si="107"/>
        <v>10</v>
      </c>
      <c r="F684" s="26">
        <f t="shared" si="101"/>
        <v>0.14989788125904066</v>
      </c>
      <c r="G684" s="26">
        <f t="shared" si="102"/>
        <v>3.6615790796939638E-5</v>
      </c>
      <c r="H684" s="26">
        <f t="shared" si="108"/>
        <v>2.5577193774461602</v>
      </c>
      <c r="I684" s="26">
        <f t="shared" si="109"/>
        <v>265</v>
      </c>
      <c r="J684" s="26">
        <f t="shared" si="103"/>
        <v>34093.505583908016</v>
      </c>
      <c r="K684" s="26">
        <f t="shared" si="104"/>
        <v>2.7446415929436859E-5</v>
      </c>
    </row>
    <row r="685" spans="1:11">
      <c r="A685" s="26">
        <v>684</v>
      </c>
      <c r="B685" s="26">
        <f t="shared" si="100"/>
        <v>0.35796</v>
      </c>
      <c r="C685" s="26">
        <f t="shared" si="105"/>
        <v>100</v>
      </c>
      <c r="D685" s="26">
        <f t="shared" si="106"/>
        <v>6.6</v>
      </c>
      <c r="E685" s="26">
        <f t="shared" si="107"/>
        <v>10</v>
      </c>
      <c r="F685" s="26">
        <f t="shared" si="101"/>
        <v>0.15022804100488549</v>
      </c>
      <c r="G685" s="26">
        <f t="shared" si="102"/>
        <v>3.6696439436412615E-5</v>
      </c>
      <c r="H685" s="26">
        <f t="shared" si="108"/>
        <v>2.5577193774461602</v>
      </c>
      <c r="I685" s="26">
        <f t="shared" si="109"/>
        <v>265</v>
      </c>
      <c r="J685" s="26">
        <f t="shared" si="103"/>
        <v>34157.276958508126</v>
      </c>
      <c r="K685" s="26">
        <f t="shared" si="104"/>
        <v>2.7545408340752272E-5</v>
      </c>
    </row>
    <row r="686" spans="1:11">
      <c r="A686" s="26">
        <v>685</v>
      </c>
      <c r="B686" s="26">
        <f t="shared" si="100"/>
        <v>0.35848333333333332</v>
      </c>
      <c r="C686" s="26">
        <f t="shared" si="105"/>
        <v>100</v>
      </c>
      <c r="D686" s="26">
        <f t="shared" si="106"/>
        <v>6.6</v>
      </c>
      <c r="E686" s="26">
        <f t="shared" si="107"/>
        <v>10</v>
      </c>
      <c r="F686" s="26">
        <f t="shared" si="101"/>
        <v>0.15055832798470539</v>
      </c>
      <c r="G686" s="26">
        <f t="shared" si="102"/>
        <v>3.6777119155528452E-5</v>
      </c>
      <c r="H686" s="26">
        <f t="shared" si="108"/>
        <v>2.5577193774461602</v>
      </c>
      <c r="I686" s="26">
        <f t="shared" si="109"/>
        <v>265</v>
      </c>
      <c r="J686" s="26">
        <f t="shared" si="103"/>
        <v>34221.050812711204</v>
      </c>
      <c r="K686" s="26">
        <f t="shared" si="104"/>
        <v>2.7644585953487752E-5</v>
      </c>
    </row>
    <row r="687" spans="1:11">
      <c r="A687" s="26">
        <v>686</v>
      </c>
      <c r="B687" s="26">
        <f t="shared" si="100"/>
        <v>0.35900666666666664</v>
      </c>
      <c r="C687" s="26">
        <f t="shared" si="105"/>
        <v>100</v>
      </c>
      <c r="D687" s="26">
        <f t="shared" si="106"/>
        <v>6.6</v>
      </c>
      <c r="E687" s="26">
        <f t="shared" si="107"/>
        <v>10</v>
      </c>
      <c r="F687" s="26">
        <f t="shared" si="101"/>
        <v>0.15088874165059499</v>
      </c>
      <c r="G687" s="26">
        <f t="shared" si="102"/>
        <v>3.6857829820449432E-5</v>
      </c>
      <c r="H687" s="26">
        <f t="shared" si="108"/>
        <v>2.5577193774461602</v>
      </c>
      <c r="I687" s="26">
        <f t="shared" si="109"/>
        <v>265</v>
      </c>
      <c r="J687" s="26">
        <f t="shared" si="103"/>
        <v>34284.827078565635</v>
      </c>
      <c r="K687" s="26">
        <f t="shared" si="104"/>
        <v>2.7743948704445381E-5</v>
      </c>
    </row>
    <row r="688" spans="1:11">
      <c r="A688" s="26">
        <v>687</v>
      </c>
      <c r="B688" s="26">
        <f t="shared" si="100"/>
        <v>0.35953000000000002</v>
      </c>
      <c r="C688" s="26">
        <f t="shared" si="105"/>
        <v>100</v>
      </c>
      <c r="D688" s="26">
        <f t="shared" si="106"/>
        <v>6.6</v>
      </c>
      <c r="E688" s="26">
        <f t="shared" si="107"/>
        <v>10</v>
      </c>
      <c r="F688" s="26">
        <f t="shared" si="101"/>
        <v>0.15121928145570931</v>
      </c>
      <c r="G688" s="26">
        <f t="shared" si="102"/>
        <v>3.6938571297596887E-5</v>
      </c>
      <c r="H688" s="26">
        <f t="shared" si="108"/>
        <v>2.5577193774461602</v>
      </c>
      <c r="I688" s="26">
        <f t="shared" si="109"/>
        <v>265</v>
      </c>
      <c r="J688" s="26">
        <f t="shared" si="103"/>
        <v>34348.605688312324</v>
      </c>
      <c r="K688" s="26">
        <f t="shared" si="104"/>
        <v>2.7843496529931423E-5</v>
      </c>
    </row>
    <row r="689" spans="1:11">
      <c r="A689" s="26">
        <v>688</v>
      </c>
      <c r="B689" s="26">
        <f t="shared" si="100"/>
        <v>0.36005333333333334</v>
      </c>
      <c r="C689" s="26">
        <f t="shared" si="105"/>
        <v>100</v>
      </c>
      <c r="D689" s="26">
        <f t="shared" si="106"/>
        <v>6.6</v>
      </c>
      <c r="E689" s="26">
        <f t="shared" si="107"/>
        <v>10</v>
      </c>
      <c r="F689" s="26">
        <f t="shared" si="101"/>
        <v>0.15154994685426065</v>
      </c>
      <c r="G689" s="26">
        <f t="shared" si="102"/>
        <v>3.7019343453650373E-5</v>
      </c>
      <c r="H689" s="26">
        <f t="shared" si="108"/>
        <v>2.5577193774461602</v>
      </c>
      <c r="I689" s="26">
        <f t="shared" si="109"/>
        <v>265</v>
      </c>
      <c r="J689" s="26">
        <f t="shared" si="103"/>
        <v>34412.386574383811</v>
      </c>
      <c r="K689" s="26">
        <f t="shared" si="104"/>
        <v>2.7943229365757341E-5</v>
      </c>
    </row>
    <row r="690" spans="1:11">
      <c r="A690" s="26">
        <v>689</v>
      </c>
      <c r="B690" s="26">
        <f t="shared" si="100"/>
        <v>0.36057666666666666</v>
      </c>
      <c r="C690" s="26">
        <f t="shared" si="105"/>
        <v>100</v>
      </c>
      <c r="D690" s="26">
        <f t="shared" si="106"/>
        <v>6.6</v>
      </c>
      <c r="E690" s="26">
        <f t="shared" si="107"/>
        <v>10</v>
      </c>
      <c r="F690" s="26">
        <f t="shared" si="101"/>
        <v>0.15188073730151563</v>
      </c>
      <c r="G690" s="26">
        <f t="shared" si="102"/>
        <v>3.7100146155547023E-5</v>
      </c>
      <c r="H690" s="26">
        <f t="shared" si="108"/>
        <v>2.5577193774461602</v>
      </c>
      <c r="I690" s="26">
        <f t="shared" si="109"/>
        <v>265</v>
      </c>
      <c r="J690" s="26">
        <f t="shared" si="103"/>
        <v>34476.169669403389</v>
      </c>
      <c r="K690" s="26">
        <f t="shared" si="104"/>
        <v>2.8043147147240836E-5</v>
      </c>
    </row>
    <row r="691" spans="1:11">
      <c r="A691" s="26">
        <v>690</v>
      </c>
      <c r="B691" s="26">
        <f t="shared" si="100"/>
        <v>0.36109999999999998</v>
      </c>
      <c r="C691" s="26">
        <f t="shared" si="105"/>
        <v>100</v>
      </c>
      <c r="D691" s="26">
        <f t="shared" si="106"/>
        <v>6.6</v>
      </c>
      <c r="E691" s="26">
        <f t="shared" si="107"/>
        <v>10</v>
      </c>
      <c r="F691" s="26">
        <f t="shared" si="101"/>
        <v>0.15221165225379185</v>
      </c>
      <c r="G691" s="26">
        <f t="shared" si="102"/>
        <v>3.7180979270480691E-5</v>
      </c>
      <c r="H691" s="26">
        <f t="shared" si="108"/>
        <v>2.5577193774461602</v>
      </c>
      <c r="I691" s="26">
        <f t="shared" si="109"/>
        <v>265</v>
      </c>
      <c r="J691" s="26">
        <f t="shared" si="103"/>
        <v>34539.954906184175</v>
      </c>
      <c r="K691" s="26">
        <f t="shared" si="104"/>
        <v>2.8143249809206762E-5</v>
      </c>
    </row>
    <row r="692" spans="1:11">
      <c r="A692" s="26">
        <v>691</v>
      </c>
      <c r="B692" s="26">
        <f t="shared" si="100"/>
        <v>0.36162333333333335</v>
      </c>
      <c r="C692" s="26">
        <f t="shared" si="105"/>
        <v>100</v>
      </c>
      <c r="D692" s="26">
        <f t="shared" si="106"/>
        <v>6.6</v>
      </c>
      <c r="E692" s="26">
        <f t="shared" si="107"/>
        <v>10</v>
      </c>
      <c r="F692" s="26">
        <f t="shared" si="101"/>
        <v>0.15254269116845501</v>
      </c>
      <c r="G692" s="26">
        <f t="shared" si="102"/>
        <v>3.7261842665901251E-5</v>
      </c>
      <c r="H692" s="26">
        <f t="shared" si="108"/>
        <v>2.5577193774461602</v>
      </c>
      <c r="I692" s="26">
        <f t="shared" si="109"/>
        <v>265</v>
      </c>
      <c r="J692" s="26">
        <f t="shared" si="103"/>
        <v>34603.742217728235</v>
      </c>
      <c r="K692" s="26">
        <f t="shared" si="104"/>
        <v>2.8243537285988175E-5</v>
      </c>
    </row>
    <row r="693" spans="1:11">
      <c r="A693" s="26">
        <v>692</v>
      </c>
      <c r="B693" s="26">
        <f t="shared" si="100"/>
        <v>0.36214666666666667</v>
      </c>
      <c r="C693" s="26">
        <f t="shared" si="105"/>
        <v>100</v>
      </c>
      <c r="D693" s="26">
        <f t="shared" si="106"/>
        <v>6.6</v>
      </c>
      <c r="E693" s="26">
        <f t="shared" si="107"/>
        <v>10</v>
      </c>
      <c r="F693" s="26">
        <f t="shared" si="101"/>
        <v>0.15287385350391539</v>
      </c>
      <c r="G693" s="26">
        <f t="shared" si="102"/>
        <v>3.7342736209513697E-5</v>
      </c>
      <c r="H693" s="26">
        <f t="shared" si="108"/>
        <v>2.5577193774461602</v>
      </c>
      <c r="I693" s="26">
        <f t="shared" si="109"/>
        <v>265</v>
      </c>
      <c r="J693" s="26">
        <f t="shared" si="103"/>
        <v>34667.531537225637</v>
      </c>
      <c r="K693" s="26">
        <f t="shared" si="104"/>
        <v>2.8344009511427201E-5</v>
      </c>
    </row>
    <row r="694" spans="1:11">
      <c r="A694" s="26">
        <v>693</v>
      </c>
      <c r="B694" s="26">
        <f t="shared" si="100"/>
        <v>0.36266999999999999</v>
      </c>
      <c r="C694" s="26">
        <f t="shared" si="105"/>
        <v>100</v>
      </c>
      <c r="D694" s="26">
        <f t="shared" si="106"/>
        <v>6.6</v>
      </c>
      <c r="E694" s="26">
        <f t="shared" si="107"/>
        <v>10</v>
      </c>
      <c r="F694" s="26">
        <f t="shared" si="101"/>
        <v>0.15320513871962513</v>
      </c>
      <c r="G694" s="26">
        <f t="shared" si="102"/>
        <v>3.7423659769277593E-5</v>
      </c>
      <c r="H694" s="26">
        <f t="shared" si="108"/>
        <v>2.5577193774461602</v>
      </c>
      <c r="I694" s="26">
        <f t="shared" si="109"/>
        <v>265</v>
      </c>
      <c r="J694" s="26">
        <f t="shared" si="103"/>
        <v>34731.322798053625</v>
      </c>
      <c r="K694" s="26">
        <f t="shared" si="104"/>
        <v>2.8444666418876132E-5</v>
      </c>
    </row>
    <row r="695" spans="1:11">
      <c r="A695" s="26">
        <v>694</v>
      </c>
      <c r="B695" s="26">
        <f t="shared" si="100"/>
        <v>0.36319333333333331</v>
      </c>
      <c r="C695" s="26">
        <f t="shared" si="105"/>
        <v>100</v>
      </c>
      <c r="D695" s="26">
        <f t="shared" si="106"/>
        <v>6.6</v>
      </c>
      <c r="E695" s="26">
        <f t="shared" si="107"/>
        <v>10</v>
      </c>
      <c r="F695" s="26">
        <f t="shared" si="101"/>
        <v>0.15353654627607496</v>
      </c>
      <c r="G695" s="26">
        <f t="shared" si="102"/>
        <v>3.7504613213406159E-5</v>
      </c>
      <c r="H695" s="26">
        <f t="shared" si="108"/>
        <v>2.5577193774461602</v>
      </c>
      <c r="I695" s="26">
        <f t="shared" si="109"/>
        <v>265</v>
      </c>
      <c r="J695" s="26">
        <f t="shared" si="103"/>
        <v>34795.11593377572</v>
      </c>
      <c r="K695" s="26">
        <f t="shared" si="104"/>
        <v>2.8545507941198348E-5</v>
      </c>
    </row>
    <row r="696" spans="1:11">
      <c r="A696" s="26">
        <v>695</v>
      </c>
      <c r="B696" s="26">
        <f t="shared" si="100"/>
        <v>0.36371666666666669</v>
      </c>
      <c r="C696" s="26">
        <f t="shared" si="105"/>
        <v>100</v>
      </c>
      <c r="D696" s="26">
        <f t="shared" si="106"/>
        <v>6.6</v>
      </c>
      <c r="E696" s="26">
        <f t="shared" si="107"/>
        <v>10</v>
      </c>
      <c r="F696" s="26">
        <f t="shared" si="101"/>
        <v>0.1538680756347913</v>
      </c>
      <c r="G696" s="26">
        <f t="shared" si="102"/>
        <v>3.7585596410365559E-5</v>
      </c>
      <c r="H696" s="26">
        <f t="shared" si="108"/>
        <v>2.5577193774461602</v>
      </c>
      <c r="I696" s="26">
        <f t="shared" si="109"/>
        <v>265</v>
      </c>
      <c r="J696" s="26">
        <f t="shared" si="103"/>
        <v>34858.910878140836</v>
      </c>
      <c r="K696" s="26">
        <f t="shared" si="104"/>
        <v>2.8646534010769286E-5</v>
      </c>
    </row>
    <row r="697" spans="1:11">
      <c r="A697" s="26">
        <v>696</v>
      </c>
      <c r="B697" s="26">
        <f t="shared" si="100"/>
        <v>0.36424000000000001</v>
      </c>
      <c r="C697" s="26">
        <f t="shared" si="105"/>
        <v>100</v>
      </c>
      <c r="D697" s="26">
        <f t="shared" si="106"/>
        <v>6.6</v>
      </c>
      <c r="E697" s="26">
        <f t="shared" si="107"/>
        <v>10</v>
      </c>
      <c r="F697" s="26">
        <f t="shared" si="101"/>
        <v>0.15419972625833273</v>
      </c>
      <c r="G697" s="26">
        <f t="shared" si="102"/>
        <v>3.7666609228874198E-5</v>
      </c>
      <c r="H697" s="26">
        <f t="shared" si="108"/>
        <v>2.5577193774461602</v>
      </c>
      <c r="I697" s="26">
        <f t="shared" si="109"/>
        <v>265</v>
      </c>
      <c r="J697" s="26">
        <f t="shared" si="103"/>
        <v>34922.70756508239</v>
      </c>
      <c r="K697" s="26">
        <f t="shared" si="104"/>
        <v>2.8747744559477381E-5</v>
      </c>
    </row>
    <row r="698" spans="1:11">
      <c r="A698" s="26">
        <v>697</v>
      </c>
      <c r="B698" s="26">
        <f t="shared" si="100"/>
        <v>0.36476333333333333</v>
      </c>
      <c r="C698" s="26">
        <f t="shared" si="105"/>
        <v>100</v>
      </c>
      <c r="D698" s="26">
        <f t="shared" si="106"/>
        <v>6.6</v>
      </c>
      <c r="E698" s="26">
        <f t="shared" si="107"/>
        <v>10</v>
      </c>
      <c r="F698" s="26">
        <f t="shared" si="101"/>
        <v>0.15453149761028756</v>
      </c>
      <c r="G698" s="26">
        <f t="shared" si="102"/>
        <v>3.7747651537901928E-5</v>
      </c>
      <c r="H698" s="26">
        <f t="shared" si="108"/>
        <v>2.5577193774461602</v>
      </c>
      <c r="I698" s="26">
        <f t="shared" si="109"/>
        <v>265</v>
      </c>
      <c r="J698" s="26">
        <f t="shared" si="103"/>
        <v>34986.505928717466</v>
      </c>
      <c r="K698" s="26">
        <f t="shared" si="104"/>
        <v>2.8849139518725106E-5</v>
      </c>
    </row>
    <row r="699" spans="1:11">
      <c r="A699" s="26">
        <v>698</v>
      </c>
      <c r="B699" s="26">
        <f t="shared" si="100"/>
        <v>0.36528666666666665</v>
      </c>
      <c r="C699" s="26">
        <f t="shared" si="105"/>
        <v>100</v>
      </c>
      <c r="D699" s="26">
        <f t="shared" si="106"/>
        <v>6.6</v>
      </c>
      <c r="E699" s="26">
        <f t="shared" si="107"/>
        <v>10</v>
      </c>
      <c r="F699" s="26">
        <f t="shared" si="101"/>
        <v>0.15486338915527034</v>
      </c>
      <c r="G699" s="26">
        <f t="shared" si="102"/>
        <v>3.7828723206669285E-5</v>
      </c>
      <c r="H699" s="26">
        <f t="shared" si="108"/>
        <v>2.5577193774461602</v>
      </c>
      <c r="I699" s="26">
        <f t="shared" si="109"/>
        <v>265</v>
      </c>
      <c r="J699" s="26">
        <f t="shared" si="103"/>
        <v>35050.30590334595</v>
      </c>
      <c r="K699" s="26">
        <f t="shared" si="104"/>
        <v>2.8950718819429847E-5</v>
      </c>
    </row>
    <row r="700" spans="1:11">
      <c r="A700" s="26">
        <v>699</v>
      </c>
      <c r="B700" s="26">
        <f t="shared" si="100"/>
        <v>0.36581000000000002</v>
      </c>
      <c r="C700" s="26">
        <f t="shared" si="105"/>
        <v>100</v>
      </c>
      <c r="D700" s="26">
        <f t="shared" si="106"/>
        <v>6.6</v>
      </c>
      <c r="E700" s="26">
        <f t="shared" si="107"/>
        <v>10</v>
      </c>
      <c r="F700" s="26">
        <f t="shared" si="101"/>
        <v>0.15519540035891896</v>
      </c>
      <c r="G700" s="26">
        <f t="shared" si="102"/>
        <v>3.7909824104646828E-5</v>
      </c>
      <c r="H700" s="26">
        <f t="shared" si="108"/>
        <v>2.5577193774461602</v>
      </c>
      <c r="I700" s="26">
        <f t="shared" si="109"/>
        <v>265</v>
      </c>
      <c r="J700" s="26">
        <f t="shared" si="103"/>
        <v>35114.107423449663</v>
      </c>
      <c r="K700" s="26">
        <f t="shared" si="104"/>
        <v>2.9052482392024972E-5</v>
      </c>
    </row>
    <row r="701" spans="1:11">
      <c r="A701" s="26">
        <v>700</v>
      </c>
      <c r="B701" s="26">
        <f t="shared" si="100"/>
        <v>0.36633333333333334</v>
      </c>
      <c r="C701" s="26">
        <f t="shared" si="105"/>
        <v>100</v>
      </c>
      <c r="D701" s="26">
        <f t="shared" si="106"/>
        <v>6.6</v>
      </c>
      <c r="E701" s="26">
        <f t="shared" si="107"/>
        <v>10</v>
      </c>
      <c r="F701" s="26">
        <f t="shared" si="101"/>
        <v>0.1555275306878916</v>
      </c>
      <c r="G701" s="26">
        <f t="shared" si="102"/>
        <v>3.799095410155428E-5</v>
      </c>
      <c r="H701" s="26">
        <f t="shared" si="108"/>
        <v>2.5577193774461602</v>
      </c>
      <c r="I701" s="26">
        <f t="shared" si="109"/>
        <v>265</v>
      </c>
      <c r="J701" s="26">
        <f t="shared" si="103"/>
        <v>35177.910423691486</v>
      </c>
      <c r="K701" s="26">
        <f t="shared" si="104"/>
        <v>2.9154430166460618E-5</v>
      </c>
    </row>
    <row r="702" spans="1:11">
      <c r="A702" s="26">
        <v>701</v>
      </c>
      <c r="B702" s="26">
        <f t="shared" si="100"/>
        <v>0.36685666666666666</v>
      </c>
      <c r="C702" s="26">
        <f t="shared" si="105"/>
        <v>100</v>
      </c>
      <c r="D702" s="26">
        <f t="shared" si="106"/>
        <v>6.6</v>
      </c>
      <c r="E702" s="26">
        <f t="shared" si="107"/>
        <v>10</v>
      </c>
      <c r="F702" s="26">
        <f t="shared" si="101"/>
        <v>0.15585977960986375</v>
      </c>
      <c r="G702" s="26">
        <f t="shared" si="102"/>
        <v>3.8072113067359922E-5</v>
      </c>
      <c r="H702" s="26">
        <f t="shared" si="108"/>
        <v>2.5577193774461602</v>
      </c>
      <c r="I702" s="26">
        <f t="shared" si="109"/>
        <v>265</v>
      </c>
      <c r="J702" s="26">
        <f t="shared" si="103"/>
        <v>35241.714838914573</v>
      </c>
      <c r="K702" s="26">
        <f t="shared" si="104"/>
        <v>2.9256562072204829E-5</v>
      </c>
    </row>
    <row r="703" spans="1:11">
      <c r="A703" s="26">
        <v>702</v>
      </c>
      <c r="B703" s="26">
        <f t="shared" si="100"/>
        <v>0.36737999999999998</v>
      </c>
      <c r="C703" s="26">
        <f t="shared" si="105"/>
        <v>100</v>
      </c>
      <c r="D703" s="26">
        <f t="shared" si="106"/>
        <v>6.6</v>
      </c>
      <c r="E703" s="26">
        <f t="shared" si="107"/>
        <v>10</v>
      </c>
      <c r="F703" s="26">
        <f t="shared" si="101"/>
        <v>0.15619214659352523</v>
      </c>
      <c r="G703" s="26">
        <f t="shared" si="102"/>
        <v>3.8153300872279794E-5</v>
      </c>
      <c r="H703" s="26">
        <f t="shared" si="108"/>
        <v>2.5577193774461602</v>
      </c>
      <c r="I703" s="26">
        <f t="shared" si="109"/>
        <v>265</v>
      </c>
      <c r="J703" s="26">
        <f t="shared" si="103"/>
        <v>35305.520604141442</v>
      </c>
      <c r="K703" s="26">
        <f t="shared" si="104"/>
        <v>2.935887803824443E-5</v>
      </c>
    </row>
    <row r="704" spans="1:11">
      <c r="A704" s="26">
        <v>703</v>
      </c>
      <c r="B704" s="26">
        <f t="shared" si="100"/>
        <v>0.36790333333333336</v>
      </c>
      <c r="C704" s="26">
        <f t="shared" si="105"/>
        <v>100</v>
      </c>
      <c r="D704" s="26">
        <f t="shared" si="106"/>
        <v>6.6</v>
      </c>
      <c r="E704" s="26">
        <f t="shared" si="107"/>
        <v>10</v>
      </c>
      <c r="F704" s="26">
        <f t="shared" si="101"/>
        <v>0.15652463110857723</v>
      </c>
      <c r="G704" s="26">
        <f t="shared" si="102"/>
        <v>3.8234517386776929E-5</v>
      </c>
      <c r="H704" s="26">
        <f t="shared" si="108"/>
        <v>2.5577193774461602</v>
      </c>
      <c r="I704" s="26">
        <f t="shared" si="109"/>
        <v>265</v>
      </c>
      <c r="J704" s="26">
        <f t="shared" si="103"/>
        <v>35369.327654573215</v>
      </c>
      <c r="K704" s="26">
        <f t="shared" si="104"/>
        <v>2.9461377993085953E-5</v>
      </c>
    </row>
    <row r="705" spans="1:11">
      <c r="A705" s="26">
        <v>704</v>
      </c>
      <c r="B705" s="26">
        <f t="shared" si="100"/>
        <v>0.36842666666666668</v>
      </c>
      <c r="C705" s="26">
        <f t="shared" si="105"/>
        <v>100</v>
      </c>
      <c r="D705" s="26">
        <f t="shared" si="106"/>
        <v>6.6</v>
      </c>
      <c r="E705" s="26">
        <f t="shared" si="107"/>
        <v>10</v>
      </c>
      <c r="F705" s="26">
        <f t="shared" si="101"/>
        <v>0.15685723262572909</v>
      </c>
      <c r="G705" s="26">
        <f t="shared" si="102"/>
        <v>3.83157624815607E-5</v>
      </c>
      <c r="H705" s="26">
        <f t="shared" si="108"/>
        <v>2.5577193774461602</v>
      </c>
      <c r="I705" s="26">
        <f t="shared" si="109"/>
        <v>265</v>
      </c>
      <c r="J705" s="26">
        <f t="shared" si="103"/>
        <v>35433.135925588671</v>
      </c>
      <c r="K705" s="26">
        <f t="shared" si="104"/>
        <v>2.9564061864756604E-5</v>
      </c>
    </row>
    <row r="706" spans="1:11">
      <c r="A706" s="26">
        <v>705</v>
      </c>
      <c r="B706" s="26">
        <f t="shared" ref="B706:B769" si="110">3.14/6000*A706</f>
        <v>0.36895</v>
      </c>
      <c r="C706" s="26">
        <f t="shared" si="105"/>
        <v>100</v>
      </c>
      <c r="D706" s="26">
        <f t="shared" si="106"/>
        <v>6.6</v>
      </c>
      <c r="E706" s="26">
        <f t="shared" si="107"/>
        <v>10</v>
      </c>
      <c r="F706" s="26">
        <f t="shared" ref="F706:F769" si="111">1.414*C706*SIN(B706)*SIN(B706)/(1.414*C706*SIN(B706)+E706*D706)</f>
        <v>0.15718995061669566</v>
      </c>
      <c r="G706" s="26">
        <f t="shared" ref="G706:G769" si="112">SIN(B706)*SIN(B706)*D706*E706/(1.414*C706*SIN(B706)+D706*E706)*3.14/6000</f>
        <v>3.8397036027586058E-5</v>
      </c>
      <c r="H706" s="26">
        <f t="shared" si="108"/>
        <v>2.5577193774461602</v>
      </c>
      <c r="I706" s="26">
        <f t="shared" si="109"/>
        <v>265</v>
      </c>
      <c r="J706" s="26">
        <f t="shared" ref="J706:J769" si="113">1.414*I706*SIN(B706)*1.414*I706*SIN(B706)/(1.414*I706*SIN(B706)+E706*D706)/(H706/1000)</f>
        <v>35496.945352743562</v>
      </c>
      <c r="K706" s="26">
        <f t="shared" ref="K706:K769" si="114">SIN(B706)*SIN(B706)*1.414*C706*SIN(B706)/(1.414*C706*SIN(B706)+E706*D706)*3.14/6000</f>
        <v>2.9666929580805228E-5</v>
      </c>
    </row>
    <row r="707" spans="1:11">
      <c r="A707" s="26">
        <v>706</v>
      </c>
      <c r="B707" s="26">
        <f t="shared" si="110"/>
        <v>0.36947333333333332</v>
      </c>
      <c r="C707" s="26">
        <f t="shared" ref="C707:C770" si="115">C706</f>
        <v>100</v>
      </c>
      <c r="D707" s="26">
        <f t="shared" ref="D707:D770" si="116">D706</f>
        <v>6.6</v>
      </c>
      <c r="E707" s="26">
        <f t="shared" ref="E707:E770" si="117">E706</f>
        <v>10</v>
      </c>
      <c r="F707" s="26">
        <f t="shared" si="111"/>
        <v>0.15752278455419416</v>
      </c>
      <c r="G707" s="26">
        <f t="shared" si="112"/>
        <v>3.8478337896052812E-5</v>
      </c>
      <c r="H707" s="26">
        <f t="shared" ref="H707:H770" si="118">H706</f>
        <v>2.5577193774461602</v>
      </c>
      <c r="I707" s="26">
        <f t="shared" ref="I707:I770" si="119">I706</f>
        <v>265</v>
      </c>
      <c r="J707" s="26">
        <f t="shared" si="113"/>
        <v>35560.755871769674</v>
      </c>
      <c r="K707" s="26">
        <f t="shared" si="114"/>
        <v>2.9769981068303259E-5</v>
      </c>
    </row>
    <row r="708" spans="1:11">
      <c r="A708" s="26">
        <v>707</v>
      </c>
      <c r="B708" s="26">
        <f t="shared" si="110"/>
        <v>0.36999666666666664</v>
      </c>
      <c r="C708" s="26">
        <f t="shared" si="115"/>
        <v>100</v>
      </c>
      <c r="D708" s="26">
        <f t="shared" si="116"/>
        <v>6.6</v>
      </c>
      <c r="E708" s="26">
        <f t="shared" si="117"/>
        <v>10</v>
      </c>
      <c r="F708" s="26">
        <f t="shared" si="111"/>
        <v>0.15785573391194127</v>
      </c>
      <c r="G708" s="26">
        <f t="shared" si="112"/>
        <v>3.8559667958404891E-5</v>
      </c>
      <c r="H708" s="26">
        <f t="shared" si="118"/>
        <v>2.5577193774461602</v>
      </c>
      <c r="I708" s="26">
        <f t="shared" si="119"/>
        <v>265</v>
      </c>
      <c r="J708" s="26">
        <f t="shared" si="113"/>
        <v>35624.567418574072</v>
      </c>
      <c r="K708" s="26">
        <f t="shared" si="114"/>
        <v>2.9873216253845597E-5</v>
      </c>
    </row>
    <row r="709" spans="1:11">
      <c r="A709" s="26">
        <v>708</v>
      </c>
      <c r="B709" s="26">
        <f t="shared" si="110"/>
        <v>0.37052000000000002</v>
      </c>
      <c r="C709" s="26">
        <f t="shared" si="115"/>
        <v>100</v>
      </c>
      <c r="D709" s="26">
        <f t="shared" si="116"/>
        <v>6.6</v>
      </c>
      <c r="E709" s="26">
        <f t="shared" si="117"/>
        <v>10</v>
      </c>
      <c r="F709" s="26">
        <f t="shared" si="111"/>
        <v>0.15818879816465026</v>
      </c>
      <c r="G709" s="26">
        <f t="shared" si="112"/>
        <v>3.8641026086329696E-5</v>
      </c>
      <c r="H709" s="26">
        <f t="shared" si="118"/>
        <v>2.5577193774461602</v>
      </c>
      <c r="I709" s="26">
        <f t="shared" si="119"/>
        <v>265</v>
      </c>
      <c r="J709" s="26">
        <f t="shared" si="113"/>
        <v>35688.379929238268</v>
      </c>
      <c r="K709" s="26">
        <f t="shared" si="114"/>
        <v>2.9976635063551638E-5</v>
      </c>
    </row>
    <row r="710" spans="1:11">
      <c r="A710" s="26">
        <v>709</v>
      </c>
      <c r="B710" s="26">
        <f t="shared" si="110"/>
        <v>0.37104333333333334</v>
      </c>
      <c r="C710" s="26">
        <f t="shared" si="115"/>
        <v>100</v>
      </c>
      <c r="D710" s="26">
        <f t="shared" si="116"/>
        <v>6.6</v>
      </c>
      <c r="E710" s="26">
        <f t="shared" si="117"/>
        <v>10</v>
      </c>
      <c r="F710" s="26">
        <f t="shared" si="111"/>
        <v>0.15852197678802782</v>
      </c>
      <c r="G710" s="26">
        <f t="shared" si="112"/>
        <v>3.8722412151757282E-5</v>
      </c>
      <c r="H710" s="26">
        <f t="shared" si="118"/>
        <v>2.5577193774461602</v>
      </c>
      <c r="I710" s="26">
        <f t="shared" si="119"/>
        <v>265</v>
      </c>
      <c r="J710" s="26">
        <f t="shared" si="113"/>
        <v>35752.193340017373</v>
      </c>
      <c r="K710" s="26">
        <f t="shared" si="114"/>
        <v>3.0080237423066115E-5</v>
      </c>
    </row>
    <row r="711" spans="1:11">
      <c r="A711" s="26">
        <v>710</v>
      </c>
      <c r="B711" s="26">
        <f t="shared" si="110"/>
        <v>0.37156666666666666</v>
      </c>
      <c r="C711" s="26">
        <f t="shared" si="115"/>
        <v>100</v>
      </c>
      <c r="D711" s="26">
        <f t="shared" si="116"/>
        <v>6.6</v>
      </c>
      <c r="E711" s="26">
        <f t="shared" si="117"/>
        <v>10</v>
      </c>
      <c r="F711" s="26">
        <f t="shared" si="111"/>
        <v>0.15885526925877141</v>
      </c>
      <c r="G711" s="26">
        <f t="shared" si="112"/>
        <v>3.8803826026859727E-5</v>
      </c>
      <c r="H711" s="26">
        <f t="shared" si="118"/>
        <v>2.5577193774461602</v>
      </c>
      <c r="I711" s="26">
        <f t="shared" si="119"/>
        <v>265</v>
      </c>
      <c r="J711" s="26">
        <f t="shared" si="113"/>
        <v>35816.00758733938</v>
      </c>
      <c r="K711" s="26">
        <f t="shared" si="114"/>
        <v>3.0184023257560087E-5</v>
      </c>
    </row>
    <row r="712" spans="1:11">
      <c r="A712" s="26">
        <v>711</v>
      </c>
      <c r="B712" s="26">
        <f t="shared" si="110"/>
        <v>0.37208999999999998</v>
      </c>
      <c r="C712" s="26">
        <f t="shared" si="115"/>
        <v>100</v>
      </c>
      <c r="D712" s="26">
        <f t="shared" si="116"/>
        <v>6.6</v>
      </c>
      <c r="E712" s="26">
        <f t="shared" si="117"/>
        <v>10</v>
      </c>
      <c r="F712" s="26">
        <f t="shared" si="111"/>
        <v>0.15918867505456644</v>
      </c>
      <c r="G712" s="26">
        <f t="shared" si="112"/>
        <v>3.8885267584050388E-5</v>
      </c>
      <c r="H712" s="26">
        <f t="shared" si="118"/>
        <v>2.5577193774461602</v>
      </c>
      <c r="I712" s="26">
        <f t="shared" si="119"/>
        <v>265</v>
      </c>
      <c r="J712" s="26">
        <f t="shared" si="113"/>
        <v>35879.822607804315</v>
      </c>
      <c r="K712" s="26">
        <f t="shared" si="114"/>
        <v>3.0287992491731896E-5</v>
      </c>
    </row>
    <row r="713" spans="1:11">
      <c r="A713" s="26">
        <v>712</v>
      </c>
      <c r="B713" s="26">
        <f t="shared" si="110"/>
        <v>0.37261333333333335</v>
      </c>
      <c r="C713" s="26">
        <f t="shared" si="115"/>
        <v>100</v>
      </c>
      <c r="D713" s="26">
        <f t="shared" si="116"/>
        <v>6.6</v>
      </c>
      <c r="E713" s="26">
        <f t="shared" si="117"/>
        <v>10</v>
      </c>
      <c r="F713" s="26">
        <f t="shared" si="111"/>
        <v>0.15952219365408304</v>
      </c>
      <c r="G713" s="26">
        <f t="shared" si="112"/>
        <v>3.8966736695983228E-5</v>
      </c>
      <c r="H713" s="26">
        <f t="shared" si="118"/>
        <v>2.5577193774461602</v>
      </c>
      <c r="I713" s="26">
        <f t="shared" si="119"/>
        <v>265</v>
      </c>
      <c r="J713" s="26">
        <f t="shared" si="113"/>
        <v>35943.638338183417</v>
      </c>
      <c r="K713" s="26">
        <f t="shared" si="114"/>
        <v>3.0392145049808027E-5</v>
      </c>
    </row>
    <row r="714" spans="1:11">
      <c r="A714" s="26">
        <v>713</v>
      </c>
      <c r="B714" s="26">
        <f t="shared" si="110"/>
        <v>0.37313666666666667</v>
      </c>
      <c r="C714" s="26">
        <f t="shared" si="115"/>
        <v>100</v>
      </c>
      <c r="D714" s="26">
        <f t="shared" si="116"/>
        <v>6.6</v>
      </c>
      <c r="E714" s="26">
        <f t="shared" si="117"/>
        <v>10</v>
      </c>
      <c r="F714" s="26">
        <f t="shared" si="111"/>
        <v>0.15985582453697333</v>
      </c>
      <c r="G714" s="26">
        <f t="shared" si="112"/>
        <v>3.9048233235552036E-5</v>
      </c>
      <c r="H714" s="26">
        <f t="shared" si="118"/>
        <v>2.5577193774461602</v>
      </c>
      <c r="I714" s="26">
        <f t="shared" si="119"/>
        <v>265</v>
      </c>
      <c r="J714" s="26">
        <f t="shared" si="113"/>
        <v>36007.454715418389</v>
      </c>
      <c r="K714" s="26">
        <f t="shared" si="114"/>
        <v>3.0496480855544067E-5</v>
      </c>
    </row>
    <row r="715" spans="1:11">
      <c r="A715" s="26">
        <v>714</v>
      </c>
      <c r="B715" s="26">
        <f t="shared" si="110"/>
        <v>0.37365999999999999</v>
      </c>
      <c r="C715" s="26">
        <f t="shared" si="115"/>
        <v>100</v>
      </c>
      <c r="D715" s="26">
        <f t="shared" si="116"/>
        <v>6.6</v>
      </c>
      <c r="E715" s="26">
        <f t="shared" si="117"/>
        <v>10</v>
      </c>
      <c r="F715" s="26">
        <f t="shared" si="111"/>
        <v>0.1601895671838687</v>
      </c>
      <c r="G715" s="26">
        <f t="shared" si="112"/>
        <v>3.9129757075889851E-5</v>
      </c>
      <c r="H715" s="26">
        <f t="shared" si="118"/>
        <v>2.5577193774461602</v>
      </c>
      <c r="I715" s="26">
        <f t="shared" si="119"/>
        <v>265</v>
      </c>
      <c r="J715" s="26">
        <f t="shared" si="113"/>
        <v>36071.271676620614</v>
      </c>
      <c r="K715" s="26">
        <f t="shared" si="114"/>
        <v>3.0600999832225637E-5</v>
      </c>
    </row>
    <row r="716" spans="1:11">
      <c r="A716" s="26">
        <v>715</v>
      </c>
      <c r="B716" s="26">
        <f t="shared" si="110"/>
        <v>0.37418333333333331</v>
      </c>
      <c r="C716" s="26">
        <f t="shared" si="115"/>
        <v>100</v>
      </c>
      <c r="D716" s="26">
        <f t="shared" si="116"/>
        <v>6.6</v>
      </c>
      <c r="E716" s="26">
        <f t="shared" si="117"/>
        <v>10</v>
      </c>
      <c r="F716" s="26">
        <f t="shared" si="111"/>
        <v>0.16052342107637668</v>
      </c>
      <c r="G716" s="26">
        <f t="shared" si="112"/>
        <v>3.9211308090368113E-5</v>
      </c>
      <c r="H716" s="26">
        <f t="shared" si="118"/>
        <v>2.5577193774461602</v>
      </c>
      <c r="I716" s="26">
        <f t="shared" si="119"/>
        <v>265</v>
      </c>
      <c r="J716" s="26">
        <f t="shared" si="113"/>
        <v>36135.089159070318</v>
      </c>
      <c r="K716" s="26">
        <f t="shared" si="114"/>
        <v>3.0705701902669306E-5</v>
      </c>
    </row>
    <row r="717" spans="1:11">
      <c r="A717" s="26">
        <v>716</v>
      </c>
      <c r="B717" s="26">
        <f t="shared" si="110"/>
        <v>0.37470666666666669</v>
      </c>
      <c r="C717" s="26">
        <f t="shared" si="115"/>
        <v>100</v>
      </c>
      <c r="D717" s="26">
        <f t="shared" si="116"/>
        <v>6.6</v>
      </c>
      <c r="E717" s="26">
        <f t="shared" si="117"/>
        <v>10</v>
      </c>
      <c r="F717" s="26">
        <f t="shared" si="111"/>
        <v>0.16085738569707847</v>
      </c>
      <c r="G717" s="26">
        <f t="shared" si="112"/>
        <v>3.9292886152596109E-5</v>
      </c>
      <c r="H717" s="26">
        <f t="shared" si="118"/>
        <v>2.5577193774461602</v>
      </c>
      <c r="I717" s="26">
        <f t="shared" si="119"/>
        <v>265</v>
      </c>
      <c r="J717" s="26">
        <f t="shared" si="113"/>
        <v>36198.907100215896</v>
      </c>
      <c r="K717" s="26">
        <f t="shared" si="114"/>
        <v>3.0810586989223536E-5</v>
      </c>
    </row>
    <row r="718" spans="1:11">
      <c r="A718" s="26">
        <v>717</v>
      </c>
      <c r="B718" s="26">
        <f t="shared" si="110"/>
        <v>0.37523000000000001</v>
      </c>
      <c r="C718" s="26">
        <f t="shared" si="115"/>
        <v>100</v>
      </c>
      <c r="D718" s="26">
        <f t="shared" si="116"/>
        <v>6.6</v>
      </c>
      <c r="E718" s="26">
        <f t="shared" si="117"/>
        <v>10</v>
      </c>
      <c r="F718" s="26">
        <f t="shared" si="111"/>
        <v>0.16119146052952554</v>
      </c>
      <c r="G718" s="26">
        <f t="shared" si="112"/>
        <v>3.9374491136420161E-5</v>
      </c>
      <c r="H718" s="26">
        <f t="shared" si="118"/>
        <v>2.5577193774461602</v>
      </c>
      <c r="I718" s="26">
        <f t="shared" si="119"/>
        <v>265</v>
      </c>
      <c r="J718" s="26">
        <f t="shared" si="113"/>
        <v>36262.725437673012</v>
      </c>
      <c r="K718" s="26">
        <f t="shared" si="114"/>
        <v>3.0915655013769499E-5</v>
      </c>
    </row>
    <row r="719" spans="1:11">
      <c r="A719" s="26">
        <v>718</v>
      </c>
      <c r="B719" s="26">
        <f t="shared" si="110"/>
        <v>0.37575333333333333</v>
      </c>
      <c r="C719" s="26">
        <f t="shared" si="115"/>
        <v>100</v>
      </c>
      <c r="D719" s="26">
        <f t="shared" si="116"/>
        <v>6.6</v>
      </c>
      <c r="E719" s="26">
        <f t="shared" si="117"/>
        <v>10</v>
      </c>
      <c r="F719" s="26">
        <f t="shared" si="111"/>
        <v>0.16152564505823744</v>
      </c>
      <c r="G719" s="26">
        <f t="shared" si="112"/>
        <v>3.9456122915923062E-5</v>
      </c>
      <c r="H719" s="26">
        <f t="shared" si="118"/>
        <v>2.5577193774461602</v>
      </c>
      <c r="I719" s="26">
        <f t="shared" si="119"/>
        <v>265</v>
      </c>
      <c r="J719" s="26">
        <f t="shared" si="113"/>
        <v>36326.544109223956</v>
      </c>
      <c r="K719" s="26">
        <f t="shared" si="114"/>
        <v>3.102090589772215E-5</v>
      </c>
    </row>
    <row r="720" spans="1:11">
      <c r="A720" s="26">
        <v>719</v>
      </c>
      <c r="B720" s="26">
        <f t="shared" si="110"/>
        <v>0.37627666666666665</v>
      </c>
      <c r="C720" s="26">
        <f t="shared" si="115"/>
        <v>100</v>
      </c>
      <c r="D720" s="26">
        <f t="shared" si="116"/>
        <v>6.6</v>
      </c>
      <c r="E720" s="26">
        <f t="shared" si="117"/>
        <v>10</v>
      </c>
      <c r="F720" s="26">
        <f t="shared" si="111"/>
        <v>0.16185993876869845</v>
      </c>
      <c r="G720" s="26">
        <f t="shared" si="112"/>
        <v>3.9537781365423228E-5</v>
      </c>
      <c r="H720" s="26">
        <f t="shared" si="118"/>
        <v>2.5577193774461602</v>
      </c>
      <c r="I720" s="26">
        <f t="shared" si="119"/>
        <v>265</v>
      </c>
      <c r="J720" s="26">
        <f t="shared" si="113"/>
        <v>36390.363052816792</v>
      </c>
      <c r="K720" s="26">
        <f t="shared" si="114"/>
        <v>3.1126339562031006E-5</v>
      </c>
    </row>
    <row r="721" spans="1:11">
      <c r="A721" s="26">
        <v>720</v>
      </c>
      <c r="B721" s="26">
        <f t="shared" si="110"/>
        <v>0.37680000000000002</v>
      </c>
      <c r="C721" s="26">
        <f t="shared" si="115"/>
        <v>100</v>
      </c>
      <c r="D721" s="26">
        <f t="shared" si="116"/>
        <v>6.6</v>
      </c>
      <c r="E721" s="26">
        <f t="shared" si="117"/>
        <v>10</v>
      </c>
      <c r="F721" s="26">
        <f t="shared" si="111"/>
        <v>0.16219434114735504</v>
      </c>
      <c r="G721" s="26">
        <f t="shared" si="112"/>
        <v>3.9619466359474138E-5</v>
      </c>
      <c r="H721" s="26">
        <f t="shared" si="118"/>
        <v>2.5577193774461602</v>
      </c>
      <c r="I721" s="26">
        <f t="shared" si="119"/>
        <v>265</v>
      </c>
      <c r="J721" s="26">
        <f t="shared" si="113"/>
        <v>36454.182206564641</v>
      </c>
      <c r="K721" s="26">
        <f t="shared" si="114"/>
        <v>3.123195592718108E-5</v>
      </c>
    </row>
    <row r="722" spans="1:11">
      <c r="A722" s="26">
        <v>721</v>
      </c>
      <c r="B722" s="26">
        <f t="shared" si="110"/>
        <v>0.37732333333333334</v>
      </c>
      <c r="C722" s="26">
        <f t="shared" si="115"/>
        <v>100</v>
      </c>
      <c r="D722" s="26">
        <f t="shared" si="116"/>
        <v>6.6</v>
      </c>
      <c r="E722" s="26">
        <f t="shared" si="117"/>
        <v>10</v>
      </c>
      <c r="F722" s="26">
        <f t="shared" si="111"/>
        <v>0.16252885168161313</v>
      </c>
      <c r="G722" s="26">
        <f t="shared" si="112"/>
        <v>3.9701177772863628E-5</v>
      </c>
      <c r="H722" s="26">
        <f t="shared" si="118"/>
        <v>2.5577193774461602</v>
      </c>
      <c r="I722" s="26">
        <f t="shared" si="119"/>
        <v>265</v>
      </c>
      <c r="J722" s="26">
        <f t="shared" si="113"/>
        <v>36518.001508744906</v>
      </c>
      <c r="K722" s="26">
        <f t="shared" si="114"/>
        <v>3.1337754913193895E-5</v>
      </c>
    </row>
    <row r="723" spans="1:11">
      <c r="A723" s="26">
        <v>722</v>
      </c>
      <c r="B723" s="26">
        <f t="shared" si="110"/>
        <v>0.37784666666666666</v>
      </c>
      <c r="C723" s="26">
        <f t="shared" si="115"/>
        <v>100</v>
      </c>
      <c r="D723" s="26">
        <f t="shared" si="116"/>
        <v>6.6</v>
      </c>
      <c r="E723" s="26">
        <f t="shared" si="117"/>
        <v>10</v>
      </c>
      <c r="F723" s="26">
        <f t="shared" si="111"/>
        <v>0.16286346985983513</v>
      </c>
      <c r="G723" s="26">
        <f t="shared" si="112"/>
        <v>3.9782915480613185E-5</v>
      </c>
      <c r="H723" s="26">
        <f t="shared" si="118"/>
        <v>2.5577193774461602</v>
      </c>
      <c r="I723" s="26">
        <f t="shared" si="119"/>
        <v>265</v>
      </c>
      <c r="J723" s="26">
        <f t="shared" si="113"/>
        <v>36581.820897798541</v>
      </c>
      <c r="K723" s="26">
        <f t="shared" si="114"/>
        <v>3.144373643962825E-5</v>
      </c>
    </row>
    <row r="724" spans="1:11">
      <c r="A724" s="26">
        <v>723</v>
      </c>
      <c r="B724" s="26">
        <f t="shared" si="110"/>
        <v>0.37836999999999998</v>
      </c>
      <c r="C724" s="26">
        <f t="shared" si="115"/>
        <v>100</v>
      </c>
      <c r="D724" s="26">
        <f t="shared" si="116"/>
        <v>6.6</v>
      </c>
      <c r="E724" s="26">
        <f t="shared" si="117"/>
        <v>10</v>
      </c>
      <c r="F724" s="26">
        <f t="shared" si="111"/>
        <v>0.16319819517133718</v>
      </c>
      <c r="G724" s="26">
        <f t="shared" si="112"/>
        <v>3.9864679357977273E-5</v>
      </c>
      <c r="H724" s="26">
        <f t="shared" si="118"/>
        <v>2.5577193774461602</v>
      </c>
      <c r="I724" s="26">
        <f t="shared" si="119"/>
        <v>265</v>
      </c>
      <c r="J724" s="26">
        <f t="shared" si="113"/>
        <v>36645.640312329306</v>
      </c>
      <c r="K724" s="26">
        <f t="shared" si="114"/>
        <v>3.1549900425581168E-5</v>
      </c>
    </row>
    <row r="725" spans="1:11">
      <c r="A725" s="26">
        <v>724</v>
      </c>
      <c r="B725" s="26">
        <f t="shared" si="110"/>
        <v>0.37889333333333336</v>
      </c>
      <c r="C725" s="26">
        <f t="shared" si="115"/>
        <v>100</v>
      </c>
      <c r="D725" s="26">
        <f t="shared" si="116"/>
        <v>6.6</v>
      </c>
      <c r="E725" s="26">
        <f t="shared" si="117"/>
        <v>10</v>
      </c>
      <c r="F725" s="26">
        <f t="shared" si="111"/>
        <v>0.16353302710638662</v>
      </c>
      <c r="G725" s="26">
        <f t="shared" si="112"/>
        <v>3.9946469280442664E-5</v>
      </c>
      <c r="H725" s="26">
        <f t="shared" si="118"/>
        <v>2.5577193774461602</v>
      </c>
      <c r="I725" s="26">
        <f t="shared" si="119"/>
        <v>265</v>
      </c>
      <c r="J725" s="26">
        <f t="shared" si="113"/>
        <v>36709.459691102988</v>
      </c>
      <c r="K725" s="26">
        <f t="shared" si="114"/>
        <v>3.1656246789688887E-5</v>
      </c>
    </row>
    <row r="726" spans="1:11">
      <c r="A726" s="26">
        <v>725</v>
      </c>
      <c r="B726" s="26">
        <f t="shared" si="110"/>
        <v>0.37941666666666668</v>
      </c>
      <c r="C726" s="26">
        <f t="shared" si="115"/>
        <v>100</v>
      </c>
      <c r="D726" s="26">
        <f t="shared" si="116"/>
        <v>6.6</v>
      </c>
      <c r="E726" s="26">
        <f t="shared" si="117"/>
        <v>10</v>
      </c>
      <c r="F726" s="26">
        <f t="shared" si="111"/>
        <v>0.16386796515619875</v>
      </c>
      <c r="G726" s="26">
        <f t="shared" si="112"/>
        <v>4.0028285123727759E-5</v>
      </c>
      <c r="H726" s="26">
        <f t="shared" si="118"/>
        <v>2.5577193774461602</v>
      </c>
      <c r="I726" s="26">
        <f t="shared" si="119"/>
        <v>265</v>
      </c>
      <c r="J726" s="26">
        <f t="shared" si="113"/>
        <v>36773.278973046712</v>
      </c>
      <c r="K726" s="26">
        <f t="shared" si="114"/>
        <v>3.1762775450127564E-5</v>
      </c>
    </row>
    <row r="727" spans="1:11">
      <c r="A727" s="26">
        <v>726</v>
      </c>
      <c r="B727" s="26">
        <f t="shared" si="110"/>
        <v>0.37994</v>
      </c>
      <c r="C727" s="26">
        <f t="shared" si="115"/>
        <v>100</v>
      </c>
      <c r="D727" s="26">
        <f t="shared" si="116"/>
        <v>6.6</v>
      </c>
      <c r="E727" s="26">
        <f t="shared" si="117"/>
        <v>10</v>
      </c>
      <c r="F727" s="26">
        <f t="shared" si="111"/>
        <v>0.16420300881293462</v>
      </c>
      <c r="G727" s="26">
        <f t="shared" si="112"/>
        <v>4.0110126763781906E-5</v>
      </c>
      <c r="H727" s="26">
        <f t="shared" si="118"/>
        <v>2.5577193774461602</v>
      </c>
      <c r="I727" s="26">
        <f t="shared" si="119"/>
        <v>265</v>
      </c>
      <c r="J727" s="26">
        <f t="shared" si="113"/>
        <v>36837.09809724817</v>
      </c>
      <c r="K727" s="26">
        <f t="shared" si="114"/>
        <v>3.1869486324614378E-5</v>
      </c>
    </row>
    <row r="728" spans="1:11">
      <c r="A728" s="26">
        <v>727</v>
      </c>
      <c r="B728" s="26">
        <f t="shared" si="110"/>
        <v>0.38046333333333332</v>
      </c>
      <c r="C728" s="26">
        <f t="shared" si="115"/>
        <v>100</v>
      </c>
      <c r="D728" s="26">
        <f t="shared" si="116"/>
        <v>6.6</v>
      </c>
      <c r="E728" s="26">
        <f t="shared" si="117"/>
        <v>10</v>
      </c>
      <c r="F728" s="26">
        <f t="shared" si="111"/>
        <v>0.16453815756969811</v>
      </c>
      <c r="G728" s="26">
        <f t="shared" si="112"/>
        <v>4.0191994076784805E-5</v>
      </c>
      <c r="H728" s="26">
        <f t="shared" si="118"/>
        <v>2.5577193774461602</v>
      </c>
      <c r="I728" s="26">
        <f t="shared" si="119"/>
        <v>265</v>
      </c>
      <c r="J728" s="26">
        <f t="shared" si="113"/>
        <v>36900.917002954942</v>
      </c>
      <c r="K728" s="26">
        <f t="shared" si="114"/>
        <v>3.1976379330408332E-5</v>
      </c>
    </row>
    <row r="729" spans="1:11">
      <c r="A729" s="26">
        <v>728</v>
      </c>
      <c r="B729" s="26">
        <f t="shared" si="110"/>
        <v>0.38098666666666664</v>
      </c>
      <c r="C729" s="26">
        <f t="shared" si="115"/>
        <v>100</v>
      </c>
      <c r="D729" s="26">
        <f t="shared" si="116"/>
        <v>6.6</v>
      </c>
      <c r="E729" s="26">
        <f t="shared" si="117"/>
        <v>10</v>
      </c>
      <c r="F729" s="26">
        <f t="shared" si="111"/>
        <v>0.16487341092053293</v>
      </c>
      <c r="G729" s="26">
        <f t="shared" si="112"/>
        <v>4.027388693914573E-5</v>
      </c>
      <c r="H729" s="26">
        <f t="shared" si="118"/>
        <v>2.5577193774461602</v>
      </c>
      <c r="I729" s="26">
        <f t="shared" si="119"/>
        <v>265</v>
      </c>
      <c r="J729" s="26">
        <f t="shared" si="113"/>
        <v>36964.73562957369</v>
      </c>
      <c r="K729" s="26">
        <f t="shared" si="114"/>
        <v>3.2083454384311106E-5</v>
      </c>
    </row>
    <row r="730" spans="1:11">
      <c r="A730" s="26">
        <v>729</v>
      </c>
      <c r="B730" s="26">
        <f t="shared" si="110"/>
        <v>0.38151000000000002</v>
      </c>
      <c r="C730" s="26">
        <f t="shared" si="115"/>
        <v>100</v>
      </c>
      <c r="D730" s="26">
        <f t="shared" si="116"/>
        <v>6.6</v>
      </c>
      <c r="E730" s="26">
        <f t="shared" si="117"/>
        <v>10</v>
      </c>
      <c r="F730" s="26">
        <f t="shared" si="111"/>
        <v>0.16520876836042031</v>
      </c>
      <c r="G730" s="26">
        <f t="shared" si="112"/>
        <v>4.0355805227502944E-5</v>
      </c>
      <c r="H730" s="26">
        <f t="shared" si="118"/>
        <v>2.5577193774461602</v>
      </c>
      <c r="I730" s="26">
        <f t="shared" si="119"/>
        <v>265</v>
      </c>
      <c r="J730" s="26">
        <f t="shared" si="113"/>
        <v>37028.553916669531</v>
      </c>
      <c r="K730" s="26">
        <f t="shared" si="114"/>
        <v>3.2190711402668011E-5</v>
      </c>
    </row>
    <row r="731" spans="1:11">
      <c r="A731" s="26">
        <v>730</v>
      </c>
      <c r="B731" s="26">
        <f t="shared" si="110"/>
        <v>0.38203333333333334</v>
      </c>
      <c r="C731" s="26">
        <f t="shared" si="115"/>
        <v>100</v>
      </c>
      <c r="D731" s="26">
        <f t="shared" si="116"/>
        <v>6.6</v>
      </c>
      <c r="E731" s="26">
        <f t="shared" si="117"/>
        <v>10</v>
      </c>
      <c r="F731" s="26">
        <f t="shared" si="111"/>
        <v>0.16554422938527596</v>
      </c>
      <c r="G731" s="26">
        <f t="shared" si="112"/>
        <v>4.0437748818722991E-5</v>
      </c>
      <c r="H731" s="26">
        <f t="shared" si="118"/>
        <v>2.5577193774461602</v>
      </c>
      <c r="I731" s="26">
        <f t="shared" si="119"/>
        <v>265</v>
      </c>
      <c r="J731" s="26">
        <f t="shared" si="113"/>
        <v>37092.371803965223</v>
      </c>
      <c r="K731" s="26">
        <f t="shared" si="114"/>
        <v>3.2298150301368859E-5</v>
      </c>
    </row>
    <row r="732" spans="1:11">
      <c r="A732" s="26">
        <v>731</v>
      </c>
      <c r="B732" s="26">
        <f t="shared" si="110"/>
        <v>0.38255666666666666</v>
      </c>
      <c r="C732" s="26">
        <f t="shared" si="115"/>
        <v>100</v>
      </c>
      <c r="D732" s="26">
        <f t="shared" si="116"/>
        <v>6.6</v>
      </c>
      <c r="E732" s="26">
        <f t="shared" si="117"/>
        <v>10</v>
      </c>
      <c r="F732" s="26">
        <f t="shared" si="111"/>
        <v>0.1658797934919477</v>
      </c>
      <c r="G732" s="26">
        <f t="shared" si="112"/>
        <v>4.0519717589900095E-5</v>
      </c>
      <c r="H732" s="26">
        <f t="shared" si="118"/>
        <v>2.5577193774461602</v>
      </c>
      <c r="I732" s="26">
        <f t="shared" si="119"/>
        <v>265</v>
      </c>
      <c r="J732" s="26">
        <f t="shared" si="113"/>
        <v>37156.189231340548</v>
      </c>
      <c r="K732" s="26">
        <f t="shared" si="114"/>
        <v>3.2405770995848835E-5</v>
      </c>
    </row>
    <row r="733" spans="1:11">
      <c r="A733" s="26">
        <v>732</v>
      </c>
      <c r="B733" s="26">
        <f t="shared" si="110"/>
        <v>0.38307999999999998</v>
      </c>
      <c r="C733" s="26">
        <f t="shared" si="115"/>
        <v>100</v>
      </c>
      <c r="D733" s="26">
        <f t="shared" si="116"/>
        <v>6.6</v>
      </c>
      <c r="E733" s="26">
        <f t="shared" si="117"/>
        <v>10</v>
      </c>
      <c r="F733" s="26">
        <f t="shared" si="111"/>
        <v>0.16621546017821245</v>
      </c>
      <c r="G733" s="26">
        <f t="shared" si="112"/>
        <v>4.0601711418355439E-5</v>
      </c>
      <c r="H733" s="26">
        <f t="shared" si="118"/>
        <v>2.5577193774461602</v>
      </c>
      <c r="I733" s="26">
        <f t="shared" si="119"/>
        <v>265</v>
      </c>
      <c r="J733" s="26">
        <f t="shared" si="113"/>
        <v>37220.006138831552</v>
      </c>
      <c r="K733" s="26">
        <f t="shared" si="114"/>
        <v>3.2513573401089399E-5</v>
      </c>
    </row>
    <row r="734" spans="1:11">
      <c r="A734" s="26">
        <v>733</v>
      </c>
      <c r="B734" s="26">
        <f t="shared" si="110"/>
        <v>0.38360333333333335</v>
      </c>
      <c r="C734" s="26">
        <f t="shared" si="115"/>
        <v>100</v>
      </c>
      <c r="D734" s="26">
        <f t="shared" si="116"/>
        <v>6.6</v>
      </c>
      <c r="E734" s="26">
        <f t="shared" si="117"/>
        <v>10</v>
      </c>
      <c r="F734" s="26">
        <f t="shared" si="111"/>
        <v>0.16655122894277391</v>
      </c>
      <c r="G734" s="26">
        <f t="shared" si="112"/>
        <v>4.0683730181636573E-5</v>
      </c>
      <c r="H734" s="26">
        <f t="shared" si="118"/>
        <v>2.5577193774461602</v>
      </c>
      <c r="I734" s="26">
        <f t="shared" si="119"/>
        <v>265</v>
      </c>
      <c r="J734" s="26">
        <f t="shared" si="113"/>
        <v>37283.822466629819</v>
      </c>
      <c r="K734" s="26">
        <f t="shared" si="114"/>
        <v>3.2621557431619172E-5</v>
      </c>
    </row>
    <row r="735" spans="1:11">
      <c r="A735" s="26">
        <v>734</v>
      </c>
      <c r="B735" s="26">
        <f t="shared" si="110"/>
        <v>0.38412666666666667</v>
      </c>
      <c r="C735" s="26">
        <f t="shared" si="115"/>
        <v>100</v>
      </c>
      <c r="D735" s="26">
        <f t="shared" si="116"/>
        <v>6.6</v>
      </c>
      <c r="E735" s="26">
        <f t="shared" si="117"/>
        <v>10</v>
      </c>
      <c r="F735" s="26">
        <f t="shared" si="111"/>
        <v>0.16688709928525941</v>
      </c>
      <c r="G735" s="26">
        <f t="shared" si="112"/>
        <v>4.0765773757516698E-5</v>
      </c>
      <c r="H735" s="26">
        <f t="shared" si="118"/>
        <v>2.5577193774461602</v>
      </c>
      <c r="I735" s="26">
        <f t="shared" si="119"/>
        <v>265</v>
      </c>
      <c r="J735" s="26">
        <f t="shared" si="113"/>
        <v>37347.638155081811</v>
      </c>
      <c r="K735" s="26">
        <f t="shared" si="114"/>
        <v>3.2729723001514748E-5</v>
      </c>
    </row>
    <row r="736" spans="1:11">
      <c r="A736" s="26">
        <v>735</v>
      </c>
      <c r="B736" s="26">
        <f t="shared" si="110"/>
        <v>0.38464999999999999</v>
      </c>
      <c r="C736" s="26">
        <f t="shared" si="115"/>
        <v>100</v>
      </c>
      <c r="D736" s="26">
        <f t="shared" si="116"/>
        <v>6.6</v>
      </c>
      <c r="E736" s="26">
        <f t="shared" si="117"/>
        <v>10</v>
      </c>
      <c r="F736" s="26">
        <f t="shared" si="111"/>
        <v>0.16722307070621778</v>
      </c>
      <c r="G736" s="26">
        <f t="shared" si="112"/>
        <v>4.0847842023994079E-5</v>
      </c>
      <c r="H736" s="26">
        <f t="shared" si="118"/>
        <v>2.5577193774461602</v>
      </c>
      <c r="I736" s="26">
        <f t="shared" si="119"/>
        <v>265</v>
      </c>
      <c r="J736" s="26">
        <f t="shared" si="113"/>
        <v>37411.453144688174</v>
      </c>
      <c r="K736" s="26">
        <f t="shared" si="114"/>
        <v>3.2838070024401689E-5</v>
      </c>
    </row>
    <row r="737" spans="1:11">
      <c r="A737" s="26">
        <v>736</v>
      </c>
      <c r="B737" s="26">
        <f t="shared" si="110"/>
        <v>0.38517333333333331</v>
      </c>
      <c r="C737" s="26">
        <f t="shared" si="115"/>
        <v>100</v>
      </c>
      <c r="D737" s="26">
        <f t="shared" si="116"/>
        <v>6.6</v>
      </c>
      <c r="E737" s="26">
        <f t="shared" si="117"/>
        <v>10</v>
      </c>
      <c r="F737" s="26">
        <f t="shared" si="111"/>
        <v>0.16755914270711628</v>
      </c>
      <c r="G737" s="26">
        <f t="shared" si="112"/>
        <v>4.0929934859291346E-5</v>
      </c>
      <c r="H737" s="26">
        <f t="shared" si="118"/>
        <v>2.5577193774461602</v>
      </c>
      <c r="I737" s="26">
        <f t="shared" si="119"/>
        <v>265</v>
      </c>
      <c r="J737" s="26">
        <f t="shared" si="113"/>
        <v>37475.267376103002</v>
      </c>
      <c r="K737" s="26">
        <f t="shared" si="114"/>
        <v>3.2946598413455269E-5</v>
      </c>
    </row>
    <row r="738" spans="1:11">
      <c r="A738" s="26">
        <v>737</v>
      </c>
      <c r="B738" s="26">
        <f t="shared" si="110"/>
        <v>0.38569666666666669</v>
      </c>
      <c r="C738" s="26">
        <f t="shared" si="115"/>
        <v>100</v>
      </c>
      <c r="D738" s="26">
        <f t="shared" si="116"/>
        <v>6.6</v>
      </c>
      <c r="E738" s="26">
        <f t="shared" si="117"/>
        <v>10</v>
      </c>
      <c r="F738" s="26">
        <f t="shared" si="111"/>
        <v>0.16789531479033831</v>
      </c>
      <c r="G738" s="26">
        <f t="shared" si="112"/>
        <v>4.1012052141854907E-5</v>
      </c>
      <c r="H738" s="26">
        <f t="shared" si="118"/>
        <v>2.5577193774461602</v>
      </c>
      <c r="I738" s="26">
        <f t="shared" si="119"/>
        <v>265</v>
      </c>
      <c r="J738" s="26">
        <f t="shared" si="113"/>
        <v>37539.080790133201</v>
      </c>
      <c r="K738" s="26">
        <f t="shared" si="114"/>
        <v>3.305530808140151E-5</v>
      </c>
    </row>
    <row r="739" spans="1:11">
      <c r="A739" s="26">
        <v>738</v>
      </c>
      <c r="B739" s="26">
        <f t="shared" si="110"/>
        <v>0.38622000000000001</v>
      </c>
      <c r="C739" s="26">
        <f t="shared" si="115"/>
        <v>100</v>
      </c>
      <c r="D739" s="26">
        <f t="shared" si="116"/>
        <v>6.6</v>
      </c>
      <c r="E739" s="26">
        <f t="shared" si="117"/>
        <v>10</v>
      </c>
      <c r="F739" s="26">
        <f t="shared" si="111"/>
        <v>0.16823158645918038</v>
      </c>
      <c r="G739" s="26">
        <f t="shared" si="112"/>
        <v>4.1094193750354244E-5</v>
      </c>
      <c r="H739" s="26">
        <f t="shared" si="118"/>
        <v>2.5577193774461602</v>
      </c>
      <c r="I739" s="26">
        <f t="shared" si="119"/>
        <v>265</v>
      </c>
      <c r="J739" s="26">
        <f t="shared" si="113"/>
        <v>37602.893327737751</v>
      </c>
      <c r="K739" s="26">
        <f t="shared" si="114"/>
        <v>3.3164198940517823E-5</v>
      </c>
    </row>
    <row r="740" spans="1:11">
      <c r="A740" s="26">
        <v>739</v>
      </c>
      <c r="B740" s="26">
        <f t="shared" si="110"/>
        <v>0.38674333333333333</v>
      </c>
      <c r="C740" s="26">
        <f t="shared" si="115"/>
        <v>100</v>
      </c>
      <c r="D740" s="26">
        <f t="shared" si="116"/>
        <v>6.6</v>
      </c>
      <c r="E740" s="26">
        <f t="shared" si="117"/>
        <v>10</v>
      </c>
      <c r="F740" s="26">
        <f t="shared" si="111"/>
        <v>0.16856795721784998</v>
      </c>
      <c r="G740" s="26">
        <f t="shared" si="112"/>
        <v>4.1176359563681313E-5</v>
      </c>
      <c r="H740" s="26">
        <f t="shared" si="118"/>
        <v>2.5577193774461602</v>
      </c>
      <c r="I740" s="26">
        <f t="shared" si="119"/>
        <v>265</v>
      </c>
      <c r="J740" s="26">
        <f t="shared" si="113"/>
        <v>37666.704930027081</v>
      </c>
      <c r="K740" s="26">
        <f t="shared" si="114"/>
        <v>3.3273270902634111E-5</v>
      </c>
    </row>
    <row r="741" spans="1:11">
      <c r="A741" s="26">
        <v>740</v>
      </c>
      <c r="B741" s="26">
        <f t="shared" si="110"/>
        <v>0.38726666666666665</v>
      </c>
      <c r="C741" s="26">
        <f t="shared" si="115"/>
        <v>100</v>
      </c>
      <c r="D741" s="26">
        <f t="shared" si="116"/>
        <v>6.6</v>
      </c>
      <c r="E741" s="26">
        <f t="shared" si="117"/>
        <v>10</v>
      </c>
      <c r="F741" s="26">
        <f t="shared" si="111"/>
        <v>0.16890442657146257</v>
      </c>
      <c r="G741" s="26">
        <f t="shared" si="112"/>
        <v>4.1258549460949908E-5</v>
      </c>
      <c r="H741" s="26">
        <f t="shared" si="118"/>
        <v>2.5577193774461602</v>
      </c>
      <c r="I741" s="26">
        <f t="shared" si="119"/>
        <v>265</v>
      </c>
      <c r="J741" s="26">
        <f t="shared" si="113"/>
        <v>37730.515538262327</v>
      </c>
      <c r="K741" s="26">
        <f t="shared" si="114"/>
        <v>3.3382523879133535E-5</v>
      </c>
    </row>
    <row r="742" spans="1:11">
      <c r="A742" s="26">
        <v>741</v>
      </c>
      <c r="B742" s="26">
        <f t="shared" si="110"/>
        <v>0.38779000000000002</v>
      </c>
      <c r="C742" s="26">
        <f t="shared" si="115"/>
        <v>100</v>
      </c>
      <c r="D742" s="26">
        <f t="shared" si="116"/>
        <v>6.6</v>
      </c>
      <c r="E742" s="26">
        <f t="shared" si="117"/>
        <v>10</v>
      </c>
      <c r="F742" s="26">
        <f t="shared" si="111"/>
        <v>0.16924099402603918</v>
      </c>
      <c r="G742" s="26">
        <f t="shared" si="112"/>
        <v>4.1340763321494995E-5</v>
      </c>
      <c r="H742" s="26">
        <f t="shared" si="118"/>
        <v>2.5577193774461602</v>
      </c>
      <c r="I742" s="26">
        <f t="shared" si="119"/>
        <v>265</v>
      </c>
      <c r="J742" s="26">
        <f t="shared" si="113"/>
        <v>37794.325093854735</v>
      </c>
      <c r="K742" s="26">
        <f t="shared" si="114"/>
        <v>3.3491957780953298E-5</v>
      </c>
    </row>
    <row r="743" spans="1:11">
      <c r="A743" s="26">
        <v>742</v>
      </c>
      <c r="B743" s="26">
        <f t="shared" si="110"/>
        <v>0.38831333333333334</v>
      </c>
      <c r="C743" s="26">
        <f t="shared" si="115"/>
        <v>100</v>
      </c>
      <c r="D743" s="26">
        <f t="shared" si="116"/>
        <v>6.6</v>
      </c>
      <c r="E743" s="26">
        <f t="shared" si="117"/>
        <v>10</v>
      </c>
      <c r="F743" s="26">
        <f t="shared" si="111"/>
        <v>0.16957765908850367</v>
      </c>
      <c r="G743" s="26">
        <f t="shared" si="112"/>
        <v>4.1423001024872108E-5</v>
      </c>
      <c r="H743" s="26">
        <f t="shared" si="118"/>
        <v>2.5577193774461602</v>
      </c>
      <c r="I743" s="26">
        <f t="shared" si="119"/>
        <v>265</v>
      </c>
      <c r="J743" s="26">
        <f t="shared" si="113"/>
        <v>37858.133538364913</v>
      </c>
      <c r="K743" s="26">
        <f t="shared" si="114"/>
        <v>3.3601572518585639E-5</v>
      </c>
    </row>
    <row r="744" spans="1:11">
      <c r="A744" s="26">
        <v>743</v>
      </c>
      <c r="B744" s="26">
        <f t="shared" si="110"/>
        <v>0.38883666666666666</v>
      </c>
      <c r="C744" s="26">
        <f t="shared" si="115"/>
        <v>100</v>
      </c>
      <c r="D744" s="26">
        <f t="shared" si="116"/>
        <v>6.6</v>
      </c>
      <c r="E744" s="26">
        <f t="shared" si="117"/>
        <v>10</v>
      </c>
      <c r="F744" s="26">
        <f t="shared" si="111"/>
        <v>0.16991442126668038</v>
      </c>
      <c r="G744" s="26">
        <f t="shared" si="112"/>
        <v>4.1505262450856712E-5</v>
      </c>
      <c r="H744" s="26">
        <f t="shared" si="118"/>
        <v>2.5577193774461602</v>
      </c>
      <c r="I744" s="26">
        <f t="shared" si="119"/>
        <v>265</v>
      </c>
      <c r="J744" s="26">
        <f t="shared" si="113"/>
        <v>37921.940813502239</v>
      </c>
      <c r="K744" s="26">
        <f t="shared" si="114"/>
        <v>3.3711368002078642E-5</v>
      </c>
    </row>
    <row r="745" spans="1:11">
      <c r="A745" s="26">
        <v>744</v>
      </c>
      <c r="B745" s="26">
        <f t="shared" si="110"/>
        <v>0.38935999999999998</v>
      </c>
      <c r="C745" s="26">
        <f t="shared" si="115"/>
        <v>100</v>
      </c>
      <c r="D745" s="26">
        <f t="shared" si="116"/>
        <v>6.6</v>
      </c>
      <c r="E745" s="26">
        <f t="shared" si="117"/>
        <v>10</v>
      </c>
      <c r="F745" s="26">
        <f t="shared" si="111"/>
        <v>0.1702512800692913</v>
      </c>
      <c r="G745" s="26">
        <f t="shared" si="112"/>
        <v>4.1587547479443575E-5</v>
      </c>
      <c r="H745" s="26">
        <f t="shared" si="118"/>
        <v>2.5577193774461602</v>
      </c>
      <c r="I745" s="26">
        <f t="shared" si="119"/>
        <v>265</v>
      </c>
      <c r="J745" s="26">
        <f t="shared" si="113"/>
        <v>37985.746861124091</v>
      </c>
      <c r="K745" s="26">
        <f t="shared" si="114"/>
        <v>3.3821344141037072E-5</v>
      </c>
    </row>
    <row r="746" spans="1:11">
      <c r="A746" s="26">
        <v>745</v>
      </c>
      <c r="B746" s="26">
        <f t="shared" si="110"/>
        <v>0.38988333333333336</v>
      </c>
      <c r="C746" s="26">
        <f t="shared" si="115"/>
        <v>100</v>
      </c>
      <c r="D746" s="26">
        <f t="shared" si="116"/>
        <v>6.6</v>
      </c>
      <c r="E746" s="26">
        <f t="shared" si="117"/>
        <v>10</v>
      </c>
      <c r="F746" s="26">
        <f t="shared" si="111"/>
        <v>0.17058823500595385</v>
      </c>
      <c r="G746" s="26">
        <f t="shared" si="112"/>
        <v>4.1669855990846154E-5</v>
      </c>
      <c r="H746" s="26">
        <f t="shared" si="118"/>
        <v>2.5577193774461602</v>
      </c>
      <c r="I746" s="26">
        <f t="shared" si="119"/>
        <v>265</v>
      </c>
      <c r="J746" s="26">
        <f t="shared" si="113"/>
        <v>38049.551623235348</v>
      </c>
      <c r="K746" s="26">
        <f t="shared" si="114"/>
        <v>3.3931500844623279E-5</v>
      </c>
    </row>
    <row r="747" spans="1:11">
      <c r="A747" s="26">
        <v>746</v>
      </c>
      <c r="B747" s="26">
        <f t="shared" si="110"/>
        <v>0.39040666666666668</v>
      </c>
      <c r="C747" s="26">
        <f t="shared" si="115"/>
        <v>100</v>
      </c>
      <c r="D747" s="26">
        <f t="shared" si="116"/>
        <v>6.6</v>
      </c>
      <c r="E747" s="26">
        <f t="shared" si="117"/>
        <v>10</v>
      </c>
      <c r="F747" s="26">
        <f t="shared" si="111"/>
        <v>0.17092528558717782</v>
      </c>
      <c r="G747" s="26">
        <f t="shared" si="112"/>
        <v>4.1752187865495902E-5</v>
      </c>
      <c r="H747" s="26">
        <f t="shared" si="118"/>
        <v>2.5577193774461602</v>
      </c>
      <c r="I747" s="26">
        <f t="shared" si="119"/>
        <v>265</v>
      </c>
      <c r="J747" s="26">
        <f t="shared" si="113"/>
        <v>38113.355041987568</v>
      </c>
      <c r="K747" s="26">
        <f t="shared" si="114"/>
        <v>3.4041838021557972E-5</v>
      </c>
    </row>
    <row r="748" spans="1:11">
      <c r="A748" s="26">
        <v>747</v>
      </c>
      <c r="B748" s="26">
        <f t="shared" si="110"/>
        <v>0.39093</v>
      </c>
      <c r="C748" s="26">
        <f t="shared" si="115"/>
        <v>100</v>
      </c>
      <c r="D748" s="26">
        <f t="shared" si="116"/>
        <v>6.6</v>
      </c>
      <c r="E748" s="26">
        <f t="shared" si="117"/>
        <v>10</v>
      </c>
      <c r="F748" s="26">
        <f t="shared" si="111"/>
        <v>0.17126243132436333</v>
      </c>
      <c r="G748" s="26">
        <f t="shared" si="112"/>
        <v>4.1834542984041782E-5</v>
      </c>
      <c r="H748" s="26">
        <f t="shared" si="118"/>
        <v>2.5577193774461602</v>
      </c>
      <c r="I748" s="26">
        <f t="shared" si="119"/>
        <v>265</v>
      </c>
      <c r="J748" s="26">
        <f t="shared" si="113"/>
        <v>38177.157059678473</v>
      </c>
      <c r="K748" s="26">
        <f t="shared" si="114"/>
        <v>3.4152355580121189E-5</v>
      </c>
    </row>
    <row r="749" spans="1:11">
      <c r="A749" s="26">
        <v>748</v>
      </c>
      <c r="B749" s="26">
        <f t="shared" si="110"/>
        <v>0.39145333333333332</v>
      </c>
      <c r="C749" s="26">
        <f t="shared" si="115"/>
        <v>100</v>
      </c>
      <c r="D749" s="26">
        <f t="shared" si="116"/>
        <v>6.6</v>
      </c>
      <c r="E749" s="26">
        <f t="shared" si="117"/>
        <v>10</v>
      </c>
      <c r="F749" s="26">
        <f t="shared" si="111"/>
        <v>0.17159967172979804</v>
      </c>
      <c r="G749" s="26">
        <f t="shared" si="112"/>
        <v>4.1916921227349534E-5</v>
      </c>
      <c r="H749" s="26">
        <f t="shared" si="118"/>
        <v>2.5577193774461602</v>
      </c>
      <c r="I749" s="26">
        <f t="shared" si="119"/>
        <v>265</v>
      </c>
      <c r="J749" s="26">
        <f t="shared" si="113"/>
        <v>38240.957618751199</v>
      </c>
      <c r="K749" s="26">
        <f t="shared" si="114"/>
        <v>3.4263053428153049E-5</v>
      </c>
    </row>
    <row r="750" spans="1:11">
      <c r="A750" s="26">
        <v>749</v>
      </c>
      <c r="B750" s="26">
        <f t="shared" si="110"/>
        <v>0.39197666666666664</v>
      </c>
      <c r="C750" s="26">
        <f t="shared" si="115"/>
        <v>100</v>
      </c>
      <c r="D750" s="26">
        <f t="shared" si="116"/>
        <v>6.6</v>
      </c>
      <c r="E750" s="26">
        <f t="shared" si="117"/>
        <v>10</v>
      </c>
      <c r="F750" s="26">
        <f t="shared" si="111"/>
        <v>0.17193700631665465</v>
      </c>
      <c r="G750" s="26">
        <f t="shared" si="112"/>
        <v>4.1999322476501064E-5</v>
      </c>
      <c r="H750" s="26">
        <f t="shared" si="118"/>
        <v>2.5577193774461602</v>
      </c>
      <c r="I750" s="26">
        <f t="shared" si="119"/>
        <v>265</v>
      </c>
      <c r="J750" s="26">
        <f t="shared" si="113"/>
        <v>38304.756661793726</v>
      </c>
      <c r="K750" s="26">
        <f t="shared" si="114"/>
        <v>3.4373931473054604E-5</v>
      </c>
    </row>
    <row r="751" spans="1:11">
      <c r="A751" s="26">
        <v>750</v>
      </c>
      <c r="B751" s="26">
        <f t="shared" si="110"/>
        <v>0.39250000000000002</v>
      </c>
      <c r="C751" s="26">
        <f t="shared" si="115"/>
        <v>100</v>
      </c>
      <c r="D751" s="26">
        <f t="shared" si="116"/>
        <v>6.6</v>
      </c>
      <c r="E751" s="26">
        <f t="shared" si="117"/>
        <v>10</v>
      </c>
      <c r="F751" s="26">
        <f t="shared" si="111"/>
        <v>0.1722744345989885</v>
      </c>
      <c r="G751" s="26">
        <f t="shared" si="112"/>
        <v>4.2081746612793941E-5</v>
      </c>
      <c r="H751" s="26">
        <f t="shared" si="118"/>
        <v>2.5577193774461602</v>
      </c>
      <c r="I751" s="26">
        <f t="shared" si="119"/>
        <v>265</v>
      </c>
      <c r="J751" s="26">
        <f t="shared" si="113"/>
        <v>38368.554131538178</v>
      </c>
      <c r="K751" s="26">
        <f t="shared" si="114"/>
        <v>3.4484989621788803E-5</v>
      </c>
    </row>
    <row r="752" spans="1:11">
      <c r="A752" s="26">
        <v>751</v>
      </c>
      <c r="B752" s="26">
        <f t="shared" si="110"/>
        <v>0.39302333333333334</v>
      </c>
      <c r="C752" s="26">
        <f t="shared" si="115"/>
        <v>100</v>
      </c>
      <c r="D752" s="26">
        <f t="shared" si="116"/>
        <v>6.6</v>
      </c>
      <c r="E752" s="26">
        <f t="shared" si="117"/>
        <v>10</v>
      </c>
      <c r="F752" s="26">
        <f t="shared" si="111"/>
        <v>0.17261195609173477</v>
      </c>
      <c r="G752" s="26">
        <f t="shared" si="112"/>
        <v>4.2164193517740588E-5</v>
      </c>
      <c r="H752" s="26">
        <f t="shared" si="118"/>
        <v>2.5577193774461602</v>
      </c>
      <c r="I752" s="26">
        <f t="shared" si="119"/>
        <v>265</v>
      </c>
      <c r="J752" s="26">
        <f t="shared" si="113"/>
        <v>38432.349970860232</v>
      </c>
      <c r="K752" s="26">
        <f t="shared" si="114"/>
        <v>3.4596227780881117E-5</v>
      </c>
    </row>
    <row r="753" spans="1:11">
      <c r="A753" s="26">
        <v>752</v>
      </c>
      <c r="B753" s="26">
        <f t="shared" si="110"/>
        <v>0.39354666666666666</v>
      </c>
      <c r="C753" s="26">
        <f t="shared" si="115"/>
        <v>100</v>
      </c>
      <c r="D753" s="26">
        <f t="shared" si="116"/>
        <v>6.6</v>
      </c>
      <c r="E753" s="26">
        <f t="shared" si="117"/>
        <v>10</v>
      </c>
      <c r="F753" s="26">
        <f t="shared" si="111"/>
        <v>0.17294957031070637</v>
      </c>
      <c r="G753" s="26">
        <f t="shared" si="112"/>
        <v>4.2246663073067883E-5</v>
      </c>
      <c r="H753" s="26">
        <f t="shared" si="118"/>
        <v>2.5577193774461602</v>
      </c>
      <c r="I753" s="26">
        <f t="shared" si="119"/>
        <v>265</v>
      </c>
      <c r="J753" s="26">
        <f t="shared" si="113"/>
        <v>38496.144122778453</v>
      </c>
      <c r="K753" s="26">
        <f t="shared" si="114"/>
        <v>3.4707645856420603E-5</v>
      </c>
    </row>
    <row r="754" spans="1:11">
      <c r="A754" s="26">
        <v>753</v>
      </c>
      <c r="B754" s="26">
        <f t="shared" si="110"/>
        <v>0.39406999999999998</v>
      </c>
      <c r="C754" s="26">
        <f t="shared" si="115"/>
        <v>100</v>
      </c>
      <c r="D754" s="26">
        <f t="shared" si="116"/>
        <v>6.6</v>
      </c>
      <c r="E754" s="26">
        <f t="shared" si="117"/>
        <v>10</v>
      </c>
      <c r="F754" s="26">
        <f t="shared" si="111"/>
        <v>0.1732872767725912</v>
      </c>
      <c r="G754" s="26">
        <f t="shared" si="112"/>
        <v>4.2329155160716409E-5</v>
      </c>
      <c r="H754" s="26">
        <f t="shared" si="118"/>
        <v>2.5577193774461602</v>
      </c>
      <c r="I754" s="26">
        <f t="shared" si="119"/>
        <v>265</v>
      </c>
      <c r="J754" s="26">
        <f t="shared" si="113"/>
        <v>38559.936530453691</v>
      </c>
      <c r="K754" s="26">
        <f t="shared" si="114"/>
        <v>3.4819243754060644E-5</v>
      </c>
    </row>
    <row r="755" spans="1:11">
      <c r="A755" s="26">
        <v>754</v>
      </c>
      <c r="B755" s="26">
        <f t="shared" si="110"/>
        <v>0.39459333333333335</v>
      </c>
      <c r="C755" s="26">
        <f t="shared" si="115"/>
        <v>100</v>
      </c>
      <c r="D755" s="26">
        <f t="shared" si="116"/>
        <v>6.6</v>
      </c>
      <c r="E755" s="26">
        <f t="shared" si="117"/>
        <v>10</v>
      </c>
      <c r="F755" s="26">
        <f t="shared" si="111"/>
        <v>0.17362507499494986</v>
      </c>
      <c r="G755" s="26">
        <f t="shared" si="112"/>
        <v>4.2411669662839935E-5</v>
      </c>
      <c r="H755" s="26">
        <f t="shared" si="118"/>
        <v>2.5577193774461602</v>
      </c>
      <c r="I755" s="26">
        <f t="shared" si="119"/>
        <v>265</v>
      </c>
      <c r="J755" s="26">
        <f t="shared" si="113"/>
        <v>38623.727137188449</v>
      </c>
      <c r="K755" s="26">
        <f t="shared" si="114"/>
        <v>3.4931021379019779E-5</v>
      </c>
    </row>
    <row r="756" spans="1:11">
      <c r="A756" s="26">
        <v>755</v>
      </c>
      <c r="B756" s="26">
        <f t="shared" si="110"/>
        <v>0.39511666666666667</v>
      </c>
      <c r="C756" s="26">
        <f t="shared" si="115"/>
        <v>100</v>
      </c>
      <c r="D756" s="26">
        <f t="shared" si="116"/>
        <v>6.6</v>
      </c>
      <c r="E756" s="26">
        <f t="shared" si="117"/>
        <v>10</v>
      </c>
      <c r="F756" s="26">
        <f t="shared" si="111"/>
        <v>0.17396296449621282</v>
      </c>
      <c r="G756" s="26">
        <f t="shared" si="112"/>
        <v>4.2494206461804742E-5</v>
      </c>
      <c r="H756" s="26">
        <f t="shared" si="118"/>
        <v>2.5577193774461602</v>
      </c>
      <c r="I756" s="26">
        <f t="shared" si="119"/>
        <v>265</v>
      </c>
      <c r="J756" s="26">
        <f t="shared" si="113"/>
        <v>38687.515886426227</v>
      </c>
      <c r="K756" s="26">
        <f t="shared" si="114"/>
        <v>3.5042978636082539E-5</v>
      </c>
    </row>
    <row r="757" spans="1:11">
      <c r="A757" s="26">
        <v>756</v>
      </c>
      <c r="B757" s="26">
        <f t="shared" si="110"/>
        <v>0.39563999999999999</v>
      </c>
      <c r="C757" s="26">
        <f t="shared" si="115"/>
        <v>100</v>
      </c>
      <c r="D757" s="26">
        <f t="shared" si="116"/>
        <v>6.6</v>
      </c>
      <c r="E757" s="26">
        <f t="shared" si="117"/>
        <v>10</v>
      </c>
      <c r="F757" s="26">
        <f t="shared" si="111"/>
        <v>0.17430094479567834</v>
      </c>
      <c r="G757" s="26">
        <f t="shared" si="112"/>
        <v>4.2576765440189029E-5</v>
      </c>
      <c r="H757" s="26">
        <f t="shared" si="118"/>
        <v>2.5577193774461602</v>
      </c>
      <c r="I757" s="26">
        <f t="shared" si="119"/>
        <v>265</v>
      </c>
      <c r="J757" s="26">
        <f t="shared" si="113"/>
        <v>38751.302721750923</v>
      </c>
      <c r="K757" s="26">
        <f t="shared" si="114"/>
        <v>3.5155115429600304E-5</v>
      </c>
    </row>
    <row r="758" spans="1:11">
      <c r="A758" s="26">
        <v>757</v>
      </c>
      <c r="B758" s="26">
        <f t="shared" si="110"/>
        <v>0.39616333333333331</v>
      </c>
      <c r="C758" s="26">
        <f t="shared" si="115"/>
        <v>100</v>
      </c>
      <c r="D758" s="26">
        <f t="shared" si="116"/>
        <v>6.6</v>
      </c>
      <c r="E758" s="26">
        <f t="shared" si="117"/>
        <v>10</v>
      </c>
      <c r="F758" s="26">
        <f t="shared" si="111"/>
        <v>0.1746390154135099</v>
      </c>
      <c r="G758" s="26">
        <f t="shared" si="112"/>
        <v>4.2659346480782398E-5</v>
      </c>
      <c r="H758" s="26">
        <f t="shared" si="118"/>
        <v>2.5577193774461602</v>
      </c>
      <c r="I758" s="26">
        <f t="shared" si="119"/>
        <v>265</v>
      </c>
      <c r="J758" s="26">
        <f t="shared" si="113"/>
        <v>38815.087586886264</v>
      </c>
      <c r="K758" s="26">
        <f t="shared" si="114"/>
        <v>3.5267431663492182E-5</v>
      </c>
    </row>
    <row r="759" spans="1:11">
      <c r="A759" s="26">
        <v>758</v>
      </c>
      <c r="B759" s="26">
        <f t="shared" si="110"/>
        <v>0.39668666666666669</v>
      </c>
      <c r="C759" s="26">
        <f t="shared" si="115"/>
        <v>100</v>
      </c>
      <c r="D759" s="26">
        <f t="shared" si="116"/>
        <v>6.6</v>
      </c>
      <c r="E759" s="26">
        <f t="shared" si="117"/>
        <v>10</v>
      </c>
      <c r="F759" s="26">
        <f t="shared" si="111"/>
        <v>0.17497717587073378</v>
      </c>
      <c r="G759" s="26">
        <f t="shared" si="112"/>
        <v>4.2741949466585171E-5</v>
      </c>
      <c r="H759" s="26">
        <f t="shared" si="118"/>
        <v>2.5577193774461602</v>
      </c>
      <c r="I759" s="26">
        <f t="shared" si="119"/>
        <v>265</v>
      </c>
      <c r="J759" s="26">
        <f t="shared" si="113"/>
        <v>38878.87042569511</v>
      </c>
      <c r="K759" s="26">
        <f t="shared" si="114"/>
        <v>3.5379927241245721E-5</v>
      </c>
    </row>
    <row r="760" spans="1:11">
      <c r="A760" s="26">
        <v>759</v>
      </c>
      <c r="B760" s="26">
        <f t="shared" si="110"/>
        <v>0.39721000000000001</v>
      </c>
      <c r="C760" s="26">
        <f t="shared" si="115"/>
        <v>100</v>
      </c>
      <c r="D760" s="26">
        <f t="shared" si="116"/>
        <v>6.6</v>
      </c>
      <c r="E760" s="26">
        <f t="shared" si="117"/>
        <v>10</v>
      </c>
      <c r="F760" s="26">
        <f t="shared" si="111"/>
        <v>0.17531542568923636</v>
      </c>
      <c r="G760" s="26">
        <f t="shared" si="112"/>
        <v>4.2824574280807806E-5</v>
      </c>
      <c r="H760" s="26">
        <f t="shared" si="118"/>
        <v>2.5577193774461602</v>
      </c>
      <c r="I760" s="26">
        <f t="shared" si="119"/>
        <v>265</v>
      </c>
      <c r="J760" s="26">
        <f t="shared" si="113"/>
        <v>38942.651182178903</v>
      </c>
      <c r="K760" s="26">
        <f t="shared" si="114"/>
        <v>3.549260206591783E-5</v>
      </c>
    </row>
    <row r="761" spans="1:11">
      <c r="A761" s="26">
        <v>760</v>
      </c>
      <c r="B761" s="26">
        <f t="shared" si="110"/>
        <v>0.39773333333333333</v>
      </c>
      <c r="C761" s="26">
        <f t="shared" si="115"/>
        <v>100</v>
      </c>
      <c r="D761" s="26">
        <f t="shared" si="116"/>
        <v>6.6</v>
      </c>
      <c r="E761" s="26">
        <f t="shared" si="117"/>
        <v>10</v>
      </c>
      <c r="F761" s="26">
        <f t="shared" si="111"/>
        <v>0.17565376439176214</v>
      </c>
      <c r="G761" s="26">
        <f t="shared" si="112"/>
        <v>4.2907220806870327E-5</v>
      </c>
      <c r="H761" s="26">
        <f t="shared" si="118"/>
        <v>2.5577193774461602</v>
      </c>
      <c r="I761" s="26">
        <f t="shared" si="119"/>
        <v>265</v>
      </c>
      <c r="J761" s="26">
        <f t="shared" si="113"/>
        <v>39006.429800477017</v>
      </c>
      <c r="K761" s="26">
        <f t="shared" si="114"/>
        <v>3.5605456040135548E-5</v>
      </c>
    </row>
    <row r="762" spans="1:11">
      <c r="A762" s="26">
        <v>761</v>
      </c>
      <c r="B762" s="26">
        <f t="shared" si="110"/>
        <v>0.39825666666666665</v>
      </c>
      <c r="C762" s="26">
        <f t="shared" si="115"/>
        <v>100</v>
      </c>
      <c r="D762" s="26">
        <f t="shared" si="116"/>
        <v>6.6</v>
      </c>
      <c r="E762" s="26">
        <f t="shared" si="117"/>
        <v>10</v>
      </c>
      <c r="F762" s="26">
        <f t="shared" si="111"/>
        <v>0.17599219150191101</v>
      </c>
      <c r="G762" s="26">
        <f t="shared" si="112"/>
        <v>4.2989888928401751E-5</v>
      </c>
      <c r="H762" s="26">
        <f t="shared" si="118"/>
        <v>2.5577193774461602</v>
      </c>
      <c r="I762" s="26">
        <f t="shared" si="119"/>
        <v>265</v>
      </c>
      <c r="J762" s="26">
        <f t="shared" si="113"/>
        <v>39070.206224866219</v>
      </c>
      <c r="K762" s="26">
        <f t="shared" si="114"/>
        <v>3.5718489066096966E-5</v>
      </c>
    </row>
    <row r="763" spans="1:11">
      <c r="A763" s="26">
        <v>762</v>
      </c>
      <c r="B763" s="26">
        <f t="shared" si="110"/>
        <v>0.39878000000000002</v>
      </c>
      <c r="C763" s="26">
        <f t="shared" si="115"/>
        <v>100</v>
      </c>
      <c r="D763" s="26">
        <f t="shared" si="116"/>
        <v>6.6</v>
      </c>
      <c r="E763" s="26">
        <f t="shared" si="117"/>
        <v>10</v>
      </c>
      <c r="F763" s="26">
        <f t="shared" si="111"/>
        <v>0.17633070654413602</v>
      </c>
      <c r="G763" s="26">
        <f t="shared" si="112"/>
        <v>4.3072578529239438E-5</v>
      </c>
      <c r="H763" s="26">
        <f t="shared" si="118"/>
        <v>2.5577193774461602</v>
      </c>
      <c r="I763" s="26">
        <f t="shared" si="119"/>
        <v>265</v>
      </c>
      <c r="J763" s="26">
        <f t="shared" si="113"/>
        <v>39133.980399760017</v>
      </c>
      <c r="K763" s="26">
        <f t="shared" si="114"/>
        <v>3.5831701045571925E-5</v>
      </c>
    </row>
    <row r="764" spans="1:11">
      <c r="A764" s="26">
        <v>763</v>
      </c>
      <c r="B764" s="26">
        <f t="shared" si="110"/>
        <v>0.39930333333333334</v>
      </c>
      <c r="C764" s="26">
        <f t="shared" si="115"/>
        <v>100</v>
      </c>
      <c r="D764" s="26">
        <f t="shared" si="116"/>
        <v>6.6</v>
      </c>
      <c r="E764" s="26">
        <f t="shared" si="117"/>
        <v>10</v>
      </c>
      <c r="F764" s="26">
        <f t="shared" si="111"/>
        <v>0.17666930904374059</v>
      </c>
      <c r="G764" s="26">
        <f t="shared" si="112"/>
        <v>4.3155289493428574E-5</v>
      </c>
      <c r="H764" s="26">
        <f t="shared" si="118"/>
        <v>2.5577193774461602</v>
      </c>
      <c r="I764" s="26">
        <f t="shared" si="119"/>
        <v>265</v>
      </c>
      <c r="J764" s="26">
        <f t="shared" si="113"/>
        <v>39197.752269708071</v>
      </c>
      <c r="K764" s="26">
        <f t="shared" si="114"/>
        <v>3.5945091879902892E-5</v>
      </c>
    </row>
    <row r="765" spans="1:11">
      <c r="A765" s="26">
        <v>764</v>
      </c>
      <c r="B765" s="26">
        <f t="shared" si="110"/>
        <v>0.39982666666666666</v>
      </c>
      <c r="C765" s="26">
        <f t="shared" si="115"/>
        <v>100</v>
      </c>
      <c r="D765" s="26">
        <f t="shared" si="116"/>
        <v>6.6</v>
      </c>
      <c r="E765" s="26">
        <f t="shared" si="117"/>
        <v>10</v>
      </c>
      <c r="F765" s="26">
        <f t="shared" si="111"/>
        <v>0.17700799852687682</v>
      </c>
      <c r="G765" s="26">
        <f t="shared" si="112"/>
        <v>4.3238021705221538E-5</v>
      </c>
      <c r="H765" s="26">
        <f t="shared" si="118"/>
        <v>2.5577193774461602</v>
      </c>
      <c r="I765" s="26">
        <f t="shared" si="119"/>
        <v>265</v>
      </c>
      <c r="J765" s="26">
        <f t="shared" si="113"/>
        <v>39261.521779395596</v>
      </c>
      <c r="K765" s="26">
        <f t="shared" si="114"/>
        <v>3.605866147000583E-5</v>
      </c>
    </row>
    <row r="766" spans="1:11">
      <c r="A766" s="26">
        <v>765</v>
      </c>
      <c r="B766" s="26">
        <f t="shared" si="110"/>
        <v>0.40034999999999998</v>
      </c>
      <c r="C766" s="26">
        <f t="shared" si="115"/>
        <v>100</v>
      </c>
      <c r="D766" s="26">
        <f t="shared" si="116"/>
        <v>6.6</v>
      </c>
      <c r="E766" s="26">
        <f t="shared" si="117"/>
        <v>10</v>
      </c>
      <c r="F766" s="26">
        <f t="shared" si="111"/>
        <v>0.17734677452054246</v>
      </c>
      <c r="G766" s="26">
        <f t="shared" si="112"/>
        <v>4.3320775049077352E-5</v>
      </c>
      <c r="H766" s="26">
        <f t="shared" si="118"/>
        <v>2.5577193774461602</v>
      </c>
      <c r="I766" s="26">
        <f t="shared" si="119"/>
        <v>265</v>
      </c>
      <c r="J766" s="26">
        <f t="shared" si="113"/>
        <v>39325.288873642829</v>
      </c>
      <c r="K766" s="26">
        <f t="shared" si="114"/>
        <v>3.617240971637093E-5</v>
      </c>
    </row>
    <row r="767" spans="1:11">
      <c r="A767" s="26">
        <v>766</v>
      </c>
      <c r="B767" s="26">
        <f t="shared" si="110"/>
        <v>0.40087333333333336</v>
      </c>
      <c r="C767" s="26">
        <f t="shared" si="115"/>
        <v>100</v>
      </c>
      <c r="D767" s="26">
        <f t="shared" si="116"/>
        <v>6.6</v>
      </c>
      <c r="E767" s="26">
        <f t="shared" si="117"/>
        <v>10</v>
      </c>
      <c r="F767" s="26">
        <f t="shared" si="111"/>
        <v>0.17768563655257891</v>
      </c>
      <c r="G767" s="26">
        <f t="shared" si="112"/>
        <v>4.3403549409661067E-5</v>
      </c>
      <c r="H767" s="26">
        <f t="shared" si="118"/>
        <v>2.5577193774461602</v>
      </c>
      <c r="I767" s="26">
        <f t="shared" si="119"/>
        <v>265</v>
      </c>
      <c r="J767" s="26">
        <f t="shared" si="113"/>
        <v>39389.053497404362</v>
      </c>
      <c r="K767" s="26">
        <f t="shared" si="114"/>
        <v>3.6286336519063501E-5</v>
      </c>
    </row>
    <row r="768" spans="1:11">
      <c r="A768" s="26">
        <v>767</v>
      </c>
      <c r="B768" s="26">
        <f t="shared" si="110"/>
        <v>0.40139666666666668</v>
      </c>
      <c r="C768" s="26">
        <f t="shared" si="115"/>
        <v>100</v>
      </c>
      <c r="D768" s="26">
        <f t="shared" si="116"/>
        <v>6.6</v>
      </c>
      <c r="E768" s="26">
        <f t="shared" si="117"/>
        <v>10</v>
      </c>
      <c r="F768" s="26">
        <f t="shared" si="111"/>
        <v>0.17802458415166855</v>
      </c>
      <c r="G768" s="26">
        <f t="shared" si="112"/>
        <v>4.3486344671843228E-5</v>
      </c>
      <c r="H768" s="26">
        <f t="shared" si="118"/>
        <v>2.5577193774461602</v>
      </c>
      <c r="I768" s="26">
        <f t="shared" si="119"/>
        <v>265</v>
      </c>
      <c r="J768" s="26">
        <f t="shared" si="113"/>
        <v>39452.815595768589</v>
      </c>
      <c r="K768" s="26">
        <f t="shared" si="114"/>
        <v>3.6400441777724683E-5</v>
      </c>
    </row>
    <row r="769" spans="1:11">
      <c r="A769" s="26">
        <v>768</v>
      </c>
      <c r="B769" s="26">
        <f t="shared" si="110"/>
        <v>0.40192</v>
      </c>
      <c r="C769" s="26">
        <f t="shared" si="115"/>
        <v>100</v>
      </c>
      <c r="D769" s="26">
        <f t="shared" si="116"/>
        <v>6.6</v>
      </c>
      <c r="E769" s="26">
        <f t="shared" si="117"/>
        <v>10</v>
      </c>
      <c r="F769" s="26">
        <f t="shared" si="111"/>
        <v>0.17836361684733279</v>
      </c>
      <c r="G769" s="26">
        <f t="shared" si="112"/>
        <v>4.3569160720699237E-5</v>
      </c>
      <c r="H769" s="26">
        <f t="shared" si="118"/>
        <v>2.5577193774461602</v>
      </c>
      <c r="I769" s="26">
        <f t="shared" si="119"/>
        <v>265</v>
      </c>
      <c r="J769" s="26">
        <f t="shared" si="113"/>
        <v>39516.575113957144</v>
      </c>
      <c r="K769" s="26">
        <f t="shared" si="114"/>
        <v>3.651472539157236E-5</v>
      </c>
    </row>
    <row r="770" spans="1:11">
      <c r="A770" s="26">
        <v>769</v>
      </c>
      <c r="B770" s="26">
        <f t="shared" ref="B770:B833" si="120">3.14/6000*A770</f>
        <v>0.40244333333333332</v>
      </c>
      <c r="C770" s="26">
        <f t="shared" si="115"/>
        <v>100</v>
      </c>
      <c r="D770" s="26">
        <f t="shared" si="116"/>
        <v>6.6</v>
      </c>
      <c r="E770" s="26">
        <f t="shared" si="117"/>
        <v>10</v>
      </c>
      <c r="F770" s="26">
        <f t="shared" ref="F770:F833" si="121">1.414*C770*SIN(B770)*SIN(B770)/(1.414*C770*SIN(B770)+E770*D770)</f>
        <v>0.17870273416992927</v>
      </c>
      <c r="G770" s="26">
        <f t="shared" ref="G770:G833" si="122">SIN(B770)*SIN(B770)*D770*E770/(1.414*C770*SIN(B770)+D770*E770)*3.14/6000</f>
        <v>4.3651997441508883E-5</v>
      </c>
      <c r="H770" s="26">
        <f t="shared" si="118"/>
        <v>2.5577193774461602</v>
      </c>
      <c r="I770" s="26">
        <f t="shared" si="119"/>
        <v>265</v>
      </c>
      <c r="J770" s="26">
        <f t="shared" ref="J770:J833" si="123">1.414*I770*SIN(B770)*1.414*I770*SIN(B770)/(1.414*I770*SIN(B770)+E770*D770)/(H770/1000)</f>
        <v>39580.33199732432</v>
      </c>
      <c r="K770" s="26">
        <f t="shared" ref="K770:K833" si="124">SIN(B770)*SIN(B770)*1.414*C770*SIN(B770)/(1.414*C770*SIN(B770)+E770*D770)*3.14/6000</f>
        <v>3.6629187259401952E-5</v>
      </c>
    </row>
    <row r="771" spans="1:11">
      <c r="A771" s="26">
        <v>770</v>
      </c>
      <c r="B771" s="26">
        <f t="shared" si="120"/>
        <v>0.40296666666666664</v>
      </c>
      <c r="C771" s="26">
        <f t="shared" ref="C771:C834" si="125">C770</f>
        <v>100</v>
      </c>
      <c r="D771" s="26">
        <f t="shared" ref="D771:D834" si="126">D770</f>
        <v>6.6</v>
      </c>
      <c r="E771" s="26">
        <f t="shared" ref="E771:E834" si="127">E770</f>
        <v>10</v>
      </c>
      <c r="F771" s="26">
        <f t="shared" si="121"/>
        <v>0.17904193565064994</v>
      </c>
      <c r="G771" s="26">
        <f t="shared" si="122"/>
        <v>4.3734854719755643E-5</v>
      </c>
      <c r="H771" s="26">
        <f t="shared" ref="H771:H834" si="128">H770</f>
        <v>2.5577193774461602</v>
      </c>
      <c r="I771" s="26">
        <f t="shared" ref="I771:I834" si="129">I770</f>
        <v>265</v>
      </c>
      <c r="J771" s="26">
        <f t="shared" si="123"/>
        <v>39644.086191356495</v>
      </c>
      <c r="K771" s="26">
        <f t="shared" si="124"/>
        <v>3.6743827279587157E-5</v>
      </c>
    </row>
    <row r="772" spans="1:11">
      <c r="A772" s="26">
        <v>771</v>
      </c>
      <c r="B772" s="26">
        <f t="shared" si="120"/>
        <v>0.40349000000000002</v>
      </c>
      <c r="C772" s="26">
        <f t="shared" si="125"/>
        <v>100</v>
      </c>
      <c r="D772" s="26">
        <f t="shared" si="126"/>
        <v>6.6</v>
      </c>
      <c r="E772" s="26">
        <f t="shared" si="127"/>
        <v>10</v>
      </c>
      <c r="F772" s="26">
        <f t="shared" si="121"/>
        <v>0.17938122082151844</v>
      </c>
      <c r="G772" s="26">
        <f t="shared" si="122"/>
        <v>4.3817732441126214E-5</v>
      </c>
      <c r="H772" s="26">
        <f t="shared" si="128"/>
        <v>2.5577193774461602</v>
      </c>
      <c r="I772" s="26">
        <f t="shared" si="129"/>
        <v>265</v>
      </c>
      <c r="J772" s="26">
        <f t="shared" si="123"/>
        <v>39707.837641671511</v>
      </c>
      <c r="K772" s="26">
        <f t="shared" si="124"/>
        <v>3.6858645350080855E-5</v>
      </c>
    </row>
    <row r="773" spans="1:11">
      <c r="A773" s="26">
        <v>772</v>
      </c>
      <c r="B773" s="26">
        <f t="shared" si="120"/>
        <v>0.40401333333333334</v>
      </c>
      <c r="C773" s="26">
        <f t="shared" si="125"/>
        <v>100</v>
      </c>
      <c r="D773" s="26">
        <f t="shared" si="126"/>
        <v>6.6</v>
      </c>
      <c r="E773" s="26">
        <f t="shared" si="127"/>
        <v>10</v>
      </c>
      <c r="F773" s="26">
        <f t="shared" si="121"/>
        <v>0.17972058921538786</v>
      </c>
      <c r="G773" s="26">
        <f t="shared" si="122"/>
        <v>4.3900630491509868E-5</v>
      </c>
      <c r="H773" s="26">
        <f t="shared" si="128"/>
        <v>2.5577193774461602</v>
      </c>
      <c r="I773" s="26">
        <f t="shared" si="129"/>
        <v>265</v>
      </c>
      <c r="J773" s="26">
        <f t="shared" si="123"/>
        <v>39771.586294018191</v>
      </c>
      <c r="K773" s="26">
        <f t="shared" si="124"/>
        <v>3.6973641368415828E-5</v>
      </c>
    </row>
    <row r="774" spans="1:11">
      <c r="A774" s="26">
        <v>773</v>
      </c>
      <c r="B774" s="26">
        <f t="shared" si="120"/>
        <v>0.40453666666666666</v>
      </c>
      <c r="C774" s="26">
        <f t="shared" si="125"/>
        <v>100</v>
      </c>
      <c r="D774" s="26">
        <f t="shared" si="126"/>
        <v>6.6</v>
      </c>
      <c r="E774" s="26">
        <f t="shared" si="127"/>
        <v>10</v>
      </c>
      <c r="F774" s="26">
        <f t="shared" si="121"/>
        <v>0.18006004036593845</v>
      </c>
      <c r="G774" s="26">
        <f t="shared" si="122"/>
        <v>4.3983548756997974E-5</v>
      </c>
      <c r="H774" s="26">
        <f t="shared" si="128"/>
        <v>2.5577193774461602</v>
      </c>
      <c r="I774" s="26">
        <f t="shared" si="129"/>
        <v>265</v>
      </c>
      <c r="J774" s="26">
        <f t="shared" si="123"/>
        <v>39835.332094275713</v>
      </c>
      <c r="K774" s="26">
        <f t="shared" si="124"/>
        <v>3.7088815231705596E-5</v>
      </c>
    </row>
    <row r="775" spans="1:11">
      <c r="A775" s="26">
        <v>774</v>
      </c>
      <c r="B775" s="26">
        <f t="shared" si="120"/>
        <v>0.40505999999999998</v>
      </c>
      <c r="C775" s="26">
        <f t="shared" si="125"/>
        <v>100</v>
      </c>
      <c r="D775" s="26">
        <f t="shared" si="126"/>
        <v>6.6</v>
      </c>
      <c r="E775" s="26">
        <f t="shared" si="127"/>
        <v>10</v>
      </c>
      <c r="F775" s="26">
        <f t="shared" si="121"/>
        <v>0.1803995738076753</v>
      </c>
      <c r="G775" s="26">
        <f t="shared" si="122"/>
        <v>4.4066487123883346E-5</v>
      </c>
      <c r="H775" s="26">
        <f t="shared" si="128"/>
        <v>2.5577193774461602</v>
      </c>
      <c r="I775" s="26">
        <f t="shared" si="129"/>
        <v>265</v>
      </c>
      <c r="J775" s="26">
        <f t="shared" si="123"/>
        <v>39899.074988453081</v>
      </c>
      <c r="K775" s="26">
        <f t="shared" si="124"/>
        <v>3.7204166836645198E-5</v>
      </c>
    </row>
    <row r="776" spans="1:11">
      <c r="A776" s="26">
        <v>775</v>
      </c>
      <c r="B776" s="26">
        <f t="shared" si="120"/>
        <v>0.40558333333333335</v>
      </c>
      <c r="C776" s="26">
        <f t="shared" si="125"/>
        <v>100</v>
      </c>
      <c r="D776" s="26">
        <f t="shared" si="126"/>
        <v>6.6</v>
      </c>
      <c r="E776" s="26">
        <f t="shared" si="127"/>
        <v>10</v>
      </c>
      <c r="F776" s="26">
        <f t="shared" si="121"/>
        <v>0.18073918907592604</v>
      </c>
      <c r="G776" s="26">
        <f t="shared" si="122"/>
        <v>4.4149445478659732E-5</v>
      </c>
      <c r="H776" s="26">
        <f t="shared" si="128"/>
        <v>2.5577193774461602</v>
      </c>
      <c r="I776" s="26">
        <f t="shared" si="129"/>
        <v>265</v>
      </c>
      <c r="J776" s="26">
        <f t="shared" si="123"/>
        <v>39962.814922688551</v>
      </c>
      <c r="K776" s="26">
        <f t="shared" si="124"/>
        <v>3.7319696079512084E-5</v>
      </c>
    </row>
    <row r="777" spans="1:11">
      <c r="A777" s="26">
        <v>776</v>
      </c>
      <c r="B777" s="26">
        <f t="shared" si="120"/>
        <v>0.40610666666666667</v>
      </c>
      <c r="C777" s="26">
        <f t="shared" si="125"/>
        <v>100</v>
      </c>
      <c r="D777" s="26">
        <f t="shared" si="126"/>
        <v>6.6</v>
      </c>
      <c r="E777" s="26">
        <f t="shared" si="127"/>
        <v>10</v>
      </c>
      <c r="F777" s="26">
        <f t="shared" si="121"/>
        <v>0.18107888570683861</v>
      </c>
      <c r="G777" s="26">
        <f t="shared" si="122"/>
        <v>4.4232423708021244E-5</v>
      </c>
      <c r="H777" s="26">
        <f t="shared" si="128"/>
        <v>2.5577193774461602</v>
      </c>
      <c r="I777" s="26">
        <f t="shared" si="129"/>
        <v>265</v>
      </c>
      <c r="J777" s="26">
        <f t="shared" si="123"/>
        <v>40026.551843249072</v>
      </c>
      <c r="K777" s="26">
        <f t="shared" si="124"/>
        <v>3.743540285616675E-5</v>
      </c>
    </row>
    <row r="778" spans="1:11">
      <c r="A778" s="26">
        <v>777</v>
      </c>
      <c r="B778" s="26">
        <f t="shared" si="120"/>
        <v>0.40662999999999999</v>
      </c>
      <c r="C778" s="26">
        <f t="shared" si="125"/>
        <v>100</v>
      </c>
      <c r="D778" s="26">
        <f t="shared" si="126"/>
        <v>6.6</v>
      </c>
      <c r="E778" s="26">
        <f t="shared" si="127"/>
        <v>10</v>
      </c>
      <c r="F778" s="26">
        <f t="shared" si="121"/>
        <v>0.18141866323737879</v>
      </c>
      <c r="G778" s="26">
        <f t="shared" si="122"/>
        <v>4.431542169886183E-5</v>
      </c>
      <c r="H778" s="26">
        <f t="shared" si="128"/>
        <v>2.5577193774461602</v>
      </c>
      <c r="I778" s="26">
        <f t="shared" si="129"/>
        <v>265</v>
      </c>
      <c r="J778" s="26">
        <f t="shared" si="123"/>
        <v>40090.285696529747</v>
      </c>
      <c r="K778" s="26">
        <f t="shared" si="124"/>
        <v>3.755128706205368E-5</v>
      </c>
    </row>
    <row r="779" spans="1:11">
      <c r="A779" s="26">
        <v>778</v>
      </c>
      <c r="B779" s="26">
        <f t="shared" si="120"/>
        <v>0.40715333333333331</v>
      </c>
      <c r="C779" s="26">
        <f t="shared" si="125"/>
        <v>100</v>
      </c>
      <c r="D779" s="26">
        <f t="shared" si="126"/>
        <v>6.6</v>
      </c>
      <c r="E779" s="26">
        <f t="shared" si="127"/>
        <v>10</v>
      </c>
      <c r="F779" s="26">
        <f t="shared" si="121"/>
        <v>0.18175852120532821</v>
      </c>
      <c r="G779" s="26">
        <f t="shared" si="122"/>
        <v>4.4398439338274654E-5</v>
      </c>
      <c r="H779" s="26">
        <f t="shared" si="128"/>
        <v>2.5577193774461602</v>
      </c>
      <c r="I779" s="26">
        <f t="shared" si="129"/>
        <v>265</v>
      </c>
      <c r="J779" s="26">
        <f t="shared" si="123"/>
        <v>40154.016429053278</v>
      </c>
      <c r="K779" s="26">
        <f t="shared" si="124"/>
        <v>3.7667348592202051E-5</v>
      </c>
    </row>
    <row r="780" spans="1:11">
      <c r="A780" s="26">
        <v>779</v>
      </c>
      <c r="B780" s="26">
        <f t="shared" si="120"/>
        <v>0.40767666666666669</v>
      </c>
      <c r="C780" s="26">
        <f t="shared" si="125"/>
        <v>100</v>
      </c>
      <c r="D780" s="26">
        <f t="shared" si="126"/>
        <v>6.6</v>
      </c>
      <c r="E780" s="26">
        <f t="shared" si="127"/>
        <v>10</v>
      </c>
      <c r="F780" s="26">
        <f t="shared" si="121"/>
        <v>0.1820984591492818</v>
      </c>
      <c r="G780" s="26">
        <f t="shared" si="122"/>
        <v>4.4481476513551575E-5</v>
      </c>
      <c r="H780" s="26">
        <f t="shared" si="128"/>
        <v>2.5577193774461602</v>
      </c>
      <c r="I780" s="26">
        <f t="shared" si="129"/>
        <v>265</v>
      </c>
      <c r="J780" s="26">
        <f t="shared" si="123"/>
        <v>40217.743987469425</v>
      </c>
      <c r="K780" s="26">
        <f t="shared" si="124"/>
        <v>3.7783587341226592E-5</v>
      </c>
    </row>
    <row r="781" spans="1:11">
      <c r="A781" s="26">
        <v>780</v>
      </c>
      <c r="B781" s="26">
        <f t="shared" si="120"/>
        <v>0.40820000000000001</v>
      </c>
      <c r="C781" s="26">
        <f t="shared" si="125"/>
        <v>100</v>
      </c>
      <c r="D781" s="26">
        <f t="shared" si="126"/>
        <v>6.6</v>
      </c>
      <c r="E781" s="26">
        <f t="shared" si="127"/>
        <v>10</v>
      </c>
      <c r="F781" s="26">
        <f t="shared" si="121"/>
        <v>0.18243847660864573</v>
      </c>
      <c r="G781" s="26">
        <f t="shared" si="122"/>
        <v>4.4564533112182616E-5</v>
      </c>
      <c r="H781" s="26">
        <f t="shared" si="128"/>
        <v>2.5577193774461602</v>
      </c>
      <c r="I781" s="26">
        <f t="shared" si="129"/>
        <v>265</v>
      </c>
      <c r="J781" s="26">
        <f t="shared" si="123"/>
        <v>40281.468318554449</v>
      </c>
      <c r="K781" s="26">
        <f t="shared" si="124"/>
        <v>3.7900003203328288E-5</v>
      </c>
    </row>
    <row r="782" spans="1:11">
      <c r="A782" s="26">
        <v>781</v>
      </c>
      <c r="B782" s="26">
        <f t="shared" si="120"/>
        <v>0.40872333333333333</v>
      </c>
      <c r="C782" s="26">
        <f t="shared" si="125"/>
        <v>100</v>
      </c>
      <c r="D782" s="26">
        <f t="shared" si="126"/>
        <v>6.6</v>
      </c>
      <c r="E782" s="26">
        <f t="shared" si="127"/>
        <v>10</v>
      </c>
      <c r="F782" s="26">
        <f t="shared" si="121"/>
        <v>0.18277857312363502</v>
      </c>
      <c r="G782" s="26">
        <f t="shared" si="122"/>
        <v>4.4647609021855395E-5</v>
      </c>
      <c r="H782" s="26">
        <f t="shared" si="128"/>
        <v>2.5577193774461602</v>
      </c>
      <c r="I782" s="26">
        <f t="shared" si="129"/>
        <v>265</v>
      </c>
      <c r="J782" s="26">
        <f t="shared" si="123"/>
        <v>40345.189369210595</v>
      </c>
      <c r="K782" s="26">
        <f t="shared" si="124"/>
        <v>3.8016596072295231E-5</v>
      </c>
    </row>
    <row r="783" spans="1:11">
      <c r="A783" s="26">
        <v>782</v>
      </c>
      <c r="B783" s="26">
        <f t="shared" si="120"/>
        <v>0.40924666666666665</v>
      </c>
      <c r="C783" s="26">
        <f t="shared" si="125"/>
        <v>100</v>
      </c>
      <c r="D783" s="26">
        <f t="shared" si="126"/>
        <v>6.6</v>
      </c>
      <c r="E783" s="26">
        <f t="shared" si="127"/>
        <v>10</v>
      </c>
      <c r="F783" s="26">
        <f t="shared" si="121"/>
        <v>0.18311874823527152</v>
      </c>
      <c r="G783" s="26">
        <f t="shared" si="122"/>
        <v>4.4730704130454573E-5</v>
      </c>
      <c r="H783" s="26">
        <f t="shared" si="128"/>
        <v>2.5577193774461602</v>
      </c>
      <c r="I783" s="26">
        <f t="shared" si="129"/>
        <v>265</v>
      </c>
      <c r="J783" s="26">
        <f t="shared" si="123"/>
        <v>40408.9070864655</v>
      </c>
      <c r="K783" s="26">
        <f t="shared" si="124"/>
        <v>3.813336584150347E-5</v>
      </c>
    </row>
    <row r="784" spans="1:11">
      <c r="A784" s="26">
        <v>783</v>
      </c>
      <c r="B784" s="26">
        <f t="shared" si="120"/>
        <v>0.40977000000000002</v>
      </c>
      <c r="C784" s="26">
        <f t="shared" si="125"/>
        <v>100</v>
      </c>
      <c r="D784" s="26">
        <f t="shared" si="126"/>
        <v>6.6</v>
      </c>
      <c r="E784" s="26">
        <f t="shared" si="127"/>
        <v>10</v>
      </c>
      <c r="F784" s="26">
        <f t="shared" si="121"/>
        <v>0.18345900148538141</v>
      </c>
      <c r="G784" s="26">
        <f t="shared" si="122"/>
        <v>4.4813818326061339E-5</v>
      </c>
      <c r="H784" s="26">
        <f t="shared" si="128"/>
        <v>2.5577193774461602</v>
      </c>
      <c r="I784" s="26">
        <f t="shared" si="129"/>
        <v>265</v>
      </c>
      <c r="J784" s="26">
        <f t="shared" si="123"/>
        <v>40472.621417471768</v>
      </c>
      <c r="K784" s="26">
        <f t="shared" si="124"/>
        <v>3.8250312403917637E-5</v>
      </c>
    </row>
    <row r="785" spans="1:11">
      <c r="A785" s="26">
        <v>784</v>
      </c>
      <c r="B785" s="26">
        <f t="shared" si="120"/>
        <v>0.41029333333333334</v>
      </c>
      <c r="C785" s="26">
        <f t="shared" si="125"/>
        <v>100</v>
      </c>
      <c r="D785" s="26">
        <f t="shared" si="126"/>
        <v>6.6</v>
      </c>
      <c r="E785" s="26">
        <f t="shared" si="127"/>
        <v>10</v>
      </c>
      <c r="F785" s="26">
        <f t="shared" si="121"/>
        <v>0.18379933241659313</v>
      </c>
      <c r="G785" s="26">
        <f t="shared" si="122"/>
        <v>4.48969514969528E-5</v>
      </c>
      <c r="H785" s="26">
        <f t="shared" si="128"/>
        <v>2.5577193774461602</v>
      </c>
      <c r="I785" s="26">
        <f t="shared" si="129"/>
        <v>265</v>
      </c>
      <c r="J785" s="26">
        <f t="shared" si="123"/>
        <v>40536.332309506302</v>
      </c>
      <c r="K785" s="26">
        <f t="shared" si="124"/>
        <v>3.8367435652091815E-5</v>
      </c>
    </row>
    <row r="786" spans="1:11">
      <c r="A786" s="26">
        <v>785</v>
      </c>
      <c r="B786" s="26">
        <f t="shared" si="120"/>
        <v>0.41081666666666666</v>
      </c>
      <c r="C786" s="26">
        <f t="shared" si="125"/>
        <v>100</v>
      </c>
      <c r="D786" s="26">
        <f t="shared" si="126"/>
        <v>6.6</v>
      </c>
      <c r="E786" s="26">
        <f t="shared" si="127"/>
        <v>10</v>
      </c>
      <c r="F786" s="26">
        <f t="shared" si="121"/>
        <v>0.18413974057233506</v>
      </c>
      <c r="G786" s="26">
        <f t="shared" si="122"/>
        <v>4.4980103531601504E-5</v>
      </c>
      <c r="H786" s="26">
        <f t="shared" si="128"/>
        <v>2.5577193774461602</v>
      </c>
      <c r="I786" s="26">
        <f t="shared" si="129"/>
        <v>265</v>
      </c>
      <c r="J786" s="26">
        <f t="shared" si="123"/>
        <v>40600.039709969882</v>
      </c>
      <c r="K786" s="26">
        <f t="shared" si="124"/>
        <v>3.8484735478170356E-5</v>
      </c>
    </row>
    <row r="787" spans="1:11">
      <c r="A787" s="26">
        <v>786</v>
      </c>
      <c r="B787" s="26">
        <f t="shared" si="120"/>
        <v>0.41133999999999998</v>
      </c>
      <c r="C787" s="26">
        <f t="shared" si="125"/>
        <v>100</v>
      </c>
      <c r="D787" s="26">
        <f t="shared" si="126"/>
        <v>6.6</v>
      </c>
      <c r="E787" s="26">
        <f t="shared" si="127"/>
        <v>10</v>
      </c>
      <c r="F787" s="26">
        <f t="shared" si="121"/>
        <v>0.18448022549683352</v>
      </c>
      <c r="G787" s="26">
        <f t="shared" si="122"/>
        <v>4.5063274318674898E-5</v>
      </c>
      <c r="H787" s="26">
        <f t="shared" si="128"/>
        <v>2.5577193774461602</v>
      </c>
      <c r="I787" s="26">
        <f t="shared" si="129"/>
        <v>265</v>
      </c>
      <c r="J787" s="26">
        <f t="shared" si="123"/>
        <v>40663.743566386591</v>
      </c>
      <c r="K787" s="26">
        <f t="shared" si="124"/>
        <v>3.8602211773888601E-5</v>
      </c>
    </row>
    <row r="788" spans="1:11">
      <c r="A788" s="26">
        <v>787</v>
      </c>
      <c r="B788" s="26">
        <f t="shared" si="120"/>
        <v>0.41186333333333336</v>
      </c>
      <c r="C788" s="26">
        <f t="shared" si="125"/>
        <v>100</v>
      </c>
      <c r="D788" s="26">
        <f t="shared" si="126"/>
        <v>6.6</v>
      </c>
      <c r="E788" s="26">
        <f t="shared" si="127"/>
        <v>10</v>
      </c>
      <c r="F788" s="26">
        <f t="shared" si="121"/>
        <v>0.1848207867351104</v>
      </c>
      <c r="G788" s="26">
        <f t="shared" si="122"/>
        <v>4.5146463747034749E-5</v>
      </c>
      <c r="H788" s="26">
        <f t="shared" si="128"/>
        <v>2.5577193774461602</v>
      </c>
      <c r="I788" s="26">
        <f t="shared" si="129"/>
        <v>265</v>
      </c>
      <c r="J788" s="26">
        <f t="shared" si="123"/>
        <v>40727.443826403316</v>
      </c>
      <c r="K788" s="26">
        <f t="shared" si="124"/>
        <v>3.8719864430573739E-5</v>
      </c>
    </row>
    <row r="789" spans="1:11">
      <c r="A789" s="26">
        <v>788</v>
      </c>
      <c r="B789" s="26">
        <f t="shared" si="120"/>
        <v>0.41238666666666668</v>
      </c>
      <c r="C789" s="26">
        <f t="shared" si="125"/>
        <v>100</v>
      </c>
      <c r="D789" s="26">
        <f t="shared" si="126"/>
        <v>6.6</v>
      </c>
      <c r="E789" s="26">
        <f t="shared" si="127"/>
        <v>10</v>
      </c>
      <c r="F789" s="26">
        <f t="shared" si="121"/>
        <v>0.18516142383298079</v>
      </c>
      <c r="G789" s="26">
        <f t="shared" si="122"/>
        <v>4.5229671705736609E-5</v>
      </c>
      <c r="H789" s="26">
        <f t="shared" si="128"/>
        <v>2.5577193774461602</v>
      </c>
      <c r="I789" s="26">
        <f t="shared" si="129"/>
        <v>265</v>
      </c>
      <c r="J789" s="26">
        <f t="shared" si="123"/>
        <v>40791.140437789152</v>
      </c>
      <c r="K789" s="26">
        <f t="shared" si="124"/>
        <v>3.8837693339145429E-5</v>
      </c>
    </row>
    <row r="790" spans="1:11">
      <c r="A790" s="26">
        <v>789</v>
      </c>
      <c r="B790" s="26">
        <f t="shared" si="120"/>
        <v>0.41291</v>
      </c>
      <c r="C790" s="26">
        <f t="shared" si="125"/>
        <v>100</v>
      </c>
      <c r="D790" s="26">
        <f t="shared" si="126"/>
        <v>6.6</v>
      </c>
      <c r="E790" s="26">
        <f t="shared" si="127"/>
        <v>10</v>
      </c>
      <c r="F790" s="26">
        <f t="shared" si="121"/>
        <v>0.18550213633705118</v>
      </c>
      <c r="G790" s="26">
        <f t="shared" si="122"/>
        <v>4.5312898084029327E-5</v>
      </c>
      <c r="H790" s="26">
        <f t="shared" si="128"/>
        <v>2.5577193774461602</v>
      </c>
      <c r="I790" s="26">
        <f t="shared" si="129"/>
        <v>265</v>
      </c>
      <c r="J790" s="26">
        <f t="shared" si="123"/>
        <v>40854.833348435022</v>
      </c>
      <c r="K790" s="26">
        <f t="shared" si="124"/>
        <v>3.8955698390116716E-5</v>
      </c>
    </row>
    <row r="791" spans="1:11">
      <c r="A791" s="26">
        <v>790</v>
      </c>
      <c r="B791" s="26">
        <f t="shared" si="120"/>
        <v>0.41343333333333332</v>
      </c>
      <c r="C791" s="26">
        <f t="shared" si="125"/>
        <v>100</v>
      </c>
      <c r="D791" s="26">
        <f t="shared" si="126"/>
        <v>6.6</v>
      </c>
      <c r="E791" s="26">
        <f t="shared" si="127"/>
        <v>10</v>
      </c>
      <c r="F791" s="26">
        <f t="shared" si="121"/>
        <v>0.18584292379471715</v>
      </c>
      <c r="G791" s="26">
        <f t="shared" si="122"/>
        <v>4.5396142771354516E-5</v>
      </c>
      <c r="H791" s="26">
        <f t="shared" si="128"/>
        <v>2.5577193774461602</v>
      </c>
      <c r="I791" s="26">
        <f t="shared" si="129"/>
        <v>265</v>
      </c>
      <c r="J791" s="26">
        <f t="shared" si="123"/>
        <v>40918.522506353052</v>
      </c>
      <c r="K791" s="26">
        <f t="shared" si="124"/>
        <v>3.9073879473594804E-5</v>
      </c>
    </row>
    <row r="792" spans="1:11">
      <c r="A792" s="26">
        <v>791</v>
      </c>
      <c r="B792" s="26">
        <f t="shared" si="120"/>
        <v>0.41395666666666664</v>
      </c>
      <c r="C792" s="26">
        <f t="shared" si="125"/>
        <v>100</v>
      </c>
      <c r="D792" s="26">
        <f t="shared" si="126"/>
        <v>6.6</v>
      </c>
      <c r="E792" s="26">
        <f t="shared" si="127"/>
        <v>10</v>
      </c>
      <c r="F792" s="26">
        <f t="shared" si="121"/>
        <v>0.18618378575416097</v>
      </c>
      <c r="G792" s="26">
        <f t="shared" si="122"/>
        <v>4.5479405657345967E-5</v>
      </c>
      <c r="H792" s="26">
        <f t="shared" si="128"/>
        <v>2.5577193774461602</v>
      </c>
      <c r="I792" s="26">
        <f t="shared" si="129"/>
        <v>265</v>
      </c>
      <c r="J792" s="26">
        <f t="shared" si="123"/>
        <v>40982.207859676084</v>
      </c>
      <c r="K792" s="26">
        <f t="shared" si="124"/>
        <v>3.9192236479281741E-5</v>
      </c>
    </row>
    <row r="793" spans="1:11">
      <c r="A793" s="26">
        <v>792</v>
      </c>
      <c r="B793" s="26">
        <f t="shared" si="120"/>
        <v>0.41448000000000002</v>
      </c>
      <c r="C793" s="26">
        <f t="shared" si="125"/>
        <v>100</v>
      </c>
      <c r="D793" s="26">
        <f t="shared" si="126"/>
        <v>6.6</v>
      </c>
      <c r="E793" s="26">
        <f t="shared" si="127"/>
        <v>10</v>
      </c>
      <c r="F793" s="26">
        <f t="shared" si="121"/>
        <v>0.18652472176434978</v>
      </c>
      <c r="G793" s="26">
        <f t="shared" si="122"/>
        <v>4.5562686631829148E-5</v>
      </c>
      <c r="H793" s="26">
        <f t="shared" si="128"/>
        <v>2.5577193774461602</v>
      </c>
      <c r="I793" s="26">
        <f t="shared" si="129"/>
        <v>265</v>
      </c>
      <c r="J793" s="26">
        <f t="shared" si="123"/>
        <v>41045.889356657193</v>
      </c>
      <c r="K793" s="26">
        <f t="shared" si="124"/>
        <v>3.9310769296475245E-5</v>
      </c>
    </row>
    <row r="794" spans="1:11">
      <c r="A794" s="26">
        <v>793</v>
      </c>
      <c r="B794" s="26">
        <f t="shared" si="120"/>
        <v>0.41500333333333334</v>
      </c>
      <c r="C794" s="26">
        <f t="shared" si="125"/>
        <v>100</v>
      </c>
      <c r="D794" s="26">
        <f t="shared" si="126"/>
        <v>6.6</v>
      </c>
      <c r="E794" s="26">
        <f t="shared" si="127"/>
        <v>10</v>
      </c>
      <c r="F794" s="26">
        <f t="shared" si="121"/>
        <v>0.1868657313750331</v>
      </c>
      <c r="G794" s="26">
        <f t="shared" si="122"/>
        <v>4.564598558482068E-5</v>
      </c>
      <c r="H794" s="26">
        <f t="shared" si="128"/>
        <v>2.5577193774461602</v>
      </c>
      <c r="I794" s="26">
        <f t="shared" si="129"/>
        <v>265</v>
      </c>
      <c r="J794" s="26">
        <f t="shared" si="123"/>
        <v>41109.566945669139</v>
      </c>
      <c r="K794" s="26">
        <f t="shared" si="124"/>
        <v>3.9429477814069416E-5</v>
      </c>
    </row>
    <row r="795" spans="1:11">
      <c r="A795" s="26">
        <v>794</v>
      </c>
      <c r="B795" s="26">
        <f t="shared" si="120"/>
        <v>0.41552666666666666</v>
      </c>
      <c r="C795" s="26">
        <f t="shared" si="125"/>
        <v>100</v>
      </c>
      <c r="D795" s="26">
        <f t="shared" si="126"/>
        <v>6.6</v>
      </c>
      <c r="E795" s="26">
        <f t="shared" si="127"/>
        <v>10</v>
      </c>
      <c r="F795" s="26">
        <f t="shared" si="121"/>
        <v>0.18720681413674103</v>
      </c>
      <c r="G795" s="26">
        <f t="shared" si="122"/>
        <v>4.5729302406527827E-5</v>
      </c>
      <c r="H795" s="26">
        <f t="shared" si="128"/>
        <v>2.5577193774461602</v>
      </c>
      <c r="I795" s="26">
        <f t="shared" si="129"/>
        <v>265</v>
      </c>
      <c r="J795" s="26">
        <f t="shared" si="123"/>
        <v>41173.240575203927</v>
      </c>
      <c r="K795" s="26">
        <f t="shared" si="124"/>
        <v>3.9548361920555613E-5</v>
      </c>
    </row>
    <row r="796" spans="1:11">
      <c r="A796" s="26">
        <v>795</v>
      </c>
      <c r="B796" s="26">
        <f t="shared" si="120"/>
        <v>0.41604999999999998</v>
      </c>
      <c r="C796" s="26">
        <f t="shared" si="125"/>
        <v>100</v>
      </c>
      <c r="D796" s="26">
        <f t="shared" si="126"/>
        <v>6.6</v>
      </c>
      <c r="E796" s="26">
        <f t="shared" si="127"/>
        <v>10</v>
      </c>
      <c r="F796" s="26">
        <f t="shared" si="121"/>
        <v>0.18754796960078177</v>
      </c>
      <c r="G796" s="26">
        <f t="shared" si="122"/>
        <v>4.5812636987347974E-5</v>
      </c>
      <c r="H796" s="26">
        <f t="shared" si="128"/>
        <v>2.5577193774461602</v>
      </c>
      <c r="I796" s="26">
        <f t="shared" si="129"/>
        <v>265</v>
      </c>
      <c r="J796" s="26">
        <f t="shared" si="123"/>
        <v>41236.910193872231</v>
      </c>
      <c r="K796" s="26">
        <f t="shared" si="124"/>
        <v>3.9667421504023123E-5</v>
      </c>
    </row>
    <row r="797" spans="1:11">
      <c r="A797" s="26">
        <v>796</v>
      </c>
      <c r="B797" s="26">
        <f t="shared" si="120"/>
        <v>0.41657333333333335</v>
      </c>
      <c r="C797" s="26">
        <f t="shared" si="125"/>
        <v>100</v>
      </c>
      <c r="D797" s="26">
        <f t="shared" si="126"/>
        <v>6.6</v>
      </c>
      <c r="E797" s="26">
        <f t="shared" si="127"/>
        <v>10</v>
      </c>
      <c r="F797" s="26">
        <f t="shared" si="121"/>
        <v>0.18788919731923981</v>
      </c>
      <c r="G797" s="26">
        <f t="shared" si="122"/>
        <v>4.5895989217868047E-5</v>
      </c>
      <c r="H797" s="26">
        <f t="shared" si="128"/>
        <v>2.5577193774461602</v>
      </c>
      <c r="I797" s="26">
        <f t="shared" si="129"/>
        <v>265</v>
      </c>
      <c r="J797" s="26">
        <f t="shared" si="123"/>
        <v>41300.575750402953</v>
      </c>
      <c r="K797" s="26">
        <f t="shared" si="124"/>
        <v>3.9786656452159966E-5</v>
      </c>
    </row>
    <row r="798" spans="1:11">
      <c r="A798" s="26">
        <v>797</v>
      </c>
      <c r="B798" s="26">
        <f t="shared" si="120"/>
        <v>0.41709666666666667</v>
      </c>
      <c r="C798" s="26">
        <f t="shared" si="125"/>
        <v>100</v>
      </c>
      <c r="D798" s="26">
        <f t="shared" si="126"/>
        <v>6.6</v>
      </c>
      <c r="E798" s="26">
        <f t="shared" si="127"/>
        <v>10</v>
      </c>
      <c r="F798" s="26">
        <f t="shared" si="121"/>
        <v>0.18823049684497345</v>
      </c>
      <c r="G798" s="26">
        <f t="shared" si="122"/>
        <v>4.5979358988864102E-5</v>
      </c>
      <c r="H798" s="26">
        <f t="shared" si="128"/>
        <v>2.5577193774461602</v>
      </c>
      <c r="I798" s="26">
        <f t="shared" si="129"/>
        <v>265</v>
      </c>
      <c r="J798" s="26">
        <f t="shared" si="123"/>
        <v>41364.237193642664</v>
      </c>
      <c r="K798" s="26">
        <f t="shared" si="124"/>
        <v>3.9906066652253622E-5</v>
      </c>
    </row>
    <row r="799" spans="1:11">
      <c r="A799" s="26">
        <v>798</v>
      </c>
      <c r="B799" s="26">
        <f t="shared" si="120"/>
        <v>0.41761999999999999</v>
      </c>
      <c r="C799" s="26">
        <f t="shared" si="125"/>
        <v>100</v>
      </c>
      <c r="D799" s="26">
        <f t="shared" si="126"/>
        <v>6.6</v>
      </c>
      <c r="E799" s="26">
        <f t="shared" si="127"/>
        <v>10</v>
      </c>
      <c r="F799" s="26">
        <f t="shared" si="121"/>
        <v>0.18857186773161305</v>
      </c>
      <c r="G799" s="26">
        <f t="shared" si="122"/>
        <v>4.6062746191300685E-5</v>
      </c>
      <c r="H799" s="26">
        <f t="shared" si="128"/>
        <v>2.5577193774461602</v>
      </c>
      <c r="I799" s="26">
        <f t="shared" si="129"/>
        <v>265</v>
      </c>
      <c r="J799" s="26">
        <f t="shared" si="123"/>
        <v>41427.894472555243</v>
      </c>
      <c r="K799" s="26">
        <f t="shared" si="124"/>
        <v>4.002565199119182E-5</v>
      </c>
    </row>
    <row r="800" spans="1:11">
      <c r="A800" s="26">
        <v>799</v>
      </c>
      <c r="B800" s="26">
        <f t="shared" si="120"/>
        <v>0.41814333333333331</v>
      </c>
      <c r="C800" s="26">
        <f t="shared" si="125"/>
        <v>100</v>
      </c>
      <c r="D800" s="26">
        <f t="shared" si="126"/>
        <v>6.6</v>
      </c>
      <c r="E800" s="26">
        <f t="shared" si="127"/>
        <v>10</v>
      </c>
      <c r="F800" s="26">
        <f t="shared" si="121"/>
        <v>0.18891330953355873</v>
      </c>
      <c r="G800" s="26">
        <f t="shared" si="122"/>
        <v>4.6146150716330402E-5</v>
      </c>
      <c r="H800" s="26">
        <f t="shared" si="128"/>
        <v>2.5577193774461602</v>
      </c>
      <c r="I800" s="26">
        <f t="shared" si="129"/>
        <v>265</v>
      </c>
      <c r="J800" s="26">
        <f t="shared" si="123"/>
        <v>41491.547536221195</v>
      </c>
      <c r="K800" s="26">
        <f t="shared" si="124"/>
        <v>4.0145412355463315E-5</v>
      </c>
    </row>
    <row r="801" spans="1:11">
      <c r="A801" s="26">
        <v>800</v>
      </c>
      <c r="B801" s="26">
        <f t="shared" si="120"/>
        <v>0.41866666666666669</v>
      </c>
      <c r="C801" s="26">
        <f t="shared" si="125"/>
        <v>100</v>
      </c>
      <c r="D801" s="26">
        <f t="shared" si="126"/>
        <v>6.6</v>
      </c>
      <c r="E801" s="26">
        <f t="shared" si="127"/>
        <v>10</v>
      </c>
      <c r="F801" s="26">
        <f t="shared" si="121"/>
        <v>0.18925482180597816</v>
      </c>
      <c r="G801" s="26">
        <f t="shared" si="122"/>
        <v>4.6229572455293394E-5</v>
      </c>
      <c r="H801" s="26">
        <f t="shared" si="128"/>
        <v>2.5577193774461602</v>
      </c>
      <c r="I801" s="26">
        <f t="shared" si="129"/>
        <v>265</v>
      </c>
      <c r="J801" s="26">
        <f t="shared" si="123"/>
        <v>41555.196333837324</v>
      </c>
      <c r="K801" s="26">
        <f t="shared" si="124"/>
        <v>4.0265347631158616E-5</v>
      </c>
    </row>
    <row r="802" spans="1:11">
      <c r="A802" s="26">
        <v>801</v>
      </c>
      <c r="B802" s="26">
        <f t="shared" si="120"/>
        <v>0.41919000000000001</v>
      </c>
      <c r="C802" s="26">
        <f t="shared" si="125"/>
        <v>100</v>
      </c>
      <c r="D802" s="26">
        <f t="shared" si="126"/>
        <v>6.6</v>
      </c>
      <c r="E802" s="26">
        <f t="shared" si="127"/>
        <v>10</v>
      </c>
      <c r="F802" s="26">
        <f t="shared" si="121"/>
        <v>0.18959640410480472</v>
      </c>
      <c r="G802" s="26">
        <f t="shared" si="122"/>
        <v>4.6313011299716786E-5</v>
      </c>
      <c r="H802" s="26">
        <f t="shared" si="128"/>
        <v>2.5577193774461602</v>
      </c>
      <c r="I802" s="26">
        <f t="shared" si="129"/>
        <v>265</v>
      </c>
      <c r="J802" s="26">
        <f t="shared" si="123"/>
        <v>41618.840814716175</v>
      </c>
      <c r="K802" s="26">
        <f t="shared" si="124"/>
        <v>4.0385457703970706E-5</v>
      </c>
    </row>
    <row r="803" spans="1:11">
      <c r="A803" s="26">
        <v>802</v>
      </c>
      <c r="B803" s="26">
        <f t="shared" si="120"/>
        <v>0.41971333333333333</v>
      </c>
      <c r="C803" s="26">
        <f t="shared" si="125"/>
        <v>100</v>
      </c>
      <c r="D803" s="26">
        <f t="shared" si="126"/>
        <v>6.6</v>
      </c>
      <c r="E803" s="26">
        <f t="shared" si="127"/>
        <v>10</v>
      </c>
      <c r="F803" s="26">
        <f t="shared" si="121"/>
        <v>0.18993805598673513</v>
      </c>
      <c r="G803" s="26">
        <f t="shared" si="122"/>
        <v>4.6396467141314225E-5</v>
      </c>
      <c r="H803" s="26">
        <f t="shared" si="128"/>
        <v>2.5577193774461602</v>
      </c>
      <c r="I803" s="26">
        <f t="shared" si="129"/>
        <v>265</v>
      </c>
      <c r="J803" s="26">
        <f t="shared" si="123"/>
        <v>41682.480928285542</v>
      </c>
      <c r="K803" s="26">
        <f t="shared" si="124"/>
        <v>4.0505742459195889E-5</v>
      </c>
    </row>
    <row r="804" spans="1:11">
      <c r="A804" s="26">
        <v>803</v>
      </c>
      <c r="B804" s="26">
        <f t="shared" si="120"/>
        <v>0.42023666666666665</v>
      </c>
      <c r="C804" s="26">
        <f t="shared" si="125"/>
        <v>100</v>
      </c>
      <c r="D804" s="26">
        <f t="shared" si="126"/>
        <v>6.6</v>
      </c>
      <c r="E804" s="26">
        <f t="shared" si="127"/>
        <v>10</v>
      </c>
      <c r="F804" s="26">
        <f t="shared" si="121"/>
        <v>0.19027977700922774</v>
      </c>
      <c r="G804" s="26">
        <f t="shared" si="122"/>
        <v>4.647993987198534E-5</v>
      </c>
      <c r="H804" s="26">
        <f t="shared" si="128"/>
        <v>2.5577193774461602</v>
      </c>
      <c r="I804" s="26">
        <f t="shared" si="129"/>
        <v>265</v>
      </c>
      <c r="J804" s="26">
        <f t="shared" si="123"/>
        <v>41746.11662408807</v>
      </c>
      <c r="K804" s="26">
        <f t="shared" si="124"/>
        <v>4.0626201781734469E-5</v>
      </c>
    </row>
    <row r="805" spans="1:11">
      <c r="A805" s="26">
        <v>804</v>
      </c>
      <c r="B805" s="26">
        <f t="shared" si="120"/>
        <v>0.42076000000000002</v>
      </c>
      <c r="C805" s="26">
        <f t="shared" si="125"/>
        <v>100</v>
      </c>
      <c r="D805" s="26">
        <f t="shared" si="126"/>
        <v>6.6</v>
      </c>
      <c r="E805" s="26">
        <f t="shared" si="127"/>
        <v>10</v>
      </c>
      <c r="F805" s="26">
        <f t="shared" si="121"/>
        <v>0.19062156673050007</v>
      </c>
      <c r="G805" s="26">
        <f t="shared" si="122"/>
        <v>4.6563429383815228E-5</v>
      </c>
      <c r="H805" s="26">
        <f t="shared" si="128"/>
        <v>2.5577193774461602</v>
      </c>
      <c r="I805" s="26">
        <f t="shared" si="129"/>
        <v>265</v>
      </c>
      <c r="J805" s="26">
        <f t="shared" si="123"/>
        <v>41809.747851780659</v>
      </c>
      <c r="K805" s="26">
        <f t="shared" si="124"/>
        <v>4.0746835556091526E-5</v>
      </c>
    </row>
    <row r="806" spans="1:11">
      <c r="A806" s="26">
        <v>805</v>
      </c>
      <c r="B806" s="26">
        <f t="shared" si="120"/>
        <v>0.42128333333333334</v>
      </c>
      <c r="C806" s="26">
        <f t="shared" si="125"/>
        <v>100</v>
      </c>
      <c r="D806" s="26">
        <f t="shared" si="126"/>
        <v>6.6</v>
      </c>
      <c r="E806" s="26">
        <f t="shared" si="127"/>
        <v>10</v>
      </c>
      <c r="F806" s="26">
        <f t="shared" si="121"/>
        <v>0.19096342470952701</v>
      </c>
      <c r="G806" s="26">
        <f t="shared" si="122"/>
        <v>4.6646935569073995E-5</v>
      </c>
      <c r="H806" s="26">
        <f t="shared" si="128"/>
        <v>2.5577193774461602</v>
      </c>
      <c r="I806" s="26">
        <f t="shared" si="129"/>
        <v>265</v>
      </c>
      <c r="J806" s="26">
        <f t="shared" si="123"/>
        <v>41873.374561134071</v>
      </c>
      <c r="K806" s="26">
        <f t="shared" si="124"/>
        <v>4.0867643666377644E-5</v>
      </c>
    </row>
    <row r="807" spans="1:11">
      <c r="A807" s="26">
        <v>806</v>
      </c>
      <c r="B807" s="26">
        <f t="shared" si="120"/>
        <v>0.42180666666666666</v>
      </c>
      <c r="C807" s="26">
        <f t="shared" si="125"/>
        <v>100</v>
      </c>
      <c r="D807" s="26">
        <f t="shared" si="126"/>
        <v>6.6</v>
      </c>
      <c r="E807" s="26">
        <f t="shared" si="127"/>
        <v>10</v>
      </c>
      <c r="F807" s="26">
        <f t="shared" si="121"/>
        <v>0.19130535050603856</v>
      </c>
      <c r="G807" s="26">
        <f t="shared" si="122"/>
        <v>4.6730458320216206E-5</v>
      </c>
      <c r="H807" s="26">
        <f t="shared" si="128"/>
        <v>2.5577193774461602</v>
      </c>
      <c r="I807" s="26">
        <f t="shared" si="129"/>
        <v>265</v>
      </c>
      <c r="J807" s="26">
        <f t="shared" si="123"/>
        <v>41936.996702032411</v>
      </c>
      <c r="K807" s="26">
        <f t="shared" si="124"/>
        <v>4.0988625996309715E-5</v>
      </c>
    </row>
    <row r="808" spans="1:11">
      <c r="A808" s="26">
        <v>807</v>
      </c>
      <c r="B808" s="26">
        <f t="shared" si="120"/>
        <v>0.42232999999999998</v>
      </c>
      <c r="C808" s="26">
        <f t="shared" si="125"/>
        <v>100</v>
      </c>
      <c r="D808" s="26">
        <f t="shared" si="126"/>
        <v>6.6</v>
      </c>
      <c r="E808" s="26">
        <f t="shared" si="127"/>
        <v>10</v>
      </c>
      <c r="F808" s="26">
        <f t="shared" si="121"/>
        <v>0.19164734368051797</v>
      </c>
      <c r="G808" s="26">
        <f t="shared" si="122"/>
        <v>4.6813997529880415E-5</v>
      </c>
      <c r="H808" s="26">
        <f t="shared" si="128"/>
        <v>2.5577193774461602</v>
      </c>
      <c r="I808" s="26">
        <f t="shared" si="129"/>
        <v>265</v>
      </c>
      <c r="J808" s="26">
        <f t="shared" si="123"/>
        <v>42000.614224472738</v>
      </c>
      <c r="K808" s="26">
        <f t="shared" si="124"/>
        <v>4.1109782429211613E-5</v>
      </c>
    </row>
    <row r="809" spans="1:11">
      <c r="A809" s="26">
        <v>808</v>
      </c>
      <c r="B809" s="26">
        <f t="shared" si="120"/>
        <v>0.42285333333333336</v>
      </c>
      <c r="C809" s="26">
        <f t="shared" si="125"/>
        <v>100</v>
      </c>
      <c r="D809" s="26">
        <f t="shared" si="126"/>
        <v>6.6</v>
      </c>
      <c r="E809" s="26">
        <f t="shared" si="127"/>
        <v>10</v>
      </c>
      <c r="F809" s="26">
        <f t="shared" si="121"/>
        <v>0.19198940379419963</v>
      </c>
      <c r="G809" s="26">
        <f t="shared" si="122"/>
        <v>4.6897553090888635E-5</v>
      </c>
      <c r="H809" s="26">
        <f t="shared" si="128"/>
        <v>2.5577193774461602</v>
      </c>
      <c r="I809" s="26">
        <f t="shared" si="129"/>
        <v>265</v>
      </c>
      <c r="J809" s="26">
        <f t="shared" si="123"/>
        <v>42064.227078564501</v>
      </c>
      <c r="K809" s="26">
        <f t="shared" si="124"/>
        <v>4.1231112848014962E-5</v>
      </c>
    </row>
    <row r="810" spans="1:11">
      <c r="A810" s="26">
        <v>809</v>
      </c>
      <c r="B810" s="26">
        <f t="shared" si="120"/>
        <v>0.42337666666666668</v>
      </c>
      <c r="C810" s="26">
        <f t="shared" si="125"/>
        <v>100</v>
      </c>
      <c r="D810" s="26">
        <f t="shared" si="126"/>
        <v>6.6</v>
      </c>
      <c r="E810" s="26">
        <f t="shared" si="127"/>
        <v>10</v>
      </c>
      <c r="F810" s="26">
        <f t="shared" si="121"/>
        <v>0.19233153040906689</v>
      </c>
      <c r="G810" s="26">
        <f t="shared" si="122"/>
        <v>4.6981124896245896E-5</v>
      </c>
      <c r="H810" s="26">
        <f t="shared" si="128"/>
        <v>2.5577193774461602</v>
      </c>
      <c r="I810" s="26">
        <f t="shared" si="129"/>
        <v>265</v>
      </c>
      <c r="J810" s="26">
        <f t="shared" si="123"/>
        <v>42127.835214529099</v>
      </c>
      <c r="K810" s="26">
        <f t="shared" si="124"/>
        <v>4.1352617135259955E-5</v>
      </c>
    </row>
    <row r="811" spans="1:11">
      <c r="A811" s="26">
        <v>810</v>
      </c>
      <c r="B811" s="26">
        <f t="shared" si="120"/>
        <v>0.4239</v>
      </c>
      <c r="C811" s="26">
        <f t="shared" si="125"/>
        <v>100</v>
      </c>
      <c r="D811" s="26">
        <f t="shared" si="126"/>
        <v>6.6</v>
      </c>
      <c r="E811" s="26">
        <f t="shared" si="127"/>
        <v>10</v>
      </c>
      <c r="F811" s="26">
        <f t="shared" si="121"/>
        <v>0.19267372308785025</v>
      </c>
      <c r="G811" s="26">
        <f t="shared" si="122"/>
        <v>4.7064712839139654E-5</v>
      </c>
      <c r="H811" s="26">
        <f t="shared" si="128"/>
        <v>2.5577193774461602</v>
      </c>
      <c r="I811" s="26">
        <f t="shared" si="129"/>
        <v>265</v>
      </c>
      <c r="J811" s="26">
        <f t="shared" si="123"/>
        <v>42191.438582699462</v>
      </c>
      <c r="K811" s="26">
        <f t="shared" si="124"/>
        <v>4.1474295173095943E-5</v>
      </c>
    </row>
    <row r="812" spans="1:11">
      <c r="A812" s="26">
        <v>811</v>
      </c>
      <c r="B812" s="26">
        <f t="shared" si="120"/>
        <v>0.42442333333333332</v>
      </c>
      <c r="C812" s="26">
        <f t="shared" si="125"/>
        <v>100</v>
      </c>
      <c r="D812" s="26">
        <f t="shared" si="126"/>
        <v>6.6</v>
      </c>
      <c r="E812" s="26">
        <f t="shared" si="127"/>
        <v>10</v>
      </c>
      <c r="F812" s="26">
        <f t="shared" si="121"/>
        <v>0.19301598139402523</v>
      </c>
      <c r="G812" s="26">
        <f t="shared" si="122"/>
        <v>4.7148316812939405E-5</v>
      </c>
      <c r="H812" s="26">
        <f t="shared" si="128"/>
        <v>2.5577193774461602</v>
      </c>
      <c r="I812" s="26">
        <f t="shared" si="129"/>
        <v>265</v>
      </c>
      <c r="J812" s="26">
        <f t="shared" si="123"/>
        <v>42255.03713351956</v>
      </c>
      <c r="K812" s="26">
        <f t="shared" si="124"/>
        <v>4.1596146843282311E-5</v>
      </c>
    </row>
    <row r="813" spans="1:11">
      <c r="A813" s="26">
        <v>812</v>
      </c>
      <c r="B813" s="26">
        <f t="shared" si="120"/>
        <v>0.42494666666666664</v>
      </c>
      <c r="C813" s="26">
        <f t="shared" si="125"/>
        <v>100</v>
      </c>
      <c r="D813" s="26">
        <f t="shared" si="126"/>
        <v>6.6</v>
      </c>
      <c r="E813" s="26">
        <f t="shared" si="127"/>
        <v>10</v>
      </c>
      <c r="F813" s="26">
        <f t="shared" si="121"/>
        <v>0.19335830489181038</v>
      </c>
      <c r="G813" s="26">
        <f t="shared" si="122"/>
        <v>4.7231936711196113E-5</v>
      </c>
      <c r="H813" s="26">
        <f t="shared" si="128"/>
        <v>2.5577193774461602</v>
      </c>
      <c r="I813" s="26">
        <f t="shared" si="129"/>
        <v>265</v>
      </c>
      <c r="J813" s="26">
        <f t="shared" si="123"/>
        <v>42318.630817543948</v>
      </c>
      <c r="K813" s="26">
        <f t="shared" si="124"/>
        <v>4.1718172027189175E-5</v>
      </c>
    </row>
    <row r="814" spans="1:11">
      <c r="A814" s="26">
        <v>813</v>
      </c>
      <c r="B814" s="26">
        <f t="shared" si="120"/>
        <v>0.42547000000000001</v>
      </c>
      <c r="C814" s="26">
        <f t="shared" si="125"/>
        <v>100</v>
      </c>
      <c r="D814" s="26">
        <f t="shared" si="126"/>
        <v>6.6</v>
      </c>
      <c r="E814" s="26">
        <f t="shared" si="127"/>
        <v>10</v>
      </c>
      <c r="F814" s="26">
        <f t="shared" si="121"/>
        <v>0.19370069314616534</v>
      </c>
      <c r="G814" s="26">
        <f t="shared" si="122"/>
        <v>4.7315572427641803E-5</v>
      </c>
      <c r="H814" s="26">
        <f t="shared" si="128"/>
        <v>2.5577193774461602</v>
      </c>
      <c r="I814" s="26">
        <f t="shared" si="129"/>
        <v>265</v>
      </c>
      <c r="J814" s="26">
        <f t="shared" si="123"/>
        <v>42382.219585437284</v>
      </c>
      <c r="K814" s="26">
        <f t="shared" si="124"/>
        <v>4.1840370605798124E-5</v>
      </c>
    </row>
    <row r="815" spans="1:11">
      <c r="A815" s="26">
        <v>814</v>
      </c>
      <c r="B815" s="26">
        <f t="shared" si="120"/>
        <v>0.42599333333333333</v>
      </c>
      <c r="C815" s="26">
        <f t="shared" si="125"/>
        <v>100</v>
      </c>
      <c r="D815" s="26">
        <f t="shared" si="126"/>
        <v>6.6</v>
      </c>
      <c r="E815" s="26">
        <f t="shared" si="127"/>
        <v>10</v>
      </c>
      <c r="F815" s="26">
        <f t="shared" si="121"/>
        <v>0.19404314572278847</v>
      </c>
      <c r="G815" s="26">
        <f t="shared" si="122"/>
        <v>4.7399223856188928E-5</v>
      </c>
      <c r="H815" s="26">
        <f t="shared" si="128"/>
        <v>2.5577193774461602</v>
      </c>
      <c r="I815" s="26">
        <f t="shared" si="129"/>
        <v>265</v>
      </c>
      <c r="J815" s="26">
        <f t="shared" si="123"/>
        <v>42445.803387973923</v>
      </c>
      <c r="K815" s="26">
        <f t="shared" si="124"/>
        <v>4.1962742459702858E-5</v>
      </c>
    </row>
    <row r="816" spans="1:11">
      <c r="A816" s="26">
        <v>815</v>
      </c>
      <c r="B816" s="26">
        <f t="shared" si="120"/>
        <v>0.42651666666666666</v>
      </c>
      <c r="C816" s="26">
        <f t="shared" si="125"/>
        <v>100</v>
      </c>
      <c r="D816" s="26">
        <f t="shared" si="126"/>
        <v>6.6</v>
      </c>
      <c r="E816" s="26">
        <f t="shared" si="127"/>
        <v>10</v>
      </c>
      <c r="F816" s="26">
        <f t="shared" si="121"/>
        <v>0.19438566218811545</v>
      </c>
      <c r="G816" s="26">
        <f t="shared" si="122"/>
        <v>4.7482890890930042E-5</v>
      </c>
      <c r="H816" s="26">
        <f t="shared" si="128"/>
        <v>2.5577193774461602</v>
      </c>
      <c r="I816" s="26">
        <f t="shared" si="129"/>
        <v>265</v>
      </c>
      <c r="J816" s="26">
        <f t="shared" si="123"/>
        <v>42509.382176037449</v>
      </c>
      <c r="K816" s="26">
        <f t="shared" si="124"/>
        <v>4.2085287469110122E-5</v>
      </c>
    </row>
    <row r="817" spans="1:11">
      <c r="A817" s="26">
        <v>816</v>
      </c>
      <c r="B817" s="26">
        <f t="shared" si="120"/>
        <v>0.42703999999999998</v>
      </c>
      <c r="C817" s="26">
        <f t="shared" si="125"/>
        <v>100</v>
      </c>
      <c r="D817" s="26">
        <f t="shared" si="126"/>
        <v>6.6</v>
      </c>
      <c r="E817" s="26">
        <f t="shared" si="127"/>
        <v>10</v>
      </c>
      <c r="F817" s="26">
        <f t="shared" si="121"/>
        <v>0.19472824210931683</v>
      </c>
      <c r="G817" s="26">
        <f t="shared" si="122"/>
        <v>4.756657342613722E-5</v>
      </c>
      <c r="H817" s="26">
        <f t="shared" si="128"/>
        <v>2.5577193774461602</v>
      </c>
      <c r="I817" s="26">
        <f t="shared" si="129"/>
        <v>265</v>
      </c>
      <c r="J817" s="26">
        <f t="shared" si="123"/>
        <v>42572.955900620225</v>
      </c>
      <c r="K817" s="26">
        <f t="shared" si="124"/>
        <v>4.2208005513840232E-5</v>
      </c>
    </row>
    <row r="818" spans="1:11">
      <c r="A818" s="26">
        <v>817</v>
      </c>
      <c r="B818" s="26">
        <f t="shared" si="120"/>
        <v>0.42756333333333335</v>
      </c>
      <c r="C818" s="26">
        <f t="shared" si="125"/>
        <v>100</v>
      </c>
      <c r="D818" s="26">
        <f t="shared" si="126"/>
        <v>6.6</v>
      </c>
      <c r="E818" s="26">
        <f t="shared" si="127"/>
        <v>10</v>
      </c>
      <c r="F818" s="26">
        <f t="shared" si="121"/>
        <v>0.19507088505429632</v>
      </c>
      <c r="G818" s="26">
        <f t="shared" si="122"/>
        <v>4.7650271356261625E-5</v>
      </c>
      <c r="H818" s="26">
        <f t="shared" si="128"/>
        <v>2.5577193774461602</v>
      </c>
      <c r="I818" s="26">
        <f t="shared" si="129"/>
        <v>265</v>
      </c>
      <c r="J818" s="26">
        <f t="shared" si="123"/>
        <v>42636.524512822936</v>
      </c>
      <c r="K818" s="26">
        <f t="shared" si="124"/>
        <v>4.2330896473327995E-5</v>
      </c>
    </row>
    <row r="819" spans="1:11">
      <c r="A819" s="26">
        <v>818</v>
      </c>
      <c r="B819" s="26">
        <f t="shared" si="120"/>
        <v>0.42808666666666667</v>
      </c>
      <c r="C819" s="26">
        <f t="shared" si="125"/>
        <v>100</v>
      </c>
      <c r="D819" s="26">
        <f t="shared" si="126"/>
        <v>6.6</v>
      </c>
      <c r="E819" s="26">
        <f t="shared" si="127"/>
        <v>10</v>
      </c>
      <c r="F819" s="26">
        <f t="shared" si="121"/>
        <v>0.19541359059168847</v>
      </c>
      <c r="G819" s="26">
        <f t="shared" si="122"/>
        <v>4.7733984575932955E-5</v>
      </c>
      <c r="H819" s="26">
        <f t="shared" si="128"/>
        <v>2.5577193774461602</v>
      </c>
      <c r="I819" s="26">
        <f t="shared" si="129"/>
        <v>265</v>
      </c>
      <c r="J819" s="26">
        <f t="shared" si="123"/>
        <v>42700.087963854137</v>
      </c>
      <c r="K819" s="26">
        <f t="shared" si="124"/>
        <v>4.2453960226623212E-5</v>
      </c>
    </row>
    <row r="820" spans="1:11">
      <c r="A820" s="26">
        <v>819</v>
      </c>
      <c r="B820" s="26">
        <f t="shared" si="120"/>
        <v>0.42860999999999999</v>
      </c>
      <c r="C820" s="26">
        <f t="shared" si="125"/>
        <v>100</v>
      </c>
      <c r="D820" s="26">
        <f t="shared" si="126"/>
        <v>6.6</v>
      </c>
      <c r="E820" s="26">
        <f t="shared" si="127"/>
        <v>10</v>
      </c>
      <c r="F820" s="26">
        <f t="shared" si="121"/>
        <v>0.19575635829085716</v>
      </c>
      <c r="G820" s="26">
        <f t="shared" si="122"/>
        <v>4.7817712979959035E-5</v>
      </c>
      <c r="H820" s="26">
        <f t="shared" si="128"/>
        <v>2.5577193774461602</v>
      </c>
      <c r="I820" s="26">
        <f t="shared" si="129"/>
        <v>265</v>
      </c>
      <c r="J820" s="26">
        <f t="shared" si="123"/>
        <v>42763.646205029887</v>
      </c>
      <c r="K820" s="26">
        <f t="shared" si="124"/>
        <v>4.2577196652391659E-5</v>
      </c>
    </row>
    <row r="821" spans="1:11">
      <c r="A821" s="26">
        <v>820</v>
      </c>
      <c r="B821" s="26">
        <f t="shared" si="120"/>
        <v>0.42913333333333331</v>
      </c>
      <c r="C821" s="26">
        <f t="shared" si="125"/>
        <v>100</v>
      </c>
      <c r="D821" s="26">
        <f t="shared" si="126"/>
        <v>6.6</v>
      </c>
      <c r="E821" s="26">
        <f t="shared" si="127"/>
        <v>10</v>
      </c>
      <c r="F821" s="26">
        <f t="shared" si="121"/>
        <v>0.19609918772189347</v>
      </c>
      <c r="G821" s="26">
        <f t="shared" si="122"/>
        <v>4.7901456463325323E-5</v>
      </c>
      <c r="H821" s="26">
        <f t="shared" si="128"/>
        <v>2.5577193774461602</v>
      </c>
      <c r="I821" s="26">
        <f t="shared" si="129"/>
        <v>265</v>
      </c>
      <c r="J821" s="26">
        <f t="shared" si="123"/>
        <v>42827.199187773214</v>
      </c>
      <c r="K821" s="26">
        <f t="shared" si="124"/>
        <v>4.2700605628915624E-5</v>
      </c>
    </row>
    <row r="822" spans="1:11">
      <c r="A822" s="26">
        <v>821</v>
      </c>
      <c r="B822" s="26">
        <f t="shared" si="120"/>
        <v>0.42965666666666669</v>
      </c>
      <c r="C822" s="26">
        <f t="shared" si="125"/>
        <v>100</v>
      </c>
      <c r="D822" s="26">
        <f t="shared" si="126"/>
        <v>6.6</v>
      </c>
      <c r="E822" s="26">
        <f t="shared" si="127"/>
        <v>10</v>
      </c>
      <c r="F822" s="26">
        <f t="shared" si="121"/>
        <v>0.19644207845561337</v>
      </c>
      <c r="G822" s="26">
        <f t="shared" si="122"/>
        <v>4.7985214921194376E-5</v>
      </c>
      <c r="H822" s="26">
        <f t="shared" si="128"/>
        <v>2.5577193774461602</v>
      </c>
      <c r="I822" s="26">
        <f t="shared" si="129"/>
        <v>265</v>
      </c>
      <c r="J822" s="26">
        <f t="shared" si="123"/>
        <v>42890.746863613713</v>
      </c>
      <c r="K822" s="26">
        <f t="shared" si="124"/>
        <v>4.282418703409473E-5</v>
      </c>
    </row>
    <row r="823" spans="1:11">
      <c r="A823" s="26">
        <v>822</v>
      </c>
      <c r="B823" s="26">
        <f t="shared" si="120"/>
        <v>0.43018000000000001</v>
      </c>
      <c r="C823" s="26">
        <f t="shared" si="125"/>
        <v>100</v>
      </c>
      <c r="D823" s="26">
        <f t="shared" si="126"/>
        <v>6.6</v>
      </c>
      <c r="E823" s="26">
        <f t="shared" si="127"/>
        <v>10</v>
      </c>
      <c r="F823" s="26">
        <f t="shared" si="121"/>
        <v>0.19678503006355635</v>
      </c>
      <c r="G823" s="26">
        <f t="shared" si="122"/>
        <v>4.8068988248905487E-5</v>
      </c>
      <c r="H823" s="26">
        <f t="shared" si="128"/>
        <v>2.5577193774461602</v>
      </c>
      <c r="I823" s="26">
        <f t="shared" si="129"/>
        <v>265</v>
      </c>
      <c r="J823" s="26">
        <f t="shared" si="123"/>
        <v>42954.289184187117</v>
      </c>
      <c r="K823" s="26">
        <f t="shared" si="124"/>
        <v>4.294794074544659E-5</v>
      </c>
    </row>
    <row r="824" spans="1:11">
      <c r="A824" s="26">
        <v>823</v>
      </c>
      <c r="B824" s="26">
        <f t="shared" si="120"/>
        <v>0.43070333333333333</v>
      </c>
      <c r="C824" s="26">
        <f t="shared" si="125"/>
        <v>100</v>
      </c>
      <c r="D824" s="26">
        <f t="shared" si="126"/>
        <v>6.6</v>
      </c>
      <c r="E824" s="26">
        <f t="shared" si="127"/>
        <v>10</v>
      </c>
      <c r="F824" s="26">
        <f t="shared" si="121"/>
        <v>0.19712804211798313</v>
      </c>
      <c r="G824" s="26">
        <f t="shared" si="122"/>
        <v>4.8152776341974094E-5</v>
      </c>
      <c r="H824" s="26">
        <f t="shared" si="128"/>
        <v>2.5577193774461602</v>
      </c>
      <c r="I824" s="26">
        <f t="shared" si="129"/>
        <v>265</v>
      </c>
      <c r="J824" s="26">
        <f t="shared" si="123"/>
        <v>43017.82610123491</v>
      </c>
      <c r="K824" s="26">
        <f t="shared" si="124"/>
        <v>4.3071866640107654E-5</v>
      </c>
    </row>
    <row r="825" spans="1:11">
      <c r="A825" s="26">
        <v>824</v>
      </c>
      <c r="B825" s="26">
        <f t="shared" si="120"/>
        <v>0.43122666666666665</v>
      </c>
      <c r="C825" s="26">
        <f t="shared" si="125"/>
        <v>100</v>
      </c>
      <c r="D825" s="26">
        <f t="shared" si="126"/>
        <v>6.6</v>
      </c>
      <c r="E825" s="26">
        <f t="shared" si="127"/>
        <v>10</v>
      </c>
      <c r="F825" s="26">
        <f t="shared" si="121"/>
        <v>0.19747111419187377</v>
      </c>
      <c r="G825" s="26">
        <f t="shared" si="122"/>
        <v>4.8236579096091369E-5</v>
      </c>
      <c r="H825" s="26">
        <f t="shared" si="128"/>
        <v>2.5577193774461602</v>
      </c>
      <c r="I825" s="26">
        <f t="shared" si="129"/>
        <v>265</v>
      </c>
      <c r="J825" s="26">
        <f t="shared" si="123"/>
        <v>43081.357566603801</v>
      </c>
      <c r="K825" s="26">
        <f t="shared" si="124"/>
        <v>4.3195964594833732E-5</v>
      </c>
    </row>
    <row r="826" spans="1:11">
      <c r="A826" s="26">
        <v>825</v>
      </c>
      <c r="B826" s="26">
        <f t="shared" si="120"/>
        <v>0.43175000000000002</v>
      </c>
      <c r="C826" s="26">
        <f t="shared" si="125"/>
        <v>100</v>
      </c>
      <c r="D826" s="26">
        <f t="shared" si="126"/>
        <v>6.6</v>
      </c>
      <c r="E826" s="26">
        <f t="shared" si="127"/>
        <v>10</v>
      </c>
      <c r="F826" s="26">
        <f t="shared" si="121"/>
        <v>0.19781424585892576</v>
      </c>
      <c r="G826" s="26">
        <f t="shared" si="122"/>
        <v>4.8320396407123731E-5</v>
      </c>
      <c r="H826" s="26">
        <f t="shared" si="128"/>
        <v>2.5577193774461602</v>
      </c>
      <c r="I826" s="26">
        <f t="shared" si="129"/>
        <v>265</v>
      </c>
      <c r="J826" s="26">
        <f t="shared" si="123"/>
        <v>43144.883532245352</v>
      </c>
      <c r="K826" s="26">
        <f t="shared" si="124"/>
        <v>4.3320234486000893E-5</v>
      </c>
    </row>
    <row r="827" spans="1:11">
      <c r="A827" s="26">
        <v>826</v>
      </c>
      <c r="B827" s="26">
        <f t="shared" si="120"/>
        <v>0.43227333333333334</v>
      </c>
      <c r="C827" s="26">
        <f t="shared" si="125"/>
        <v>100</v>
      </c>
      <c r="D827" s="26">
        <f t="shared" si="126"/>
        <v>6.6</v>
      </c>
      <c r="E827" s="26">
        <f t="shared" si="127"/>
        <v>10</v>
      </c>
      <c r="F827" s="26">
        <f t="shared" si="121"/>
        <v>0.19815743669355224</v>
      </c>
      <c r="G827" s="26">
        <f t="shared" si="122"/>
        <v>4.8404228171112402E-5</v>
      </c>
      <c r="H827" s="26">
        <f t="shared" si="128"/>
        <v>2.5577193774461602</v>
      </c>
      <c r="I827" s="26">
        <f t="shared" si="129"/>
        <v>265</v>
      </c>
      <c r="J827" s="26">
        <f t="shared" si="123"/>
        <v>43208.403950215594</v>
      </c>
      <c r="K827" s="26">
        <f t="shared" si="124"/>
        <v>4.3444676189606125E-5</v>
      </c>
    </row>
    <row r="828" spans="1:11">
      <c r="A828" s="26">
        <v>827</v>
      </c>
      <c r="B828" s="26">
        <f t="shared" si="120"/>
        <v>0.43279666666666666</v>
      </c>
      <c r="C828" s="26">
        <f t="shared" si="125"/>
        <v>100</v>
      </c>
      <c r="D828" s="26">
        <f t="shared" si="126"/>
        <v>6.6</v>
      </c>
      <c r="E828" s="26">
        <f t="shared" si="127"/>
        <v>10</v>
      </c>
      <c r="F828" s="26">
        <f t="shared" si="121"/>
        <v>0.19850068627087986</v>
      </c>
      <c r="G828" s="26">
        <f t="shared" si="122"/>
        <v>4.8488074284272913E-5</v>
      </c>
      <c r="H828" s="26">
        <f t="shared" si="128"/>
        <v>2.5577193774461602</v>
      </c>
      <c r="I828" s="26">
        <f t="shared" si="129"/>
        <v>265</v>
      </c>
      <c r="J828" s="26">
        <f t="shared" si="123"/>
        <v>43271.9187726745</v>
      </c>
      <c r="K828" s="26">
        <f t="shared" si="124"/>
        <v>4.3569289581267977E-5</v>
      </c>
    </row>
    <row r="829" spans="1:11">
      <c r="A829" s="26">
        <v>828</v>
      </c>
      <c r="B829" s="26">
        <f t="shared" si="120"/>
        <v>0.43331999999999998</v>
      </c>
      <c r="C829" s="26">
        <f t="shared" si="125"/>
        <v>100</v>
      </c>
      <c r="D829" s="26">
        <f t="shared" si="126"/>
        <v>6.6</v>
      </c>
      <c r="E829" s="26">
        <f t="shared" si="127"/>
        <v>10</v>
      </c>
      <c r="F829" s="26">
        <f t="shared" si="121"/>
        <v>0.19884399416674703</v>
      </c>
      <c r="G829" s="26">
        <f t="shared" si="122"/>
        <v>4.8571934642994631E-5</v>
      </c>
      <c r="H829" s="26">
        <f t="shared" si="128"/>
        <v>2.5577193774461602</v>
      </c>
      <c r="I829" s="26">
        <f t="shared" si="129"/>
        <v>265</v>
      </c>
      <c r="J829" s="26">
        <f t="shared" si="123"/>
        <v>43335.427951885678</v>
      </c>
      <c r="K829" s="26">
        <f t="shared" si="124"/>
        <v>4.3694074536227443E-5</v>
      </c>
    </row>
    <row r="830" spans="1:11">
      <c r="A830" s="26">
        <v>829</v>
      </c>
      <c r="B830" s="26">
        <f t="shared" si="120"/>
        <v>0.43384333333333336</v>
      </c>
      <c r="C830" s="26">
        <f t="shared" si="125"/>
        <v>100</v>
      </c>
      <c r="D830" s="26">
        <f t="shared" si="126"/>
        <v>6.6</v>
      </c>
      <c r="E830" s="26">
        <f t="shared" si="127"/>
        <v>10</v>
      </c>
      <c r="F830" s="26">
        <f t="shared" si="121"/>
        <v>0.19918735995770204</v>
      </c>
      <c r="G830" s="26">
        <f t="shared" si="122"/>
        <v>4.8655809143840357E-5</v>
      </c>
      <c r="H830" s="26">
        <f t="shared" si="128"/>
        <v>2.5577193774461602</v>
      </c>
      <c r="I830" s="26">
        <f t="shared" si="129"/>
        <v>265</v>
      </c>
      <c r="J830" s="26">
        <f t="shared" si="123"/>
        <v>43398.931440215871</v>
      </c>
      <c r="K830" s="26">
        <f t="shared" si="124"/>
        <v>4.3819030929348494E-5</v>
      </c>
    </row>
    <row r="831" spans="1:11">
      <c r="A831" s="26">
        <v>830</v>
      </c>
      <c r="B831" s="26">
        <f t="shared" si="120"/>
        <v>0.43436666666666668</v>
      </c>
      <c r="C831" s="26">
        <f t="shared" si="125"/>
        <v>100</v>
      </c>
      <c r="D831" s="26">
        <f t="shared" si="126"/>
        <v>6.6</v>
      </c>
      <c r="E831" s="26">
        <f t="shared" si="127"/>
        <v>10</v>
      </c>
      <c r="F831" s="26">
        <f t="shared" si="121"/>
        <v>0.19953078322100085</v>
      </c>
      <c r="G831" s="26">
        <f t="shared" si="122"/>
        <v>4.8739697683545745E-5</v>
      </c>
      <c r="H831" s="26">
        <f t="shared" si="128"/>
        <v>2.5577193774461602</v>
      </c>
      <c r="I831" s="26">
        <f t="shared" si="129"/>
        <v>265</v>
      </c>
      <c r="J831" s="26">
        <f t="shared" si="123"/>
        <v>43462.429190134557</v>
      </c>
      <c r="K831" s="26">
        <f t="shared" si="124"/>
        <v>4.3944158635118867E-5</v>
      </c>
    </row>
    <row r="832" spans="1:11">
      <c r="A832" s="26">
        <v>831</v>
      </c>
      <c r="B832" s="26">
        <f t="shared" si="120"/>
        <v>0.43489</v>
      </c>
      <c r="C832" s="26">
        <f t="shared" si="125"/>
        <v>100</v>
      </c>
      <c r="D832" s="26">
        <f t="shared" si="126"/>
        <v>6.6</v>
      </c>
      <c r="E832" s="26">
        <f t="shared" si="127"/>
        <v>10</v>
      </c>
      <c r="F832" s="26">
        <f t="shared" si="121"/>
        <v>0.19987426353460577</v>
      </c>
      <c r="G832" s="26">
        <f t="shared" si="122"/>
        <v>4.8823600159018968E-5</v>
      </c>
      <c r="H832" s="26">
        <f t="shared" si="128"/>
        <v>2.5577193774461602</v>
      </c>
      <c r="I832" s="26">
        <f t="shared" si="129"/>
        <v>265</v>
      </c>
      <c r="J832" s="26">
        <f t="shared" si="123"/>
        <v>43525.921154213545</v>
      </c>
      <c r="K832" s="26">
        <f t="shared" si="124"/>
        <v>4.4069457527650837E-5</v>
      </c>
    </row>
    <row r="833" spans="1:11">
      <c r="A833" s="26">
        <v>832</v>
      </c>
      <c r="B833" s="26">
        <f t="shared" si="120"/>
        <v>0.43541333333333332</v>
      </c>
      <c r="C833" s="26">
        <f t="shared" si="125"/>
        <v>100</v>
      </c>
      <c r="D833" s="26">
        <f t="shared" si="126"/>
        <v>6.6</v>
      </c>
      <c r="E833" s="26">
        <f t="shared" si="127"/>
        <v>10</v>
      </c>
      <c r="F833" s="26">
        <f t="shared" si="121"/>
        <v>0.2002178004771831</v>
      </c>
      <c r="G833" s="26">
        <f t="shared" si="122"/>
        <v>4.8907516467340199E-5</v>
      </c>
      <c r="H833" s="26">
        <f t="shared" si="128"/>
        <v>2.5577193774461602</v>
      </c>
      <c r="I833" s="26">
        <f t="shared" si="129"/>
        <v>265</v>
      </c>
      <c r="J833" s="26">
        <f t="shared" si="123"/>
        <v>43589.407285126596</v>
      </c>
      <c r="K833" s="26">
        <f t="shared" si="124"/>
        <v>4.4194927480681826E-5</v>
      </c>
    </row>
    <row r="834" spans="1:11">
      <c r="A834" s="26">
        <v>833</v>
      </c>
      <c r="B834" s="26">
        <f t="shared" ref="B834:B897" si="130">3.14/6000*A834</f>
        <v>0.43593666666666664</v>
      </c>
      <c r="C834" s="26">
        <f t="shared" si="125"/>
        <v>100</v>
      </c>
      <c r="D834" s="26">
        <f t="shared" si="126"/>
        <v>6.6</v>
      </c>
      <c r="E834" s="26">
        <f t="shared" si="127"/>
        <v>10</v>
      </c>
      <c r="F834" s="26">
        <f t="shared" ref="F834:F897" si="131">1.414*C834*SIN(B834)*SIN(B834)/(1.414*C834*SIN(B834)+E834*D834)</f>
        <v>0.20056139362810146</v>
      </c>
      <c r="G834" s="26">
        <f t="shared" ref="G834:G897" si="132">SIN(B834)*SIN(B834)*D834*E834/(1.414*C834*SIN(B834)+D834*E834)*3.14/6000</f>
        <v>4.8991446505761129E-5</v>
      </c>
      <c r="H834" s="26">
        <f t="shared" si="128"/>
        <v>2.5577193774461602</v>
      </c>
      <c r="I834" s="26">
        <f t="shared" si="129"/>
        <v>265</v>
      </c>
      <c r="J834" s="26">
        <f t="shared" ref="J834:J897" si="133">1.414*I834*SIN(B834)*1.414*I834*SIN(B834)/(1.414*I834*SIN(B834)+E834*D834)/(H834/1000)</f>
        <v>43652.887535648944</v>
      </c>
      <c r="K834" s="26">
        <f t="shared" ref="K834:K897" si="134">SIN(B834)*SIN(B834)*1.414*C834*SIN(B834)/(1.414*C834*SIN(B834)+E834*D834)*3.14/6000</f>
        <v>4.4320568367575141E-5</v>
      </c>
    </row>
    <row r="835" spans="1:11">
      <c r="A835" s="26">
        <v>834</v>
      </c>
      <c r="B835" s="26">
        <f t="shared" si="130"/>
        <v>0.43646000000000001</v>
      </c>
      <c r="C835" s="26">
        <f t="shared" ref="C835:C898" si="135">C834</f>
        <v>100</v>
      </c>
      <c r="D835" s="26">
        <f t="shared" ref="D835:D898" si="136">D834</f>
        <v>6.6</v>
      </c>
      <c r="E835" s="26">
        <f t="shared" ref="E835:E898" si="137">E834</f>
        <v>10</v>
      </c>
      <c r="F835" s="26">
        <f t="shared" si="131"/>
        <v>0.20090504256743</v>
      </c>
      <c r="G835" s="26">
        <f t="shared" si="132"/>
        <v>4.9075390171704611E-5</v>
      </c>
      <c r="H835" s="26">
        <f t="shared" ref="H835:H898" si="138">H834</f>
        <v>2.5577193774461602</v>
      </c>
      <c r="I835" s="26">
        <f t="shared" ref="I835:I898" si="139">I834</f>
        <v>265</v>
      </c>
      <c r="J835" s="26">
        <f t="shared" si="133"/>
        <v>43716.361858656972</v>
      </c>
      <c r="K835" s="26">
        <f t="shared" si="134"/>
        <v>4.4446380061320808E-5</v>
      </c>
    </row>
    <row r="836" spans="1:11">
      <c r="A836" s="26">
        <v>835</v>
      </c>
      <c r="B836" s="26">
        <f t="shared" si="130"/>
        <v>0.43698333333333333</v>
      </c>
      <c r="C836" s="26">
        <f t="shared" si="135"/>
        <v>100</v>
      </c>
      <c r="D836" s="26">
        <f t="shared" si="136"/>
        <v>6.6</v>
      </c>
      <c r="E836" s="26">
        <f t="shared" si="137"/>
        <v>10</v>
      </c>
      <c r="F836" s="26">
        <f t="shared" si="131"/>
        <v>0.20124874687593611</v>
      </c>
      <c r="G836" s="26">
        <f t="shared" si="132"/>
        <v>4.9159347362764036E-5</v>
      </c>
      <c r="H836" s="26">
        <f t="shared" si="138"/>
        <v>2.5577193774461602</v>
      </c>
      <c r="I836" s="26">
        <f t="shared" si="139"/>
        <v>265</v>
      </c>
      <c r="J836" s="26">
        <f t="shared" si="133"/>
        <v>43779.830207127678</v>
      </c>
      <c r="K836" s="26">
        <f t="shared" si="134"/>
        <v>4.4572362434535969E-5</v>
      </c>
    </row>
    <row r="837" spans="1:11">
      <c r="A837" s="26">
        <v>836</v>
      </c>
      <c r="B837" s="26">
        <f t="shared" si="130"/>
        <v>0.43750666666666665</v>
      </c>
      <c r="C837" s="26">
        <f t="shared" si="135"/>
        <v>100</v>
      </c>
      <c r="D837" s="26">
        <f t="shared" si="136"/>
        <v>6.6</v>
      </c>
      <c r="E837" s="26">
        <f t="shared" si="137"/>
        <v>10</v>
      </c>
      <c r="F837" s="26">
        <f t="shared" si="131"/>
        <v>0.2015925061350842</v>
      </c>
      <c r="G837" s="26">
        <f t="shared" si="132"/>
        <v>4.9243317976703036E-5</v>
      </c>
      <c r="H837" s="26">
        <f t="shared" si="138"/>
        <v>2.5577193774461602</v>
      </c>
      <c r="I837" s="26">
        <f t="shared" si="139"/>
        <v>265</v>
      </c>
      <c r="J837" s="26">
        <f t="shared" si="133"/>
        <v>43843.292534138425</v>
      </c>
      <c r="K837" s="26">
        <f t="shared" si="134"/>
        <v>4.4698515359465943E-5</v>
      </c>
    </row>
    <row r="838" spans="1:11">
      <c r="A838" s="26">
        <v>837</v>
      </c>
      <c r="B838" s="26">
        <f t="shared" si="130"/>
        <v>0.43802999999999997</v>
      </c>
      <c r="C838" s="26">
        <f t="shared" si="135"/>
        <v>100</v>
      </c>
      <c r="D838" s="26">
        <f t="shared" si="136"/>
        <v>6.6</v>
      </c>
      <c r="E838" s="26">
        <f t="shared" si="137"/>
        <v>10</v>
      </c>
      <c r="F838" s="26">
        <f t="shared" si="131"/>
        <v>0.20193631992703351</v>
      </c>
      <c r="G838" s="26">
        <f t="shared" si="132"/>
        <v>4.9327301911454994E-5</v>
      </c>
      <c r="H838" s="26">
        <f t="shared" si="138"/>
        <v>2.5577193774461602</v>
      </c>
      <c r="I838" s="26">
        <f t="shared" si="139"/>
        <v>265</v>
      </c>
      <c r="J838" s="26">
        <f t="shared" si="133"/>
        <v>43906.748792866434</v>
      </c>
      <c r="K838" s="26">
        <f t="shared" si="134"/>
        <v>4.4824838707984726E-5</v>
      </c>
    </row>
    <row r="839" spans="1:11">
      <c r="A839" s="26">
        <v>838</v>
      </c>
      <c r="B839" s="26">
        <f t="shared" si="130"/>
        <v>0.43855333333333335</v>
      </c>
      <c r="C839" s="26">
        <f t="shared" si="135"/>
        <v>100</v>
      </c>
      <c r="D839" s="26">
        <f t="shared" si="136"/>
        <v>6.6</v>
      </c>
      <c r="E839" s="26">
        <f t="shared" si="137"/>
        <v>10</v>
      </c>
      <c r="F839" s="26">
        <f t="shared" si="131"/>
        <v>0.20228018783463611</v>
      </c>
      <c r="G839" s="26">
        <f t="shared" si="132"/>
        <v>4.9411299065122566E-5</v>
      </c>
      <c r="H839" s="26">
        <f t="shared" si="138"/>
        <v>2.5577193774461602</v>
      </c>
      <c r="I839" s="26">
        <f t="shared" si="139"/>
        <v>265</v>
      </c>
      <c r="J839" s="26">
        <f t="shared" si="133"/>
        <v>43970.198936588451</v>
      </c>
      <c r="K839" s="26">
        <f t="shared" si="134"/>
        <v>4.4951332351595697E-5</v>
      </c>
    </row>
    <row r="840" spans="1:11">
      <c r="A840" s="26">
        <v>839</v>
      </c>
      <c r="B840" s="26">
        <f t="shared" si="130"/>
        <v>0.43907666666666667</v>
      </c>
      <c r="C840" s="26">
        <f t="shared" si="135"/>
        <v>100</v>
      </c>
      <c r="D840" s="26">
        <f t="shared" si="136"/>
        <v>6.6</v>
      </c>
      <c r="E840" s="26">
        <f t="shared" si="137"/>
        <v>10</v>
      </c>
      <c r="F840" s="26">
        <f t="shared" si="131"/>
        <v>0.20262410944143538</v>
      </c>
      <c r="G840" s="26">
        <f t="shared" si="132"/>
        <v>4.9495309335977216E-5</v>
      </c>
      <c r="H840" s="26">
        <f t="shared" si="138"/>
        <v>2.5577193774461602</v>
      </c>
      <c r="I840" s="26">
        <f t="shared" si="139"/>
        <v>265</v>
      </c>
      <c r="J840" s="26">
        <f t="shared" si="133"/>
        <v>44033.642918680242</v>
      </c>
      <c r="K840" s="26">
        <f t="shared" si="134"/>
        <v>4.5077996161432411E-5</v>
      </c>
    </row>
    <row r="841" spans="1:11">
      <c r="A841" s="26">
        <v>840</v>
      </c>
      <c r="B841" s="26">
        <f t="shared" si="130"/>
        <v>0.43959999999999999</v>
      </c>
      <c r="C841" s="26">
        <f t="shared" si="135"/>
        <v>100</v>
      </c>
      <c r="D841" s="26">
        <f t="shared" si="136"/>
        <v>6.6</v>
      </c>
      <c r="E841" s="26">
        <f t="shared" si="137"/>
        <v>10</v>
      </c>
      <c r="F841" s="26">
        <f t="shared" si="131"/>
        <v>0.20296808433166411</v>
      </c>
      <c r="G841" s="26">
        <f t="shared" si="132"/>
        <v>4.9579332622458826E-5</v>
      </c>
      <c r="H841" s="26">
        <f t="shared" si="138"/>
        <v>2.5577193774461602</v>
      </c>
      <c r="I841" s="26">
        <f t="shared" si="139"/>
        <v>265</v>
      </c>
      <c r="J841" s="26">
        <f t="shared" si="133"/>
        <v>44097.08069261635</v>
      </c>
      <c r="K841" s="26">
        <f t="shared" si="134"/>
        <v>4.5204830008259208E-5</v>
      </c>
    </row>
    <row r="842" spans="1:11">
      <c r="A842" s="26">
        <v>841</v>
      </c>
      <c r="B842" s="26">
        <f t="shared" si="130"/>
        <v>0.44012333333333331</v>
      </c>
      <c r="C842" s="26">
        <f t="shared" si="135"/>
        <v>100</v>
      </c>
      <c r="D842" s="26">
        <f t="shared" si="136"/>
        <v>6.6</v>
      </c>
      <c r="E842" s="26">
        <f t="shared" si="137"/>
        <v>10</v>
      </c>
      <c r="F842" s="26">
        <f t="shared" si="131"/>
        <v>0.2033121120902425</v>
      </c>
      <c r="G842" s="26">
        <f t="shared" si="132"/>
        <v>4.9663368823175216E-5</v>
      </c>
      <c r="H842" s="26">
        <f t="shared" si="138"/>
        <v>2.5577193774461602</v>
      </c>
      <c r="I842" s="26">
        <f t="shared" si="139"/>
        <v>265</v>
      </c>
      <c r="J842" s="26">
        <f t="shared" si="133"/>
        <v>44160.512211969588</v>
      </c>
      <c r="K842" s="26">
        <f t="shared" si="134"/>
        <v>4.5331833762471936E-5</v>
      </c>
    </row>
    <row r="843" spans="1:11">
      <c r="A843" s="26">
        <v>842</v>
      </c>
      <c r="B843" s="26">
        <f t="shared" si="130"/>
        <v>0.44064666666666669</v>
      </c>
      <c r="C843" s="26">
        <f t="shared" si="135"/>
        <v>100</v>
      </c>
      <c r="D843" s="26">
        <f t="shared" si="136"/>
        <v>6.6</v>
      </c>
      <c r="E843" s="26">
        <f t="shared" si="137"/>
        <v>10</v>
      </c>
      <c r="F843" s="26">
        <f t="shared" si="131"/>
        <v>0.2036561923027766</v>
      </c>
      <c r="G843" s="26">
        <f t="shared" si="132"/>
        <v>4.9747417836901719E-5</v>
      </c>
      <c r="H843" s="26">
        <f t="shared" si="138"/>
        <v>2.5577193774461602</v>
      </c>
      <c r="I843" s="26">
        <f t="shared" si="139"/>
        <v>265</v>
      </c>
      <c r="J843" s="26">
        <f t="shared" si="133"/>
        <v>44223.937430410668</v>
      </c>
      <c r="K843" s="26">
        <f t="shared" si="134"/>
        <v>4.5459007294098729E-5</v>
      </c>
    </row>
    <row r="844" spans="1:11">
      <c r="A844" s="26">
        <v>843</v>
      </c>
      <c r="B844" s="26">
        <f t="shared" si="130"/>
        <v>0.44117000000000001</v>
      </c>
      <c r="C844" s="26">
        <f t="shared" si="135"/>
        <v>100</v>
      </c>
      <c r="D844" s="26">
        <f t="shared" si="136"/>
        <v>6.6</v>
      </c>
      <c r="E844" s="26">
        <f t="shared" si="137"/>
        <v>10</v>
      </c>
      <c r="F844" s="26">
        <f t="shared" si="131"/>
        <v>0.20400032455555622</v>
      </c>
      <c r="G844" s="26">
        <f t="shared" si="132"/>
        <v>4.9831479562580718E-5</v>
      </c>
      <c r="H844" s="26">
        <f t="shared" si="138"/>
        <v>2.5577193774461602</v>
      </c>
      <c r="I844" s="26">
        <f t="shared" si="139"/>
        <v>265</v>
      </c>
      <c r="J844" s="26">
        <f t="shared" si="133"/>
        <v>44287.356301707863</v>
      </c>
      <c r="K844" s="26">
        <f t="shared" si="134"/>
        <v>4.5586350472800528E-5</v>
      </c>
    </row>
    <row r="845" spans="1:11">
      <c r="A845" s="26">
        <v>844</v>
      </c>
      <c r="B845" s="26">
        <f t="shared" si="130"/>
        <v>0.44169333333333333</v>
      </c>
      <c r="C845" s="26">
        <f t="shared" si="135"/>
        <v>100</v>
      </c>
      <c r="D845" s="26">
        <f t="shared" si="136"/>
        <v>6.6</v>
      </c>
      <c r="E845" s="26">
        <f t="shared" si="137"/>
        <v>10</v>
      </c>
      <c r="F845" s="26">
        <f t="shared" si="131"/>
        <v>0.20434450843555346</v>
      </c>
      <c r="G845" s="26">
        <f t="shared" si="132"/>
        <v>4.9915553899321191E-5</v>
      </c>
      <c r="H845" s="26">
        <f t="shared" si="138"/>
        <v>2.5577193774461602</v>
      </c>
      <c r="I845" s="26">
        <f t="shared" si="139"/>
        <v>265</v>
      </c>
      <c r="J845" s="26">
        <f t="shared" si="133"/>
        <v>44350.768779726546</v>
      </c>
      <c r="K845" s="26">
        <f t="shared" si="134"/>
        <v>4.5713863167871944E-5</v>
      </c>
    </row>
    <row r="846" spans="1:11">
      <c r="A846" s="26">
        <v>845</v>
      </c>
      <c r="B846" s="26">
        <f t="shared" si="130"/>
        <v>0.44221666666666665</v>
      </c>
      <c r="C846" s="26">
        <f t="shared" si="135"/>
        <v>100</v>
      </c>
      <c r="D846" s="26">
        <f t="shared" si="136"/>
        <v>6.6</v>
      </c>
      <c r="E846" s="26">
        <f t="shared" si="137"/>
        <v>10</v>
      </c>
      <c r="F846" s="26">
        <f t="shared" si="131"/>
        <v>0.20468874353042049</v>
      </c>
      <c r="G846" s="26">
        <f t="shared" si="132"/>
        <v>4.9999640746398322E-5</v>
      </c>
      <c r="H846" s="26">
        <f t="shared" si="138"/>
        <v>2.5577193774461602</v>
      </c>
      <c r="I846" s="26">
        <f t="shared" si="139"/>
        <v>265</v>
      </c>
      <c r="J846" s="26">
        <f t="shared" si="133"/>
        <v>44414.174818428866</v>
      </c>
      <c r="K846" s="26">
        <f t="shared" si="134"/>
        <v>4.5841545248241865E-5</v>
      </c>
    </row>
    <row r="847" spans="1:11">
      <c r="A847" s="26">
        <v>846</v>
      </c>
      <c r="B847" s="26">
        <f t="shared" si="130"/>
        <v>0.44274000000000002</v>
      </c>
      <c r="C847" s="26">
        <f t="shared" si="135"/>
        <v>100</v>
      </c>
      <c r="D847" s="26">
        <f t="shared" si="136"/>
        <v>6.6</v>
      </c>
      <c r="E847" s="26">
        <f t="shared" si="137"/>
        <v>10</v>
      </c>
      <c r="F847" s="26">
        <f t="shared" si="131"/>
        <v>0.20503302942848833</v>
      </c>
      <c r="G847" s="26">
        <f t="shared" si="132"/>
        <v>5.0083740003253087E-5</v>
      </c>
      <c r="H847" s="26">
        <f t="shared" si="138"/>
        <v>2.5577193774461602</v>
      </c>
      <c r="I847" s="26">
        <f t="shared" si="139"/>
        <v>265</v>
      </c>
      <c r="J847" s="26">
        <f t="shared" si="133"/>
        <v>44477.574371873336</v>
      </c>
      <c r="K847" s="26">
        <f t="shared" si="134"/>
        <v>4.5969396582474197E-5</v>
      </c>
    </row>
    <row r="848" spans="1:11">
      <c r="A848" s="26">
        <v>847</v>
      </c>
      <c r="B848" s="26">
        <f t="shared" si="130"/>
        <v>0.44326333333333334</v>
      </c>
      <c r="C848" s="26">
        <f t="shared" si="135"/>
        <v>100</v>
      </c>
      <c r="D848" s="26">
        <f t="shared" si="136"/>
        <v>6.6</v>
      </c>
      <c r="E848" s="26">
        <f t="shared" si="137"/>
        <v>10</v>
      </c>
      <c r="F848" s="26">
        <f t="shared" si="131"/>
        <v>0.20537736571876447</v>
      </c>
      <c r="G848" s="26">
        <f t="shared" si="132"/>
        <v>5.0167851569491683E-5</v>
      </c>
      <c r="H848" s="26">
        <f t="shared" si="138"/>
        <v>2.5577193774461602</v>
      </c>
      <c r="I848" s="26">
        <f t="shared" si="139"/>
        <v>265</v>
      </c>
      <c r="J848" s="26">
        <f t="shared" si="133"/>
        <v>44540.967394214465</v>
      </c>
      <c r="K848" s="26">
        <f t="shared" si="134"/>
        <v>4.6097417038768478E-5</v>
      </c>
    </row>
    <row r="849" spans="1:11">
      <c r="A849" s="26">
        <v>848</v>
      </c>
      <c r="B849" s="26">
        <f t="shared" si="130"/>
        <v>0.44378666666666666</v>
      </c>
      <c r="C849" s="26">
        <f t="shared" si="135"/>
        <v>100</v>
      </c>
      <c r="D849" s="26">
        <f t="shared" si="136"/>
        <v>6.6</v>
      </c>
      <c r="E849" s="26">
        <f t="shared" si="137"/>
        <v>10</v>
      </c>
      <c r="F849" s="26">
        <f t="shared" si="131"/>
        <v>0.20572175199093143</v>
      </c>
      <c r="G849" s="26">
        <f t="shared" si="132"/>
        <v>5.0251975344885224E-5</v>
      </c>
      <c r="H849" s="26">
        <f t="shared" si="138"/>
        <v>2.5577193774461602</v>
      </c>
      <c r="I849" s="26">
        <f t="shared" si="139"/>
        <v>265</v>
      </c>
      <c r="J849" s="26">
        <f t="shared" si="133"/>
        <v>44604.353839702329</v>
      </c>
      <c r="K849" s="26">
        <f t="shared" si="134"/>
        <v>4.622560648496064E-5</v>
      </c>
    </row>
    <row r="850" spans="1:11">
      <c r="A850" s="26">
        <v>849</v>
      </c>
      <c r="B850" s="26">
        <f t="shared" si="130"/>
        <v>0.44430999999999998</v>
      </c>
      <c r="C850" s="26">
        <f t="shared" si="135"/>
        <v>100</v>
      </c>
      <c r="D850" s="26">
        <f t="shared" si="136"/>
        <v>6.6</v>
      </c>
      <c r="E850" s="26">
        <f t="shared" si="137"/>
        <v>10</v>
      </c>
      <c r="F850" s="26">
        <f t="shared" si="131"/>
        <v>0.20606618783534494</v>
      </c>
      <c r="G850" s="26">
        <f t="shared" si="132"/>
        <v>5.0336111229369262E-5</v>
      </c>
      <c r="H850" s="26">
        <f t="shared" si="138"/>
        <v>2.5577193774461602</v>
      </c>
      <c r="I850" s="26">
        <f t="shared" si="139"/>
        <v>265</v>
      </c>
      <c r="J850" s="26">
        <f t="shared" si="133"/>
        <v>44667.733662682294</v>
      </c>
      <c r="K850" s="26">
        <f t="shared" si="134"/>
        <v>4.635396478852363E-5</v>
      </c>
    </row>
    <row r="851" spans="1:11">
      <c r="A851" s="26">
        <v>850</v>
      </c>
      <c r="B851" s="26">
        <f t="shared" si="130"/>
        <v>0.44483333333333336</v>
      </c>
      <c r="C851" s="26">
        <f t="shared" si="135"/>
        <v>100</v>
      </c>
      <c r="D851" s="26">
        <f t="shared" si="136"/>
        <v>6.6</v>
      </c>
      <c r="E851" s="26">
        <f t="shared" si="137"/>
        <v>10</v>
      </c>
      <c r="F851" s="26">
        <f t="shared" si="131"/>
        <v>0.20641067284303222</v>
      </c>
      <c r="G851" s="26">
        <f t="shared" si="132"/>
        <v>5.0420259123043364E-5</v>
      </c>
      <c r="H851" s="26">
        <f t="shared" si="138"/>
        <v>2.5577193774461602</v>
      </c>
      <c r="I851" s="26">
        <f t="shared" si="139"/>
        <v>265</v>
      </c>
      <c r="J851" s="26">
        <f t="shared" si="133"/>
        <v>44731.106817594547</v>
      </c>
      <c r="K851" s="26">
        <f t="shared" si="134"/>
        <v>4.6482491816568252E-5</v>
      </c>
    </row>
    <row r="852" spans="1:11">
      <c r="A852" s="26">
        <v>851</v>
      </c>
      <c r="B852" s="26">
        <f t="shared" si="130"/>
        <v>0.44535666666666668</v>
      </c>
      <c r="C852" s="26">
        <f t="shared" si="135"/>
        <v>100</v>
      </c>
      <c r="D852" s="26">
        <f t="shared" si="136"/>
        <v>6.6</v>
      </c>
      <c r="E852" s="26">
        <f t="shared" si="137"/>
        <v>10</v>
      </c>
      <c r="F852" s="26">
        <f t="shared" si="131"/>
        <v>0.20675520660568997</v>
      </c>
      <c r="G852" s="26">
        <f t="shared" si="132"/>
        <v>5.0504418926170652E-5</v>
      </c>
      <c r="H852" s="26">
        <f t="shared" si="138"/>
        <v>2.5577193774461602</v>
      </c>
      <c r="I852" s="26">
        <f t="shared" si="139"/>
        <v>265</v>
      </c>
      <c r="J852" s="26">
        <f t="shared" si="133"/>
        <v>44794.47325897374</v>
      </c>
      <c r="K852" s="26">
        <f t="shared" si="134"/>
        <v>4.6611187435843523E-5</v>
      </c>
    </row>
    <row r="853" spans="1:11">
      <c r="A853" s="26">
        <v>852</v>
      </c>
      <c r="B853" s="26">
        <f t="shared" si="130"/>
        <v>0.44588</v>
      </c>
      <c r="C853" s="26">
        <f t="shared" si="135"/>
        <v>100</v>
      </c>
      <c r="D853" s="26">
        <f t="shared" si="136"/>
        <v>6.6</v>
      </c>
      <c r="E853" s="26">
        <f t="shared" si="137"/>
        <v>10</v>
      </c>
      <c r="F853" s="26">
        <f t="shared" si="131"/>
        <v>0.20709978871568299</v>
      </c>
      <c r="G853" s="26">
        <f t="shared" si="132"/>
        <v>5.0588590539177438E-5</v>
      </c>
      <c r="H853" s="26">
        <f t="shared" si="138"/>
        <v>2.5577193774461602</v>
      </c>
      <c r="I853" s="26">
        <f t="shared" si="139"/>
        <v>265</v>
      </c>
      <c r="J853" s="26">
        <f t="shared" si="133"/>
        <v>44857.832941448651</v>
      </c>
      <c r="K853" s="26">
        <f t="shared" si="134"/>
        <v>4.6740051512737784E-5</v>
      </c>
    </row>
    <row r="854" spans="1:11">
      <c r="A854" s="26">
        <v>853</v>
      </c>
      <c r="B854" s="26">
        <f t="shared" si="130"/>
        <v>0.44640333333333332</v>
      </c>
      <c r="C854" s="26">
        <f t="shared" si="135"/>
        <v>100</v>
      </c>
      <c r="D854" s="26">
        <f t="shared" si="136"/>
        <v>6.6</v>
      </c>
      <c r="E854" s="26">
        <f t="shared" si="137"/>
        <v>10</v>
      </c>
      <c r="F854" s="26">
        <f t="shared" si="131"/>
        <v>0.20744441876604219</v>
      </c>
      <c r="G854" s="26">
        <f t="shared" si="132"/>
        <v>5.0672773862652729E-5</v>
      </c>
      <c r="H854" s="26">
        <f t="shared" si="138"/>
        <v>2.5577193774461602</v>
      </c>
      <c r="I854" s="26">
        <f t="shared" si="139"/>
        <v>265</v>
      </c>
      <c r="J854" s="26">
        <f t="shared" si="133"/>
        <v>44921.185819741826</v>
      </c>
      <c r="K854" s="26">
        <f t="shared" si="134"/>
        <v>4.6869083913279016E-5</v>
      </c>
    </row>
    <row r="855" spans="1:11">
      <c r="A855" s="26">
        <v>854</v>
      </c>
      <c r="B855" s="26">
        <f t="shared" si="130"/>
        <v>0.44692666666666664</v>
      </c>
      <c r="C855" s="26">
        <f t="shared" si="135"/>
        <v>100</v>
      </c>
      <c r="D855" s="26">
        <f t="shared" si="136"/>
        <v>6.6</v>
      </c>
      <c r="E855" s="26">
        <f t="shared" si="137"/>
        <v>10</v>
      </c>
      <c r="F855" s="26">
        <f t="shared" si="131"/>
        <v>0.20778909635046286</v>
      </c>
      <c r="G855" s="26">
        <f t="shared" si="132"/>
        <v>5.0756968797347852E-5</v>
      </c>
      <c r="H855" s="26">
        <f t="shared" si="138"/>
        <v>2.5577193774461602</v>
      </c>
      <c r="I855" s="26">
        <f t="shared" si="139"/>
        <v>265</v>
      </c>
      <c r="J855" s="26">
        <f t="shared" si="133"/>
        <v>44984.531848669132</v>
      </c>
      <c r="K855" s="26">
        <f t="shared" si="134"/>
        <v>4.6998284503135778E-5</v>
      </c>
    </row>
    <row r="856" spans="1:11">
      <c r="A856" s="26">
        <v>855</v>
      </c>
      <c r="B856" s="26">
        <f t="shared" si="130"/>
        <v>0.44745000000000001</v>
      </c>
      <c r="C856" s="26">
        <f t="shared" si="135"/>
        <v>100</v>
      </c>
      <c r="D856" s="26">
        <f t="shared" si="136"/>
        <v>6.6</v>
      </c>
      <c r="E856" s="26">
        <f t="shared" si="137"/>
        <v>10</v>
      </c>
      <c r="F856" s="26">
        <f t="shared" si="131"/>
        <v>0.208133821063303</v>
      </c>
      <c r="G856" s="26">
        <f t="shared" si="132"/>
        <v>5.0841175244175999E-5</v>
      </c>
      <c r="H856" s="26">
        <f t="shared" si="138"/>
        <v>2.5577193774461602</v>
      </c>
      <c r="I856" s="26">
        <f t="shared" si="139"/>
        <v>265</v>
      </c>
      <c r="J856" s="26">
        <f t="shared" si="133"/>
        <v>45047.870983139503</v>
      </c>
      <c r="K856" s="26">
        <f t="shared" si="134"/>
        <v>4.7127653147617735E-5</v>
      </c>
    </row>
    <row r="857" spans="1:11">
      <c r="A857" s="26">
        <v>856</v>
      </c>
      <c r="B857" s="26">
        <f t="shared" si="130"/>
        <v>0.44797333333333333</v>
      </c>
      <c r="C857" s="26">
        <f t="shared" si="135"/>
        <v>100</v>
      </c>
      <c r="D857" s="26">
        <f t="shared" si="136"/>
        <v>6.6</v>
      </c>
      <c r="E857" s="26">
        <f t="shared" si="137"/>
        <v>10</v>
      </c>
      <c r="F857" s="26">
        <f t="shared" si="131"/>
        <v>0.20847859249958151</v>
      </c>
      <c r="G857" s="26">
        <f t="shared" si="132"/>
        <v>5.0925393104211771E-5</v>
      </c>
      <c r="H857" s="26">
        <f t="shared" si="138"/>
        <v>2.5577193774461602</v>
      </c>
      <c r="I857" s="26">
        <f t="shared" si="139"/>
        <v>265</v>
      </c>
      <c r="J857" s="26">
        <f t="shared" si="133"/>
        <v>45111.203178154443</v>
      </c>
      <c r="K857" s="26">
        <f t="shared" si="134"/>
        <v>4.7257189711676332E-5</v>
      </c>
    </row>
    <row r="858" spans="1:11">
      <c r="A858" s="26">
        <v>857</v>
      </c>
      <c r="B858" s="26">
        <f t="shared" si="130"/>
        <v>0.44849666666666665</v>
      </c>
      <c r="C858" s="26">
        <f t="shared" si="135"/>
        <v>100</v>
      </c>
      <c r="D858" s="26">
        <f t="shared" si="136"/>
        <v>6.6</v>
      </c>
      <c r="E858" s="26">
        <f t="shared" si="137"/>
        <v>10</v>
      </c>
      <c r="F858" s="26">
        <f t="shared" si="131"/>
        <v>0.20882341025497667</v>
      </c>
      <c r="G858" s="26">
        <f t="shared" si="132"/>
        <v>5.1009622278690896E-5</v>
      </c>
      <c r="H858" s="26">
        <f t="shared" si="138"/>
        <v>2.5577193774461602</v>
      </c>
      <c r="I858" s="26">
        <f t="shared" si="139"/>
        <v>265</v>
      </c>
      <c r="J858" s="26">
        <f t="shared" si="133"/>
        <v>45174.52838880779</v>
      </c>
      <c r="K858" s="26">
        <f t="shared" si="134"/>
        <v>4.7386894059905615E-5</v>
      </c>
    </row>
    <row r="859" spans="1:11">
      <c r="A859" s="26">
        <v>858</v>
      </c>
      <c r="B859" s="26">
        <f t="shared" si="130"/>
        <v>0.44901999999999997</v>
      </c>
      <c r="C859" s="26">
        <f t="shared" si="135"/>
        <v>100</v>
      </c>
      <c r="D859" s="26">
        <f t="shared" si="136"/>
        <v>6.6</v>
      </c>
      <c r="E859" s="26">
        <f t="shared" si="137"/>
        <v>10</v>
      </c>
      <c r="F859" s="26">
        <f t="shared" si="131"/>
        <v>0.2091682739258241</v>
      </c>
      <c r="G859" s="26">
        <f t="shared" si="132"/>
        <v>5.1093862669009646E-5</v>
      </c>
      <c r="H859" s="26">
        <f t="shared" si="138"/>
        <v>2.5577193774461602</v>
      </c>
      <c r="I859" s="26">
        <f t="shared" si="139"/>
        <v>265</v>
      </c>
      <c r="J859" s="26">
        <f t="shared" si="133"/>
        <v>45237.84657028527</v>
      </c>
      <c r="K859" s="26">
        <f t="shared" si="134"/>
        <v>4.7516766056542721E-5</v>
      </c>
    </row>
    <row r="860" spans="1:11">
      <c r="A860" s="26">
        <v>859</v>
      </c>
      <c r="B860" s="26">
        <f t="shared" si="130"/>
        <v>0.44954333333333335</v>
      </c>
      <c r="C860" s="26">
        <f t="shared" si="135"/>
        <v>100</v>
      </c>
      <c r="D860" s="26">
        <f t="shared" si="136"/>
        <v>6.6</v>
      </c>
      <c r="E860" s="26">
        <f t="shared" si="137"/>
        <v>10</v>
      </c>
      <c r="F860" s="26">
        <f t="shared" si="131"/>
        <v>0.20951318310911532</v>
      </c>
      <c r="G860" s="26">
        <f t="shared" si="132"/>
        <v>5.1178114176724482E-5</v>
      </c>
      <c r="H860" s="26">
        <f t="shared" si="138"/>
        <v>2.5577193774461602</v>
      </c>
      <c r="I860" s="26">
        <f t="shared" si="139"/>
        <v>265</v>
      </c>
      <c r="J860" s="26">
        <f t="shared" si="133"/>
        <v>45301.157677864205</v>
      </c>
      <c r="K860" s="26">
        <f t="shared" si="134"/>
        <v>4.7646805565468733E-5</v>
      </c>
    </row>
    <row r="861" spans="1:11">
      <c r="A861" s="26">
        <v>860</v>
      </c>
      <c r="B861" s="26">
        <f t="shared" si="130"/>
        <v>0.45006666666666667</v>
      </c>
      <c r="C861" s="26">
        <f t="shared" si="135"/>
        <v>100</v>
      </c>
      <c r="D861" s="26">
        <f t="shared" si="136"/>
        <v>6.6</v>
      </c>
      <c r="E861" s="26">
        <f t="shared" si="137"/>
        <v>10</v>
      </c>
      <c r="F861" s="26">
        <f t="shared" si="131"/>
        <v>0.20985813740249593</v>
      </c>
      <c r="G861" s="26">
        <f t="shared" si="132"/>
        <v>5.1262376703551699E-5</v>
      </c>
      <c r="H861" s="26">
        <f t="shared" si="138"/>
        <v>2.5577193774461602</v>
      </c>
      <c r="I861" s="26">
        <f t="shared" si="139"/>
        <v>265</v>
      </c>
      <c r="J861" s="26">
        <f t="shared" si="133"/>
        <v>45364.46166691307</v>
      </c>
      <c r="K861" s="26">
        <f t="shared" si="134"/>
        <v>4.7777012450209212E-5</v>
      </c>
    </row>
    <row r="862" spans="1:11">
      <c r="A862" s="26">
        <v>861</v>
      </c>
      <c r="B862" s="26">
        <f t="shared" si="130"/>
        <v>0.45058999999999999</v>
      </c>
      <c r="C862" s="26">
        <f t="shared" si="135"/>
        <v>100</v>
      </c>
      <c r="D862" s="26">
        <f t="shared" si="136"/>
        <v>6.6</v>
      </c>
      <c r="E862" s="26">
        <f t="shared" si="137"/>
        <v>10</v>
      </c>
      <c r="F862" s="26">
        <f t="shared" si="131"/>
        <v>0.21020313640426397</v>
      </c>
      <c r="G862" s="26">
        <f t="shared" si="132"/>
        <v>5.1346650151366886E-5</v>
      </c>
      <c r="H862" s="26">
        <f t="shared" si="138"/>
        <v>2.5577193774461602</v>
      </c>
      <c r="I862" s="26">
        <f t="shared" si="139"/>
        <v>265</v>
      </c>
      <c r="J862" s="26">
        <f t="shared" si="133"/>
        <v>45427.758492891211</v>
      </c>
      <c r="K862" s="26">
        <f t="shared" si="134"/>
        <v>4.7907386573934898E-5</v>
      </c>
    </row>
    <row r="863" spans="1:11">
      <c r="A863" s="26">
        <v>862</v>
      </c>
      <c r="B863" s="26">
        <f t="shared" si="130"/>
        <v>0.45111333333333331</v>
      </c>
      <c r="C863" s="26">
        <f t="shared" si="135"/>
        <v>100</v>
      </c>
      <c r="D863" s="26">
        <f t="shared" si="136"/>
        <v>6.6</v>
      </c>
      <c r="E863" s="26">
        <f t="shared" si="137"/>
        <v>10</v>
      </c>
      <c r="F863" s="26">
        <f t="shared" si="131"/>
        <v>0.21054817971336812</v>
      </c>
      <c r="G863" s="26">
        <f t="shared" si="132"/>
        <v>5.1430934422204625E-5</v>
      </c>
      <c r="H863" s="26">
        <f t="shared" si="138"/>
        <v>2.5577193774461602</v>
      </c>
      <c r="I863" s="26">
        <f t="shared" si="139"/>
        <v>265</v>
      </c>
      <c r="J863" s="26">
        <f t="shared" si="133"/>
        <v>45491.0481113485</v>
      </c>
      <c r="K863" s="26">
        <f t="shared" si="134"/>
        <v>4.8037927799462496E-5</v>
      </c>
    </row>
    <row r="864" spans="1:11">
      <c r="A864" s="26">
        <v>863</v>
      </c>
      <c r="B864" s="26">
        <f t="shared" si="130"/>
        <v>0.45163666666666669</v>
      </c>
      <c r="C864" s="26">
        <f t="shared" si="135"/>
        <v>100</v>
      </c>
      <c r="D864" s="26">
        <f t="shared" si="136"/>
        <v>6.6</v>
      </c>
      <c r="E864" s="26">
        <f t="shared" si="137"/>
        <v>10</v>
      </c>
      <c r="F864" s="26">
        <f t="shared" si="131"/>
        <v>0.21089326692940608</v>
      </c>
      <c r="G864" s="26">
        <f t="shared" si="132"/>
        <v>5.1515229418258029E-5</v>
      </c>
      <c r="H864" s="26">
        <f t="shared" si="138"/>
        <v>2.5577193774461602</v>
      </c>
      <c r="I864" s="26">
        <f t="shared" si="139"/>
        <v>265</v>
      </c>
      <c r="J864" s="26">
        <f t="shared" si="133"/>
        <v>45554.330477924908</v>
      </c>
      <c r="K864" s="26">
        <f t="shared" si="134"/>
        <v>4.816863598925518E-5</v>
      </c>
    </row>
    <row r="865" spans="1:11">
      <c r="A865" s="26">
        <v>864</v>
      </c>
      <c r="B865" s="26">
        <f t="shared" si="130"/>
        <v>0.45216000000000001</v>
      </c>
      <c r="C865" s="26">
        <f t="shared" si="135"/>
        <v>100</v>
      </c>
      <c r="D865" s="26">
        <f t="shared" si="136"/>
        <v>6.6</v>
      </c>
      <c r="E865" s="26">
        <f t="shared" si="137"/>
        <v>10</v>
      </c>
      <c r="F865" s="26">
        <f t="shared" si="131"/>
        <v>0.21123839765262289</v>
      </c>
      <c r="G865" s="26">
        <f t="shared" si="132"/>
        <v>5.1599535041878321E-5</v>
      </c>
      <c r="H865" s="26">
        <f t="shared" si="138"/>
        <v>2.5577193774461602</v>
      </c>
      <c r="I865" s="26">
        <f t="shared" si="139"/>
        <v>265</v>
      </c>
      <c r="J865" s="26">
        <f t="shared" si="133"/>
        <v>45617.605548350213</v>
      </c>
      <c r="K865" s="26">
        <f t="shared" si="134"/>
        <v>4.8299511005423373E-5</v>
      </c>
    </row>
    <row r="866" spans="1:11">
      <c r="A866" s="26">
        <v>865</v>
      </c>
      <c r="B866" s="26">
        <f t="shared" si="130"/>
        <v>0.45268333333333333</v>
      </c>
      <c r="C866" s="26">
        <f t="shared" si="135"/>
        <v>100</v>
      </c>
      <c r="D866" s="26">
        <f t="shared" si="136"/>
        <v>6.6</v>
      </c>
      <c r="E866" s="26">
        <f t="shared" si="137"/>
        <v>10</v>
      </c>
      <c r="F866" s="26">
        <f t="shared" si="131"/>
        <v>0.21158357148390924</v>
      </c>
      <c r="G866" s="26">
        <f t="shared" si="132"/>
        <v>5.1683851195574433E-5</v>
      </c>
      <c r="H866" s="26">
        <f t="shared" si="138"/>
        <v>2.5577193774461602</v>
      </c>
      <c r="I866" s="26">
        <f t="shared" si="139"/>
        <v>265</v>
      </c>
      <c r="J866" s="26">
        <f t="shared" si="133"/>
        <v>45680.873278443658</v>
      </c>
      <c r="K866" s="26">
        <f t="shared" si="134"/>
        <v>4.8430552709725341E-5</v>
      </c>
    </row>
    <row r="867" spans="1:11">
      <c r="A867" s="26">
        <v>866</v>
      </c>
      <c r="B867" s="26">
        <f t="shared" si="130"/>
        <v>0.45320666666666665</v>
      </c>
      <c r="C867" s="26">
        <f t="shared" si="135"/>
        <v>100</v>
      </c>
      <c r="D867" s="26">
        <f t="shared" si="136"/>
        <v>6.6</v>
      </c>
      <c r="E867" s="26">
        <f t="shared" si="137"/>
        <v>10</v>
      </c>
      <c r="F867" s="26">
        <f t="shared" si="131"/>
        <v>0.21192878802479984</v>
      </c>
      <c r="G867" s="26">
        <f t="shared" si="132"/>
        <v>5.1768177782012632E-5</v>
      </c>
      <c r="H867" s="26">
        <f t="shared" si="138"/>
        <v>2.5577193774461602</v>
      </c>
      <c r="I867" s="26">
        <f t="shared" si="139"/>
        <v>265</v>
      </c>
      <c r="J867" s="26">
        <f t="shared" si="133"/>
        <v>45744.133624113565</v>
      </c>
      <c r="K867" s="26">
        <f t="shared" si="134"/>
        <v>4.8561760963567968E-5</v>
      </c>
    </row>
    <row r="868" spans="1:11">
      <c r="A868" s="26">
        <v>867</v>
      </c>
      <c r="B868" s="26">
        <f t="shared" si="130"/>
        <v>0.45373000000000002</v>
      </c>
      <c r="C868" s="26">
        <f t="shared" si="135"/>
        <v>100</v>
      </c>
      <c r="D868" s="26">
        <f t="shared" si="136"/>
        <v>6.6</v>
      </c>
      <c r="E868" s="26">
        <f t="shared" si="137"/>
        <v>10</v>
      </c>
      <c r="F868" s="26">
        <f t="shared" si="131"/>
        <v>0.21227404687747173</v>
      </c>
      <c r="G868" s="26">
        <f t="shared" si="132"/>
        <v>5.1852514704016073E-5</v>
      </c>
      <c r="H868" s="26">
        <f t="shared" si="138"/>
        <v>2.5577193774461602</v>
      </c>
      <c r="I868" s="26">
        <f t="shared" si="139"/>
        <v>265</v>
      </c>
      <c r="J868" s="26">
        <f t="shared" si="133"/>
        <v>45807.386541357046</v>
      </c>
      <c r="K868" s="26">
        <f t="shared" si="134"/>
        <v>4.8693135628007295E-5</v>
      </c>
    </row>
    <row r="869" spans="1:11">
      <c r="A869" s="26">
        <v>868</v>
      </c>
      <c r="B869" s="26">
        <f t="shared" si="130"/>
        <v>0.45425333333333334</v>
      </c>
      <c r="C869" s="26">
        <f t="shared" si="135"/>
        <v>100</v>
      </c>
      <c r="D869" s="26">
        <f t="shared" si="136"/>
        <v>6.6</v>
      </c>
      <c r="E869" s="26">
        <f t="shared" si="137"/>
        <v>10</v>
      </c>
      <c r="F869" s="26">
        <f t="shared" si="131"/>
        <v>0.2126193476447425</v>
      </c>
      <c r="G869" s="26">
        <f t="shared" si="132"/>
        <v>5.1936861864564402E-5</v>
      </c>
      <c r="H869" s="26">
        <f t="shared" si="138"/>
        <v>2.5577193774461602</v>
      </c>
      <c r="I869" s="26">
        <f t="shared" si="139"/>
        <v>265</v>
      </c>
      <c r="J869" s="26">
        <f t="shared" si="133"/>
        <v>45870.631986259534</v>
      </c>
      <c r="K869" s="26">
        <f t="shared" si="134"/>
        <v>4.8824676563749224E-5</v>
      </c>
    </row>
    <row r="870" spans="1:11">
      <c r="A870" s="26">
        <v>869</v>
      </c>
      <c r="B870" s="26">
        <f t="shared" si="130"/>
        <v>0.45477666666666666</v>
      </c>
      <c r="C870" s="26">
        <f t="shared" si="135"/>
        <v>100</v>
      </c>
      <c r="D870" s="26">
        <f t="shared" si="136"/>
        <v>6.6</v>
      </c>
      <c r="E870" s="26">
        <f t="shared" si="137"/>
        <v>10</v>
      </c>
      <c r="F870" s="26">
        <f t="shared" si="131"/>
        <v>0.21296468993006881</v>
      </c>
      <c r="G870" s="26">
        <f t="shared" si="132"/>
        <v>5.2021219166793325E-5</v>
      </c>
      <c r="H870" s="26">
        <f t="shared" si="138"/>
        <v>2.5577193774461602</v>
      </c>
      <c r="I870" s="26">
        <f t="shared" si="139"/>
        <v>265</v>
      </c>
      <c r="J870" s="26">
        <f t="shared" si="133"/>
        <v>45933.869914994648</v>
      </c>
      <c r="K870" s="26">
        <f t="shared" si="134"/>
        <v>4.8956383631150281E-5</v>
      </c>
    </row>
    <row r="871" spans="1:11">
      <c r="A871" s="26">
        <v>870</v>
      </c>
      <c r="B871" s="26">
        <f t="shared" si="130"/>
        <v>0.45529999999999998</v>
      </c>
      <c r="C871" s="26">
        <f t="shared" si="135"/>
        <v>100</v>
      </c>
      <c r="D871" s="26">
        <f t="shared" si="136"/>
        <v>6.6</v>
      </c>
      <c r="E871" s="26">
        <f t="shared" si="137"/>
        <v>10</v>
      </c>
      <c r="F871" s="26">
        <f t="shared" si="131"/>
        <v>0.21331007333754476</v>
      </c>
      <c r="G871" s="26">
        <f t="shared" si="132"/>
        <v>5.210558651399431E-5</v>
      </c>
      <c r="H871" s="26">
        <f t="shared" si="138"/>
        <v>2.5577193774461602</v>
      </c>
      <c r="I871" s="26">
        <f t="shared" si="139"/>
        <v>265</v>
      </c>
      <c r="J871" s="26">
        <f t="shared" si="133"/>
        <v>45997.100283823689</v>
      </c>
      <c r="K871" s="26">
        <f t="shared" si="134"/>
        <v>4.9088256690218128E-5</v>
      </c>
    </row>
    <row r="872" spans="1:11">
      <c r="A872" s="26">
        <v>871</v>
      </c>
      <c r="B872" s="26">
        <f t="shared" si="130"/>
        <v>0.45582333333333336</v>
      </c>
      <c r="C872" s="26">
        <f t="shared" si="135"/>
        <v>100</v>
      </c>
      <c r="D872" s="26">
        <f t="shared" si="136"/>
        <v>6.6</v>
      </c>
      <c r="E872" s="26">
        <f t="shared" si="137"/>
        <v>10</v>
      </c>
      <c r="F872" s="26">
        <f t="shared" si="131"/>
        <v>0.21365549747190007</v>
      </c>
      <c r="G872" s="26">
        <f t="shared" si="132"/>
        <v>5.2189963809614059E-5</v>
      </c>
      <c r="H872" s="26">
        <f t="shared" si="138"/>
        <v>2.5577193774461602</v>
      </c>
      <c r="I872" s="26">
        <f t="shared" si="139"/>
        <v>265</v>
      </c>
      <c r="J872" s="26">
        <f t="shared" si="133"/>
        <v>46060.323049095365</v>
      </c>
      <c r="K872" s="26">
        <f t="shared" si="134"/>
        <v>4.9220295600612306E-5</v>
      </c>
    </row>
    <row r="873" spans="1:11">
      <c r="A873" s="26">
        <v>872</v>
      </c>
      <c r="B873" s="26">
        <f t="shared" si="130"/>
        <v>0.45634666666666668</v>
      </c>
      <c r="C873" s="26">
        <f t="shared" si="135"/>
        <v>100</v>
      </c>
      <c r="D873" s="26">
        <f t="shared" si="136"/>
        <v>6.6</v>
      </c>
      <c r="E873" s="26">
        <f t="shared" si="137"/>
        <v>10</v>
      </c>
      <c r="F873" s="26">
        <f t="shared" si="131"/>
        <v>0.21400096193849838</v>
      </c>
      <c r="G873" s="26">
        <f t="shared" si="132"/>
        <v>5.2274350957254131E-5</v>
      </c>
      <c r="H873" s="26">
        <f t="shared" si="138"/>
        <v>2.5577193774461602</v>
      </c>
      <c r="I873" s="26">
        <f t="shared" si="139"/>
        <v>265</v>
      </c>
      <c r="J873" s="26">
        <f t="shared" si="133"/>
        <v>46123.53816724538</v>
      </c>
      <c r="K873" s="26">
        <f t="shared" si="134"/>
        <v>4.9352500221644879E-5</v>
      </c>
    </row>
    <row r="874" spans="1:11">
      <c r="A874" s="26">
        <v>873</v>
      </c>
      <c r="B874" s="26">
        <f t="shared" si="130"/>
        <v>0.45687</v>
      </c>
      <c r="C874" s="26">
        <f t="shared" si="135"/>
        <v>100</v>
      </c>
      <c r="D874" s="26">
        <f t="shared" si="136"/>
        <v>6.6</v>
      </c>
      <c r="E874" s="26">
        <f t="shared" si="137"/>
        <v>10</v>
      </c>
      <c r="F874" s="26">
        <f t="shared" si="131"/>
        <v>0.21434646634333615</v>
      </c>
      <c r="G874" s="26">
        <f t="shared" si="132"/>
        <v>5.2358747860670644E-5</v>
      </c>
      <c r="H874" s="26">
        <f t="shared" si="138"/>
        <v>2.5577193774461602</v>
      </c>
      <c r="I874" s="26">
        <f t="shared" si="139"/>
        <v>265</v>
      </c>
      <c r="J874" s="26">
        <f t="shared" si="133"/>
        <v>46186.745594796266</v>
      </c>
      <c r="K874" s="26">
        <f t="shared" si="134"/>
        <v>4.9484870412281106E-5</v>
      </c>
    </row>
    <row r="875" spans="1:11">
      <c r="A875" s="26">
        <v>874</v>
      </c>
      <c r="B875" s="26">
        <f t="shared" si="130"/>
        <v>0.45739333333333332</v>
      </c>
      <c r="C875" s="26">
        <f t="shared" si="135"/>
        <v>100</v>
      </c>
      <c r="D875" s="26">
        <f t="shared" si="136"/>
        <v>6.6</v>
      </c>
      <c r="E875" s="26">
        <f t="shared" si="137"/>
        <v>10</v>
      </c>
      <c r="F875" s="26">
        <f t="shared" si="131"/>
        <v>0.2146920102930403</v>
      </c>
      <c r="G875" s="26">
        <f t="shared" si="132"/>
        <v>5.2443154423773782E-5</v>
      </c>
      <c r="H875" s="26">
        <f t="shared" si="138"/>
        <v>2.5577193774461602</v>
      </c>
      <c r="I875" s="26">
        <f t="shared" si="139"/>
        <v>265</v>
      </c>
      <c r="J875" s="26">
        <f t="shared" si="133"/>
        <v>46249.945288356896</v>
      </c>
      <c r="K875" s="26">
        <f t="shared" si="134"/>
        <v>4.9617406031140055E-5</v>
      </c>
    </row>
    <row r="876" spans="1:11">
      <c r="A876" s="26">
        <v>875</v>
      </c>
      <c r="B876" s="26">
        <f t="shared" si="130"/>
        <v>0.45791666666666664</v>
      </c>
      <c r="C876" s="26">
        <f t="shared" si="135"/>
        <v>100</v>
      </c>
      <c r="D876" s="26">
        <f t="shared" si="136"/>
        <v>6.6</v>
      </c>
      <c r="E876" s="26">
        <f t="shared" si="137"/>
        <v>10</v>
      </c>
      <c r="F876" s="26">
        <f t="shared" si="131"/>
        <v>0.21503759339486719</v>
      </c>
      <c r="G876" s="26">
        <f t="shared" si="132"/>
        <v>5.252757055062738E-5</v>
      </c>
      <c r="H876" s="26">
        <f t="shared" si="138"/>
        <v>2.5577193774461602</v>
      </c>
      <c r="I876" s="26">
        <f t="shared" si="139"/>
        <v>265</v>
      </c>
      <c r="J876" s="26">
        <f t="shared" si="133"/>
        <v>46313.137204622195</v>
      </c>
      <c r="K876" s="26">
        <f t="shared" si="134"/>
        <v>4.9750106936495313E-5</v>
      </c>
    </row>
    <row r="877" spans="1:11">
      <c r="A877" s="26">
        <v>876</v>
      </c>
      <c r="B877" s="26">
        <f t="shared" si="130"/>
        <v>0.45844000000000001</v>
      </c>
      <c r="C877" s="26">
        <f t="shared" si="135"/>
        <v>100</v>
      </c>
      <c r="D877" s="26">
        <f t="shared" si="136"/>
        <v>6.6</v>
      </c>
      <c r="E877" s="26">
        <f t="shared" si="137"/>
        <v>10</v>
      </c>
      <c r="F877" s="26">
        <f t="shared" si="131"/>
        <v>0.21538321525670059</v>
      </c>
      <c r="G877" s="26">
        <f t="shared" si="132"/>
        <v>5.2611996145448648E-5</v>
      </c>
      <c r="H877" s="26">
        <f t="shared" si="138"/>
        <v>2.5577193774461602</v>
      </c>
      <c r="I877" s="26">
        <f t="shared" si="139"/>
        <v>265</v>
      </c>
      <c r="J877" s="26">
        <f t="shared" si="133"/>
        <v>46376.321300372852</v>
      </c>
      <c r="K877" s="26">
        <f t="shared" si="134"/>
        <v>4.9882972986275643E-5</v>
      </c>
    </row>
    <row r="878" spans="1:11">
      <c r="A878" s="26">
        <v>877</v>
      </c>
      <c r="B878" s="26">
        <f t="shared" si="130"/>
        <v>0.45896333333333333</v>
      </c>
      <c r="C878" s="26">
        <f t="shared" si="135"/>
        <v>100</v>
      </c>
      <c r="D878" s="26">
        <f t="shared" si="136"/>
        <v>6.6</v>
      </c>
      <c r="E878" s="26">
        <f t="shared" si="137"/>
        <v>10</v>
      </c>
      <c r="F878" s="26">
        <f t="shared" si="131"/>
        <v>0.21572887548705036</v>
      </c>
      <c r="G878" s="26">
        <f t="shared" si="132"/>
        <v>5.2696431112607634E-5</v>
      </c>
      <c r="H878" s="26">
        <f t="shared" si="138"/>
        <v>2.5577193774461602</v>
      </c>
      <c r="I878" s="26">
        <f t="shared" si="139"/>
        <v>265</v>
      </c>
      <c r="J878" s="26">
        <f t="shared" si="133"/>
        <v>46439.497532474925</v>
      </c>
      <c r="K878" s="26">
        <f t="shared" si="134"/>
        <v>5.0016004038065533E-5</v>
      </c>
    </row>
    <row r="879" spans="1:11">
      <c r="A879" s="26">
        <v>878</v>
      </c>
      <c r="B879" s="26">
        <f t="shared" si="130"/>
        <v>0.45948666666666665</v>
      </c>
      <c r="C879" s="26">
        <f t="shared" si="135"/>
        <v>100</v>
      </c>
      <c r="D879" s="26">
        <f t="shared" si="136"/>
        <v>6.6</v>
      </c>
      <c r="E879" s="26">
        <f t="shared" si="137"/>
        <v>10</v>
      </c>
      <c r="F879" s="26">
        <f t="shared" si="131"/>
        <v>0.21607457369505056</v>
      </c>
      <c r="G879" s="26">
        <f t="shared" si="132"/>
        <v>5.2780875356626918E-5</v>
      </c>
      <c r="H879" s="26">
        <f t="shared" si="138"/>
        <v>2.5577193774461602</v>
      </c>
      <c r="I879" s="26">
        <f t="shared" si="139"/>
        <v>265</v>
      </c>
      <c r="J879" s="26">
        <f t="shared" si="133"/>
        <v>46502.665857879583</v>
      </c>
      <c r="K879" s="26">
        <f t="shared" si="134"/>
        <v>5.0149199949105996E-5</v>
      </c>
    </row>
    <row r="880" spans="1:11">
      <c r="A880" s="26">
        <v>879</v>
      </c>
      <c r="B880" s="26">
        <f t="shared" si="130"/>
        <v>0.46000999999999997</v>
      </c>
      <c r="C880" s="26">
        <f t="shared" si="135"/>
        <v>100</v>
      </c>
      <c r="D880" s="26">
        <f t="shared" si="136"/>
        <v>6.6</v>
      </c>
      <c r="E880" s="26">
        <f t="shared" si="137"/>
        <v>10</v>
      </c>
      <c r="F880" s="26">
        <f t="shared" si="131"/>
        <v>0.21642030949045829</v>
      </c>
      <c r="G880" s="26">
        <f t="shared" si="132"/>
        <v>5.2865328782181252E-5</v>
      </c>
      <c r="H880" s="26">
        <f t="shared" si="138"/>
        <v>2.5577193774461602</v>
      </c>
      <c r="I880" s="26">
        <f t="shared" si="139"/>
        <v>265</v>
      </c>
      <c r="J880" s="26">
        <f t="shared" si="133"/>
        <v>46565.826233622749</v>
      </c>
      <c r="K880" s="26">
        <f t="shared" si="134"/>
        <v>5.0282560576295118E-5</v>
      </c>
    </row>
    <row r="881" spans="1:11">
      <c r="A881" s="26">
        <v>880</v>
      </c>
      <c r="B881" s="26">
        <f t="shared" si="130"/>
        <v>0.46053333333333335</v>
      </c>
      <c r="C881" s="26">
        <f t="shared" si="135"/>
        <v>100</v>
      </c>
      <c r="D881" s="26">
        <f t="shared" si="136"/>
        <v>6.6</v>
      </c>
      <c r="E881" s="26">
        <f t="shared" si="137"/>
        <v>10</v>
      </c>
      <c r="F881" s="26">
        <f t="shared" si="131"/>
        <v>0.21676608248365165</v>
      </c>
      <c r="G881" s="26">
        <f t="shared" si="132"/>
        <v>5.2949791294097078E-5</v>
      </c>
      <c r="H881" s="26">
        <f t="shared" si="138"/>
        <v>2.5577193774461602</v>
      </c>
      <c r="I881" s="26">
        <f t="shared" si="139"/>
        <v>265</v>
      </c>
      <c r="J881" s="26">
        <f t="shared" si="133"/>
        <v>46628.978616824781</v>
      </c>
      <c r="K881" s="26">
        <f t="shared" si="134"/>
        <v>5.0416085776188791E-5</v>
      </c>
    </row>
    <row r="882" spans="1:11">
      <c r="A882" s="26">
        <v>881</v>
      </c>
      <c r="B882" s="26">
        <f t="shared" si="130"/>
        <v>0.46105666666666667</v>
      </c>
      <c r="C882" s="26">
        <f t="shared" si="135"/>
        <v>100</v>
      </c>
      <c r="D882" s="26">
        <f t="shared" si="136"/>
        <v>6.6</v>
      </c>
      <c r="E882" s="26">
        <f t="shared" si="137"/>
        <v>10</v>
      </c>
      <c r="F882" s="26">
        <f t="shared" si="131"/>
        <v>0.21711189228562822</v>
      </c>
      <c r="G882" s="26">
        <f t="shared" si="132"/>
        <v>5.3034262797352172E-5</v>
      </c>
      <c r="H882" s="26">
        <f t="shared" si="138"/>
        <v>2.5577193774461602</v>
      </c>
      <c r="I882" s="26">
        <f t="shared" si="139"/>
        <v>265</v>
      </c>
      <c r="J882" s="26">
        <f t="shared" si="133"/>
        <v>46692.122964690112</v>
      </c>
      <c r="K882" s="26">
        <f t="shared" si="134"/>
        <v>5.0549775405001208E-5</v>
      </c>
    </row>
    <row r="883" spans="1:11">
      <c r="A883" s="26">
        <v>882</v>
      </c>
      <c r="B883" s="26">
        <f t="shared" si="130"/>
        <v>0.46157999999999999</v>
      </c>
      <c r="C883" s="26">
        <f t="shared" si="135"/>
        <v>100</v>
      </c>
      <c r="D883" s="26">
        <f t="shared" si="136"/>
        <v>6.6</v>
      </c>
      <c r="E883" s="26">
        <f t="shared" si="137"/>
        <v>10</v>
      </c>
      <c r="F883" s="26">
        <f t="shared" si="131"/>
        <v>0.21745773850800379</v>
      </c>
      <c r="G883" s="26">
        <f t="shared" si="132"/>
        <v>5.3118743197075322E-5</v>
      </c>
      <c r="H883" s="26">
        <f t="shared" si="138"/>
        <v>2.5577193774461602</v>
      </c>
      <c r="I883" s="26">
        <f t="shared" si="139"/>
        <v>265</v>
      </c>
      <c r="J883" s="26">
        <f t="shared" si="133"/>
        <v>46755.259234507001</v>
      </c>
      <c r="K883" s="26">
        <f t="shared" si="134"/>
        <v>5.0683629318605754E-5</v>
      </c>
    </row>
    <row r="884" spans="1:11">
      <c r="A884" s="26">
        <v>883</v>
      </c>
      <c r="B884" s="26">
        <f t="shared" si="130"/>
        <v>0.46210333333333331</v>
      </c>
      <c r="C884" s="26">
        <f t="shared" si="135"/>
        <v>100</v>
      </c>
      <c r="D884" s="26">
        <f t="shared" si="136"/>
        <v>6.6</v>
      </c>
      <c r="E884" s="26">
        <f t="shared" si="137"/>
        <v>10</v>
      </c>
      <c r="F884" s="26">
        <f t="shared" si="131"/>
        <v>0.21780362076301049</v>
      </c>
      <c r="G884" s="26">
        <f t="shared" si="132"/>
        <v>5.3203232398545841E-5</v>
      </c>
      <c r="H884" s="26">
        <f t="shared" si="138"/>
        <v>2.5577193774461602</v>
      </c>
      <c r="I884" s="26">
        <f t="shared" si="139"/>
        <v>265</v>
      </c>
      <c r="J884" s="26">
        <f t="shared" si="133"/>
        <v>46818.38738364719</v>
      </c>
      <c r="K884" s="26">
        <f t="shared" si="134"/>
        <v>5.0817647372535425E-5</v>
      </c>
    </row>
    <row r="885" spans="1:11">
      <c r="A885" s="26">
        <v>884</v>
      </c>
      <c r="B885" s="26">
        <f t="shared" si="130"/>
        <v>0.46262666666666669</v>
      </c>
      <c r="C885" s="26">
        <f t="shared" si="135"/>
        <v>100</v>
      </c>
      <c r="D885" s="26">
        <f t="shared" si="136"/>
        <v>6.6</v>
      </c>
      <c r="E885" s="26">
        <f t="shared" si="137"/>
        <v>10</v>
      </c>
      <c r="F885" s="26">
        <f t="shared" si="131"/>
        <v>0.21814953866349537</v>
      </c>
      <c r="G885" s="26">
        <f t="shared" si="132"/>
        <v>5.3287730307193273E-5</v>
      </c>
      <c r="H885" s="26">
        <f t="shared" si="138"/>
        <v>2.5577193774461602</v>
      </c>
      <c r="I885" s="26">
        <f t="shared" si="139"/>
        <v>265</v>
      </c>
      <c r="J885" s="26">
        <f t="shared" si="133"/>
        <v>46881.507369565574</v>
      </c>
      <c r="K885" s="26">
        <f t="shared" si="134"/>
        <v>5.0951829421983583E-5</v>
      </c>
    </row>
    <row r="886" spans="1:11">
      <c r="A886" s="26">
        <v>885</v>
      </c>
      <c r="B886" s="26">
        <f t="shared" si="130"/>
        <v>0.46315000000000001</v>
      </c>
      <c r="C886" s="26">
        <f t="shared" si="135"/>
        <v>100</v>
      </c>
      <c r="D886" s="26">
        <f t="shared" si="136"/>
        <v>6.6</v>
      </c>
      <c r="E886" s="26">
        <f t="shared" si="137"/>
        <v>10</v>
      </c>
      <c r="F886" s="26">
        <f t="shared" si="131"/>
        <v>0.21849549182291861</v>
      </c>
      <c r="G886" s="26">
        <f t="shared" si="132"/>
        <v>5.3372236828596952E-5</v>
      </c>
      <c r="H886" s="26">
        <f t="shared" si="138"/>
        <v>2.5577193774461602</v>
      </c>
      <c r="I886" s="26">
        <f t="shared" si="139"/>
        <v>265</v>
      </c>
      <c r="J886" s="26">
        <f t="shared" si="133"/>
        <v>46944.619149799866</v>
      </c>
      <c r="K886" s="26">
        <f t="shared" si="134"/>
        <v>5.1086175321804605E-5</v>
      </c>
    </row>
    <row r="887" spans="1:11">
      <c r="A887" s="26">
        <v>886</v>
      </c>
      <c r="B887" s="26">
        <f t="shared" si="130"/>
        <v>0.46367333333333333</v>
      </c>
      <c r="C887" s="26">
        <f t="shared" si="135"/>
        <v>100</v>
      </c>
      <c r="D887" s="26">
        <f t="shared" si="136"/>
        <v>6.6</v>
      </c>
      <c r="E887" s="26">
        <f t="shared" si="137"/>
        <v>10</v>
      </c>
      <c r="F887" s="26">
        <f t="shared" si="131"/>
        <v>0.21884147985535218</v>
      </c>
      <c r="G887" s="26">
        <f t="shared" si="132"/>
        <v>5.3456751868485607E-5</v>
      </c>
      <c r="H887" s="26">
        <f t="shared" si="138"/>
        <v>2.5577193774461602</v>
      </c>
      <c r="I887" s="26">
        <f t="shared" si="139"/>
        <v>265</v>
      </c>
      <c r="J887" s="26">
        <f t="shared" si="133"/>
        <v>47007.72268197035</v>
      </c>
      <c r="K887" s="26">
        <f t="shared" si="134"/>
        <v>5.1220684926514472E-5</v>
      </c>
    </row>
    <row r="888" spans="1:11">
      <c r="A888" s="26">
        <v>887</v>
      </c>
      <c r="B888" s="26">
        <f t="shared" si="130"/>
        <v>0.46419666666666665</v>
      </c>
      <c r="C888" s="26">
        <f t="shared" si="135"/>
        <v>100</v>
      </c>
      <c r="D888" s="26">
        <f t="shared" si="136"/>
        <v>6.6</v>
      </c>
      <c r="E888" s="26">
        <f t="shared" si="137"/>
        <v>10</v>
      </c>
      <c r="F888" s="26">
        <f t="shared" si="131"/>
        <v>0.21918750237547835</v>
      </c>
      <c r="G888" s="26">
        <f t="shared" si="132"/>
        <v>5.3541275332737066E-5</v>
      </c>
      <c r="H888" s="26">
        <f t="shared" si="138"/>
        <v>2.5577193774461602</v>
      </c>
      <c r="I888" s="26">
        <f t="shared" si="139"/>
        <v>265</v>
      </c>
      <c r="J888" s="26">
        <f t="shared" si="133"/>
        <v>47070.817923779498</v>
      </c>
      <c r="K888" s="26">
        <f t="shared" si="134"/>
        <v>5.1355358090291467E-5</v>
      </c>
    </row>
    <row r="889" spans="1:11">
      <c r="A889" s="26">
        <v>888</v>
      </c>
      <c r="B889" s="26">
        <f t="shared" si="130"/>
        <v>0.46472000000000002</v>
      </c>
      <c r="C889" s="26">
        <f t="shared" si="135"/>
        <v>100</v>
      </c>
      <c r="D889" s="26">
        <f t="shared" si="136"/>
        <v>6.6</v>
      </c>
      <c r="E889" s="26">
        <f t="shared" si="137"/>
        <v>10</v>
      </c>
      <c r="F889" s="26">
        <f t="shared" si="131"/>
        <v>0.21953355899858792</v>
      </c>
      <c r="G889" s="26">
        <f t="shared" si="132"/>
        <v>5.3625807127377848E-5</v>
      </c>
      <c r="H889" s="26">
        <f t="shared" si="138"/>
        <v>2.5577193774461602</v>
      </c>
      <c r="I889" s="26">
        <f t="shared" si="139"/>
        <v>265</v>
      </c>
      <c r="J889" s="26">
        <f t="shared" si="133"/>
        <v>47133.904833011722</v>
      </c>
      <c r="K889" s="26">
        <f t="shared" si="134"/>
        <v>5.1490194666976844E-5</v>
      </c>
    </row>
    <row r="890" spans="1:11">
      <c r="A890" s="26">
        <v>889</v>
      </c>
      <c r="B890" s="26">
        <f t="shared" si="130"/>
        <v>0.46524333333333334</v>
      </c>
      <c r="C890" s="26">
        <f t="shared" si="135"/>
        <v>100</v>
      </c>
      <c r="D890" s="26">
        <f t="shared" si="136"/>
        <v>6.6</v>
      </c>
      <c r="E890" s="26">
        <f t="shared" si="137"/>
        <v>10</v>
      </c>
      <c r="F890" s="26">
        <f t="shared" si="131"/>
        <v>0.21987964934057869</v>
      </c>
      <c r="G890" s="26">
        <f t="shared" si="132"/>
        <v>5.3710347158582655E-5</v>
      </c>
      <c r="H890" s="26">
        <f t="shared" si="138"/>
        <v>2.5577193774461602</v>
      </c>
      <c r="I890" s="26">
        <f t="shared" si="139"/>
        <v>265</v>
      </c>
      <c r="J890" s="26">
        <f t="shared" si="133"/>
        <v>47196.983367532994</v>
      </c>
      <c r="K890" s="26">
        <f t="shared" si="134"/>
        <v>5.1625194510075284E-5</v>
      </c>
    </row>
    <row r="891" spans="1:11">
      <c r="A891" s="26">
        <v>890</v>
      </c>
      <c r="B891" s="26">
        <f t="shared" si="130"/>
        <v>0.46576666666666666</v>
      </c>
      <c r="C891" s="26">
        <f t="shared" si="135"/>
        <v>100</v>
      </c>
      <c r="D891" s="26">
        <f t="shared" si="136"/>
        <v>6.6</v>
      </c>
      <c r="E891" s="26">
        <f t="shared" si="137"/>
        <v>10</v>
      </c>
      <c r="F891" s="26">
        <f t="shared" si="131"/>
        <v>0.22022577301795412</v>
      </c>
      <c r="G891" s="26">
        <f t="shared" si="132"/>
        <v>5.3794895332674225E-5</v>
      </c>
      <c r="H891" s="26">
        <f t="shared" si="138"/>
        <v>2.5577193774461602</v>
      </c>
      <c r="I891" s="26">
        <f t="shared" si="139"/>
        <v>265</v>
      </c>
      <c r="J891" s="26">
        <f t="shared" si="133"/>
        <v>47260.053485290628</v>
      </c>
      <c r="K891" s="26">
        <f t="shared" si="134"/>
        <v>5.1760357472755816E-5</v>
      </c>
    </row>
    <row r="892" spans="1:11">
      <c r="A892" s="26">
        <v>891</v>
      </c>
      <c r="B892" s="26">
        <f t="shared" si="130"/>
        <v>0.46628999999999998</v>
      </c>
      <c r="C892" s="26">
        <f t="shared" si="135"/>
        <v>100</v>
      </c>
      <c r="D892" s="26">
        <f t="shared" si="136"/>
        <v>6.6</v>
      </c>
      <c r="E892" s="26">
        <f t="shared" si="137"/>
        <v>10</v>
      </c>
      <c r="F892" s="26">
        <f t="shared" si="131"/>
        <v>0.22057192964782157</v>
      </c>
      <c r="G892" s="26">
        <f t="shared" si="132"/>
        <v>5.3879451556122738E-5</v>
      </c>
      <c r="H892" s="26">
        <f t="shared" si="138"/>
        <v>2.5577193774461602</v>
      </c>
      <c r="I892" s="26">
        <f t="shared" si="139"/>
        <v>265</v>
      </c>
      <c r="J892" s="26">
        <f t="shared" si="133"/>
        <v>47323.115144312906</v>
      </c>
      <c r="K892" s="26">
        <f t="shared" si="134"/>
        <v>5.1895683407852231E-5</v>
      </c>
    </row>
    <row r="893" spans="1:11">
      <c r="A893" s="26">
        <v>892</v>
      </c>
      <c r="B893" s="26">
        <f t="shared" si="130"/>
        <v>0.46681333333333336</v>
      </c>
      <c r="C893" s="26">
        <f t="shared" si="135"/>
        <v>100</v>
      </c>
      <c r="D893" s="26">
        <f t="shared" si="136"/>
        <v>6.6</v>
      </c>
      <c r="E893" s="26">
        <f t="shared" si="137"/>
        <v>10</v>
      </c>
      <c r="F893" s="26">
        <f t="shared" si="131"/>
        <v>0.22091811884789089</v>
      </c>
      <c r="G893" s="26">
        <f t="shared" si="132"/>
        <v>5.3964015735545625E-5</v>
      </c>
      <c r="H893" s="26">
        <f t="shared" si="138"/>
        <v>2.5577193774461602</v>
      </c>
      <c r="I893" s="26">
        <f t="shared" si="139"/>
        <v>265</v>
      </c>
      <c r="J893" s="26">
        <f t="shared" si="133"/>
        <v>47386.168302708786</v>
      </c>
      <c r="K893" s="26">
        <f t="shared" si="134"/>
        <v>5.2031172167863805E-5</v>
      </c>
    </row>
    <row r="894" spans="1:11">
      <c r="A894" s="26">
        <v>893</v>
      </c>
      <c r="B894" s="26">
        <f t="shared" si="130"/>
        <v>0.46733666666666668</v>
      </c>
      <c r="C894" s="26">
        <f t="shared" si="135"/>
        <v>100</v>
      </c>
      <c r="D894" s="26">
        <f t="shared" si="136"/>
        <v>6.6</v>
      </c>
      <c r="E894" s="26">
        <f t="shared" si="137"/>
        <v>10</v>
      </c>
      <c r="F894" s="26">
        <f t="shared" si="131"/>
        <v>0.22126434023647293</v>
      </c>
      <c r="G894" s="26">
        <f t="shared" si="132"/>
        <v>5.4048587777707028E-5</v>
      </c>
      <c r="H894" s="26">
        <f t="shared" si="138"/>
        <v>2.5577193774461602</v>
      </c>
      <c r="I894" s="26">
        <f t="shared" si="139"/>
        <v>265</v>
      </c>
      <c r="J894" s="26">
        <f t="shared" si="133"/>
        <v>47449.212918667632</v>
      </c>
      <c r="K894" s="26">
        <f t="shared" si="134"/>
        <v>5.2166823604955959E-5</v>
      </c>
    </row>
    <row r="895" spans="1:11">
      <c r="A895" s="26">
        <v>894</v>
      </c>
      <c r="B895" s="26">
        <f t="shared" si="130"/>
        <v>0.46786</v>
      </c>
      <c r="C895" s="26">
        <f t="shared" si="135"/>
        <v>100</v>
      </c>
      <c r="D895" s="26">
        <f t="shared" si="136"/>
        <v>6.6</v>
      </c>
      <c r="E895" s="26">
        <f t="shared" si="137"/>
        <v>10</v>
      </c>
      <c r="F895" s="26">
        <f t="shared" si="131"/>
        <v>0.22161059343247791</v>
      </c>
      <c r="G895" s="26">
        <f t="shared" si="132"/>
        <v>5.4133167589517586E-5</v>
      </c>
      <c r="H895" s="26">
        <f t="shared" si="138"/>
        <v>2.5577193774461602</v>
      </c>
      <c r="I895" s="26">
        <f t="shared" si="139"/>
        <v>265</v>
      </c>
      <c r="J895" s="26">
        <f t="shared" si="133"/>
        <v>47512.248950458874</v>
      </c>
      <c r="K895" s="26">
        <f t="shared" si="134"/>
        <v>5.2302637570960811E-5</v>
      </c>
    </row>
    <row r="896" spans="1:11">
      <c r="A896" s="26">
        <v>895</v>
      </c>
      <c r="B896" s="26">
        <f t="shared" si="130"/>
        <v>0.46838333333333332</v>
      </c>
      <c r="C896" s="26">
        <f t="shared" si="135"/>
        <v>100</v>
      </c>
      <c r="D896" s="26">
        <f t="shared" si="136"/>
        <v>6.6</v>
      </c>
      <c r="E896" s="26">
        <f t="shared" si="137"/>
        <v>10</v>
      </c>
      <c r="F896" s="26">
        <f t="shared" si="131"/>
        <v>0.22195687805541392</v>
      </c>
      <c r="G896" s="26">
        <f t="shared" si="132"/>
        <v>5.4217755078033932E-5</v>
      </c>
      <c r="H896" s="26">
        <f t="shared" si="138"/>
        <v>2.5577193774461602</v>
      </c>
      <c r="I896" s="26">
        <f t="shared" si="139"/>
        <v>265</v>
      </c>
      <c r="J896" s="26">
        <f t="shared" si="133"/>
        <v>47575.276356431728</v>
      </c>
      <c r="K896" s="26">
        <f t="shared" si="134"/>
        <v>5.24386139173779E-5</v>
      </c>
    </row>
    <row r="897" spans="1:11">
      <c r="A897" s="26">
        <v>896</v>
      </c>
      <c r="B897" s="26">
        <f t="shared" si="130"/>
        <v>0.46890666666666669</v>
      </c>
      <c r="C897" s="26">
        <f t="shared" si="135"/>
        <v>100</v>
      </c>
      <c r="D897" s="26">
        <f t="shared" si="136"/>
        <v>6.6</v>
      </c>
      <c r="E897" s="26">
        <f t="shared" si="137"/>
        <v>10</v>
      </c>
      <c r="F897" s="26">
        <f t="shared" si="131"/>
        <v>0.22230319372538562</v>
      </c>
      <c r="G897" s="26">
        <f t="shared" si="132"/>
        <v>5.4302350150458415E-5</v>
      </c>
      <c r="H897" s="26">
        <f t="shared" si="138"/>
        <v>2.5577193774461602</v>
      </c>
      <c r="I897" s="26">
        <f t="shared" si="139"/>
        <v>265</v>
      </c>
      <c r="J897" s="26">
        <f t="shared" si="133"/>
        <v>47638.295095014902</v>
      </c>
      <c r="K897" s="26">
        <f t="shared" si="134"/>
        <v>5.2574752495374797E-5</v>
      </c>
    </row>
    <row r="898" spans="1:11">
      <c r="A898" s="26">
        <v>897</v>
      </c>
      <c r="B898" s="26">
        <f t="shared" ref="B898:B961" si="140">3.14/6000*A898</f>
        <v>0.46943000000000001</v>
      </c>
      <c r="C898" s="26">
        <f t="shared" si="135"/>
        <v>100</v>
      </c>
      <c r="D898" s="26">
        <f t="shared" si="136"/>
        <v>6.6</v>
      </c>
      <c r="E898" s="26">
        <f t="shared" si="137"/>
        <v>10</v>
      </c>
      <c r="F898" s="26">
        <f t="shared" ref="F898:F961" si="141">1.414*C898*SIN(B898)*SIN(B898)/(1.414*C898*SIN(B898)+E898*D898)</f>
        <v>0.22264954006309232</v>
      </c>
      <c r="G898" s="26">
        <f t="shared" ref="G898:G961" si="142">SIN(B898)*SIN(B898)*D898*E898/(1.414*C898*SIN(B898)+D898*E898)*3.14/6000</f>
        <v>5.4386952714138684E-5</v>
      </c>
      <c r="H898" s="26">
        <f t="shared" si="138"/>
        <v>2.5577193774461602</v>
      </c>
      <c r="I898" s="26">
        <f t="shared" si="139"/>
        <v>265</v>
      </c>
      <c r="J898" s="26">
        <f t="shared" ref="J898:J961" si="143">1.414*I898*SIN(B898)*1.414*I898*SIN(B898)/(1.414*I898*SIN(B898)+E898*D898)/(H898/1000)</f>
        <v>47701.305124716295</v>
      </c>
      <c r="K898" s="26">
        <f t="shared" ref="K898:K961" si="144">SIN(B898)*SIN(B898)*1.414*C898*SIN(B898)/(1.414*C898*SIN(B898)+E898*D898)*3.14/6000</f>
        <v>5.2711053155787698E-5</v>
      </c>
    </row>
    <row r="899" spans="1:11">
      <c r="A899" s="26">
        <v>898</v>
      </c>
      <c r="B899" s="26">
        <f t="shared" si="140"/>
        <v>0.46995333333333333</v>
      </c>
      <c r="C899" s="26">
        <f t="shared" ref="C899:C962" si="145">C898</f>
        <v>100</v>
      </c>
      <c r="D899" s="26">
        <f t="shared" ref="D899:D962" si="146">D898</f>
        <v>6.6</v>
      </c>
      <c r="E899" s="26">
        <f t="shared" ref="E899:E962" si="147">E898</f>
        <v>10</v>
      </c>
      <c r="F899" s="26">
        <f t="shared" si="141"/>
        <v>0.22299591668982696</v>
      </c>
      <c r="G899" s="26">
        <f t="shared" si="142"/>
        <v>5.4471562676567341E-5</v>
      </c>
      <c r="H899" s="26">
        <f t="shared" ref="H899:H962" si="148">H898</f>
        <v>2.5577193774461602</v>
      </c>
      <c r="I899" s="26">
        <f t="shared" ref="I899:I962" si="149">I898</f>
        <v>265</v>
      </c>
      <c r="J899" s="26">
        <f t="shared" si="143"/>
        <v>47764.306404122675</v>
      </c>
      <c r="K899" s="26">
        <f t="shared" si="144"/>
        <v>5.2847515749122064E-5</v>
      </c>
    </row>
    <row r="900" spans="1:11">
      <c r="A900" s="26">
        <v>899</v>
      </c>
      <c r="B900" s="26">
        <f t="shared" si="140"/>
        <v>0.47047666666666665</v>
      </c>
      <c r="C900" s="26">
        <f t="shared" si="145"/>
        <v>100</v>
      </c>
      <c r="D900" s="26">
        <f t="shared" si="146"/>
        <v>6.6</v>
      </c>
      <c r="E900" s="26">
        <f t="shared" si="147"/>
        <v>10</v>
      </c>
      <c r="F900" s="26">
        <f t="shared" si="141"/>
        <v>0.22334232322747419</v>
      </c>
      <c r="G900" s="26">
        <f t="shared" si="142"/>
        <v>5.4556179945381604E-5</v>
      </c>
      <c r="H900" s="26">
        <f t="shared" si="148"/>
        <v>2.5577193774461602</v>
      </c>
      <c r="I900" s="26">
        <f t="shared" si="149"/>
        <v>265</v>
      </c>
      <c r="J900" s="26">
        <f t="shared" si="143"/>
        <v>47827.298891899452</v>
      </c>
      <c r="K900" s="26">
        <f t="shared" si="144"/>
        <v>5.2984140125553304E-5</v>
      </c>
    </row>
    <row r="901" spans="1:11">
      <c r="A901" s="26">
        <v>900</v>
      </c>
      <c r="B901" s="26">
        <f t="shared" si="140"/>
        <v>0.47099999999999997</v>
      </c>
      <c r="C901" s="26">
        <f t="shared" si="145"/>
        <v>100</v>
      </c>
      <c r="D901" s="26">
        <f t="shared" si="146"/>
        <v>6.6</v>
      </c>
      <c r="E901" s="26">
        <f t="shared" si="147"/>
        <v>10</v>
      </c>
      <c r="F901" s="26">
        <f t="shared" si="141"/>
        <v>0.22368875929850926</v>
      </c>
      <c r="G901" s="26">
        <f t="shared" si="142"/>
        <v>5.4640804428362869E-5</v>
      </c>
      <c r="H901" s="26">
        <f t="shared" si="148"/>
        <v>2.5577193774461602</v>
      </c>
      <c r="I901" s="26">
        <f t="shared" si="149"/>
        <v>265</v>
      </c>
      <c r="J901" s="26">
        <f t="shared" si="143"/>
        <v>47890.282546790317</v>
      </c>
      <c r="K901" s="26">
        <f t="shared" si="144"/>
        <v>5.312092613492732E-5</v>
      </c>
    </row>
    <row r="902" spans="1:11">
      <c r="A902" s="26">
        <v>901</v>
      </c>
      <c r="B902" s="26">
        <f t="shared" si="140"/>
        <v>0.47152333333333335</v>
      </c>
      <c r="C902" s="26">
        <f t="shared" si="145"/>
        <v>100</v>
      </c>
      <c r="D902" s="26">
        <f t="shared" si="146"/>
        <v>6.6</v>
      </c>
      <c r="E902" s="26">
        <f t="shared" si="147"/>
        <v>10</v>
      </c>
      <c r="F902" s="26">
        <f t="shared" si="141"/>
        <v>0.22403522452599617</v>
      </c>
      <c r="G902" s="26">
        <f t="shared" si="142"/>
        <v>5.4725436033436397E-5</v>
      </c>
      <c r="H902" s="26">
        <f t="shared" si="148"/>
        <v>2.5577193774461602</v>
      </c>
      <c r="I902" s="26">
        <f t="shared" si="149"/>
        <v>265</v>
      </c>
      <c r="J902" s="26">
        <f t="shared" si="143"/>
        <v>47953.257327617008</v>
      </c>
      <c r="K902" s="26">
        <f t="shared" si="144"/>
        <v>5.325787362676124E-5</v>
      </c>
    </row>
    <row r="903" spans="1:11">
      <c r="A903" s="26">
        <v>902</v>
      </c>
      <c r="B903" s="26">
        <f t="shared" si="140"/>
        <v>0.47204666666666667</v>
      </c>
      <c r="C903" s="26">
        <f t="shared" si="145"/>
        <v>100</v>
      </c>
      <c r="D903" s="26">
        <f t="shared" si="146"/>
        <v>6.6</v>
      </c>
      <c r="E903" s="26">
        <f t="shared" si="147"/>
        <v>10</v>
      </c>
      <c r="F903" s="26">
        <f t="shared" si="141"/>
        <v>0.22438171853358646</v>
      </c>
      <c r="G903" s="26">
        <f t="shared" si="142"/>
        <v>5.4810074668670978E-5</v>
      </c>
      <c r="H903" s="26">
        <f t="shared" si="148"/>
        <v>2.5577193774461602</v>
      </c>
      <c r="I903" s="26">
        <f t="shared" si="149"/>
        <v>265</v>
      </c>
      <c r="J903" s="26">
        <f t="shared" si="143"/>
        <v>48016.223193278922</v>
      </c>
      <c r="K903" s="26">
        <f t="shared" si="144"/>
        <v>5.3394982450243945E-5</v>
      </c>
    </row>
    <row r="904" spans="1:11">
      <c r="A904" s="26">
        <v>903</v>
      </c>
      <c r="B904" s="26">
        <f t="shared" si="140"/>
        <v>0.47256999999999999</v>
      </c>
      <c r="C904" s="26">
        <f t="shared" si="145"/>
        <v>100</v>
      </c>
      <c r="D904" s="26">
        <f t="shared" si="146"/>
        <v>6.6</v>
      </c>
      <c r="E904" s="26">
        <f t="shared" si="147"/>
        <v>10</v>
      </c>
      <c r="F904" s="26">
        <f t="shared" si="141"/>
        <v>0.22472824094551766</v>
      </c>
      <c r="G904" s="26">
        <f t="shared" si="142"/>
        <v>5.489472024227849E-5</v>
      </c>
      <c r="H904" s="26">
        <f t="shared" si="148"/>
        <v>2.5577193774461602</v>
      </c>
      <c r="I904" s="26">
        <f t="shared" si="149"/>
        <v>265</v>
      </c>
      <c r="J904" s="26">
        <f t="shared" si="143"/>
        <v>48079.180102752987</v>
      </c>
      <c r="K904" s="26">
        <f t="shared" si="144"/>
        <v>5.3532252454236744E-5</v>
      </c>
    </row>
    <row r="905" spans="1:11">
      <c r="A905" s="26">
        <v>904</v>
      </c>
      <c r="B905" s="26">
        <f t="shared" si="140"/>
        <v>0.47309333333333331</v>
      </c>
      <c r="C905" s="26">
        <f t="shared" si="145"/>
        <v>100</v>
      </c>
      <c r="D905" s="26">
        <f t="shared" si="146"/>
        <v>6.6</v>
      </c>
      <c r="E905" s="26">
        <f t="shared" si="147"/>
        <v>10</v>
      </c>
      <c r="F905" s="26">
        <f t="shared" si="141"/>
        <v>0.22507479138661171</v>
      </c>
      <c r="G905" s="26">
        <f t="shared" si="142"/>
        <v>5.4979372662613628E-5</v>
      </c>
      <c r="H905" s="26">
        <f t="shared" si="148"/>
        <v>2.5577193774461602</v>
      </c>
      <c r="I905" s="26">
        <f t="shared" si="149"/>
        <v>265</v>
      </c>
      <c r="J905" s="26">
        <f t="shared" si="143"/>
        <v>48142.128015093229</v>
      </c>
      <c r="K905" s="26">
        <f t="shared" si="144"/>
        <v>5.3669683487273998E-5</v>
      </c>
    </row>
    <row r="906" spans="1:11">
      <c r="A906" s="26">
        <v>905</v>
      </c>
      <c r="B906" s="26">
        <f t="shared" si="140"/>
        <v>0.47361666666666669</v>
      </c>
      <c r="C906" s="26">
        <f t="shared" si="145"/>
        <v>100</v>
      </c>
      <c r="D906" s="26">
        <f t="shared" si="146"/>
        <v>6.6</v>
      </c>
      <c r="E906" s="26">
        <f t="shared" si="147"/>
        <v>10</v>
      </c>
      <c r="F906" s="26">
        <f t="shared" si="141"/>
        <v>0.22542136948227376</v>
      </c>
      <c r="G906" s="26">
        <f t="shared" si="142"/>
        <v>5.5064031838173523E-5</v>
      </c>
      <c r="H906" s="26">
        <f t="shared" si="148"/>
        <v>2.5577193774461602</v>
      </c>
      <c r="I906" s="26">
        <f t="shared" si="149"/>
        <v>265</v>
      </c>
      <c r="J906" s="26">
        <f t="shared" si="143"/>
        <v>48205.066889430571</v>
      </c>
      <c r="K906" s="26">
        <f t="shared" si="144"/>
        <v>5.3807275397563751E-5</v>
      </c>
    </row>
    <row r="907" spans="1:11">
      <c r="A907" s="26">
        <v>906</v>
      </c>
      <c r="B907" s="26">
        <f t="shared" si="140"/>
        <v>0.47414000000000001</v>
      </c>
      <c r="C907" s="26">
        <f t="shared" si="145"/>
        <v>100</v>
      </c>
      <c r="D907" s="26">
        <f t="shared" si="146"/>
        <v>6.6</v>
      </c>
      <c r="E907" s="26">
        <f t="shared" si="147"/>
        <v>10</v>
      </c>
      <c r="F907" s="26">
        <f t="shared" si="141"/>
        <v>0.22576797485849037</v>
      </c>
      <c r="G907" s="26">
        <f t="shared" si="142"/>
        <v>5.5148697677597289E-5</v>
      </c>
      <c r="H907" s="26">
        <f t="shared" si="148"/>
        <v>2.5577193774461602</v>
      </c>
      <c r="I907" s="26">
        <f t="shared" si="149"/>
        <v>265</v>
      </c>
      <c r="J907" s="26">
        <f t="shared" si="143"/>
        <v>48267.99668497251</v>
      </c>
      <c r="K907" s="26">
        <f t="shared" si="144"/>
        <v>5.3945028032988297E-5</v>
      </c>
    </row>
    <row r="908" spans="1:11">
      <c r="A908" s="26">
        <v>907</v>
      </c>
      <c r="B908" s="26">
        <f t="shared" si="140"/>
        <v>0.47466333333333333</v>
      </c>
      <c r="C908" s="26">
        <f t="shared" si="145"/>
        <v>100</v>
      </c>
      <c r="D908" s="26">
        <f t="shared" si="146"/>
        <v>6.6</v>
      </c>
      <c r="E908" s="26">
        <f t="shared" si="147"/>
        <v>10</v>
      </c>
      <c r="F908" s="26">
        <f t="shared" si="141"/>
        <v>0.22611460714182821</v>
      </c>
      <c r="G908" s="26">
        <f t="shared" si="142"/>
        <v>5.5233370089665827E-5</v>
      </c>
      <c r="H908" s="26">
        <f t="shared" si="148"/>
        <v>2.5577193774461602</v>
      </c>
      <c r="I908" s="26">
        <f t="shared" si="149"/>
        <v>265</v>
      </c>
      <c r="J908" s="26">
        <f t="shared" si="143"/>
        <v>48330.917361002837</v>
      </c>
      <c r="K908" s="26">
        <f t="shared" si="144"/>
        <v>5.4082941241104861E-5</v>
      </c>
    </row>
    <row r="909" spans="1:11">
      <c r="A909" s="26">
        <v>908</v>
      </c>
      <c r="B909" s="26">
        <f t="shared" si="140"/>
        <v>0.47518666666666665</v>
      </c>
      <c r="C909" s="26">
        <f t="shared" si="145"/>
        <v>100</v>
      </c>
      <c r="D909" s="26">
        <f t="shared" si="146"/>
        <v>6.6</v>
      </c>
      <c r="E909" s="26">
        <f t="shared" si="147"/>
        <v>10</v>
      </c>
      <c r="F909" s="26">
        <f t="shared" si="141"/>
        <v>0.22646126595943297</v>
      </c>
      <c r="G909" s="26">
        <f t="shared" si="142"/>
        <v>5.5318048983301378E-5</v>
      </c>
      <c r="H909" s="26">
        <f t="shared" si="148"/>
        <v>2.5577193774461602</v>
      </c>
      <c r="I909" s="26">
        <f t="shared" si="149"/>
        <v>265</v>
      </c>
      <c r="J909" s="26">
        <f t="shared" si="143"/>
        <v>48393.828876881402</v>
      </c>
      <c r="K909" s="26">
        <f t="shared" si="144"/>
        <v>5.4221014869146274E-5</v>
      </c>
    </row>
    <row r="910" spans="1:11">
      <c r="A910" s="26">
        <v>909</v>
      </c>
      <c r="B910" s="26">
        <f t="shared" si="140"/>
        <v>0.47571000000000002</v>
      </c>
      <c r="C910" s="26">
        <f t="shared" si="145"/>
        <v>100</v>
      </c>
      <c r="D910" s="26">
        <f t="shared" si="146"/>
        <v>6.6</v>
      </c>
      <c r="E910" s="26">
        <f t="shared" si="147"/>
        <v>10</v>
      </c>
      <c r="F910" s="26">
        <f t="shared" si="141"/>
        <v>0.22680795093902706</v>
      </c>
      <c r="G910" s="26">
        <f t="shared" si="142"/>
        <v>5.5402734267567134E-5</v>
      </c>
      <c r="H910" s="26">
        <f t="shared" si="148"/>
        <v>2.5577193774461602</v>
      </c>
      <c r="I910" s="26">
        <f t="shared" si="149"/>
        <v>265</v>
      </c>
      <c r="J910" s="26">
        <f t="shared" si="143"/>
        <v>48456.731192043764</v>
      </c>
      <c r="K910" s="26">
        <f t="shared" si="144"/>
        <v>5.4359248764021419E-5</v>
      </c>
    </row>
    <row r="911" spans="1:11">
      <c r="A911" s="26">
        <v>910</v>
      </c>
      <c r="B911" s="26">
        <f t="shared" si="140"/>
        <v>0.47623333333333334</v>
      </c>
      <c r="C911" s="26">
        <f t="shared" si="145"/>
        <v>100</v>
      </c>
      <c r="D911" s="26">
        <f t="shared" si="146"/>
        <v>6.6</v>
      </c>
      <c r="E911" s="26">
        <f t="shared" si="147"/>
        <v>10</v>
      </c>
      <c r="F911" s="26">
        <f t="shared" si="141"/>
        <v>0.22715466170890902</v>
      </c>
      <c r="G911" s="26">
        <f t="shared" si="142"/>
        <v>5.5487425851667012E-5</v>
      </c>
      <c r="H911" s="26">
        <f t="shared" si="148"/>
        <v>2.5577193774461602</v>
      </c>
      <c r="I911" s="26">
        <f t="shared" si="149"/>
        <v>265</v>
      </c>
      <c r="J911" s="26">
        <f t="shared" si="143"/>
        <v>48519.624266000974</v>
      </c>
      <c r="K911" s="26">
        <f t="shared" si="144"/>
        <v>5.4497642772316022E-5</v>
      </c>
    </row>
    <row r="912" spans="1:11">
      <c r="A912" s="26">
        <v>911</v>
      </c>
      <c r="B912" s="26">
        <f t="shared" si="140"/>
        <v>0.47675666666666666</v>
      </c>
      <c r="C912" s="26">
        <f t="shared" si="145"/>
        <v>100</v>
      </c>
      <c r="D912" s="26">
        <f t="shared" si="146"/>
        <v>6.6</v>
      </c>
      <c r="E912" s="26">
        <f t="shared" si="147"/>
        <v>10</v>
      </c>
      <c r="F912" s="26">
        <f t="shared" si="141"/>
        <v>0.22750139789795165</v>
      </c>
      <c r="G912" s="26">
        <f t="shared" si="142"/>
        <v>5.5572123644945183E-5</v>
      </c>
      <c r="H912" s="26">
        <f t="shared" si="148"/>
        <v>2.5577193774461602</v>
      </c>
      <c r="I912" s="26">
        <f t="shared" si="149"/>
        <v>265</v>
      </c>
      <c r="J912" s="26">
        <f t="shared" si="143"/>
        <v>48582.508058339234</v>
      </c>
      <c r="K912" s="26">
        <f t="shared" si="144"/>
        <v>5.4636196740293148E-5</v>
      </c>
    </row>
    <row r="913" spans="1:11">
      <c r="A913" s="26">
        <v>912</v>
      </c>
      <c r="B913" s="26">
        <f t="shared" si="140"/>
        <v>0.47727999999999998</v>
      </c>
      <c r="C913" s="26">
        <f t="shared" si="145"/>
        <v>100</v>
      </c>
      <c r="D913" s="26">
        <f t="shared" si="146"/>
        <v>6.6</v>
      </c>
      <c r="E913" s="26">
        <f t="shared" si="147"/>
        <v>10</v>
      </c>
      <c r="F913" s="26">
        <f t="shared" si="141"/>
        <v>0.22784815913560069</v>
      </c>
      <c r="G913" s="26">
        <f t="shared" si="142"/>
        <v>5.5656827556885781E-5</v>
      </c>
      <c r="H913" s="26">
        <f t="shared" si="148"/>
        <v>2.5577193774461602</v>
      </c>
      <c r="I913" s="26">
        <f t="shared" si="149"/>
        <v>265</v>
      </c>
      <c r="J913" s="26">
        <f t="shared" si="143"/>
        <v>48645.382528719711</v>
      </c>
      <c r="K913" s="26">
        <f t="shared" si="144"/>
        <v>5.4774910513893958E-5</v>
      </c>
    </row>
    <row r="914" spans="1:11">
      <c r="A914" s="26">
        <v>913</v>
      </c>
      <c r="B914" s="26">
        <f t="shared" si="140"/>
        <v>0.47780333333333336</v>
      </c>
      <c r="C914" s="26">
        <f t="shared" si="145"/>
        <v>100</v>
      </c>
      <c r="D914" s="26">
        <f t="shared" si="146"/>
        <v>6.6</v>
      </c>
      <c r="E914" s="26">
        <f t="shared" si="147"/>
        <v>10</v>
      </c>
      <c r="F914" s="26">
        <f t="shared" si="141"/>
        <v>0.22819494505187346</v>
      </c>
      <c r="G914" s="26">
        <f t="shared" si="142"/>
        <v>5.5741537497112513E-5</v>
      </c>
      <c r="H914" s="26">
        <f t="shared" si="148"/>
        <v>2.5577193774461602</v>
      </c>
      <c r="I914" s="26">
        <f t="shared" si="149"/>
        <v>265</v>
      </c>
      <c r="J914" s="26">
        <f t="shared" si="143"/>
        <v>48708.247636878208</v>
      </c>
      <c r="K914" s="26">
        <f t="shared" si="144"/>
        <v>5.4913783938738165E-5</v>
      </c>
    </row>
    <row r="915" spans="1:11">
      <c r="A915" s="26">
        <v>914</v>
      </c>
      <c r="B915" s="26">
        <f t="shared" si="140"/>
        <v>0.47832666666666668</v>
      </c>
      <c r="C915" s="26">
        <f t="shared" si="145"/>
        <v>100</v>
      </c>
      <c r="D915" s="26">
        <f t="shared" si="146"/>
        <v>6.6</v>
      </c>
      <c r="E915" s="26">
        <f t="shared" si="147"/>
        <v>10</v>
      </c>
      <c r="F915" s="26">
        <f t="shared" si="141"/>
        <v>0.22854175527735718</v>
      </c>
      <c r="G915" s="26">
        <f t="shared" si="142"/>
        <v>5.5826253375388383E-5</v>
      </c>
      <c r="H915" s="26">
        <f t="shared" si="148"/>
        <v>2.5577193774461602</v>
      </c>
      <c r="I915" s="26">
        <f t="shared" si="149"/>
        <v>265</v>
      </c>
      <c r="J915" s="26">
        <f t="shared" si="143"/>
        <v>48771.10334262484</v>
      </c>
      <c r="K915" s="26">
        <f t="shared" si="144"/>
        <v>5.5052816860124742E-5</v>
      </c>
    </row>
    <row r="916" spans="1:11">
      <c r="A916" s="26">
        <v>915</v>
      </c>
      <c r="B916" s="26">
        <f t="shared" si="140"/>
        <v>0.47885</v>
      </c>
      <c r="C916" s="26">
        <f t="shared" si="145"/>
        <v>100</v>
      </c>
      <c r="D916" s="26">
        <f t="shared" si="146"/>
        <v>6.6</v>
      </c>
      <c r="E916" s="26">
        <f t="shared" si="147"/>
        <v>10</v>
      </c>
      <c r="F916" s="26">
        <f t="shared" si="141"/>
        <v>0.22888858944320783</v>
      </c>
      <c r="G916" s="26">
        <f t="shared" si="142"/>
        <v>5.5910975101615262E-5</v>
      </c>
      <c r="H916" s="26">
        <f t="shared" si="148"/>
        <v>2.5577193774461602</v>
      </c>
      <c r="I916" s="26">
        <f t="shared" si="149"/>
        <v>265</v>
      </c>
      <c r="J916" s="26">
        <f t="shared" si="143"/>
        <v>48833.949605843882</v>
      </c>
      <c r="K916" s="26">
        <f t="shared" si="144"/>
        <v>5.5192009123032505E-5</v>
      </c>
    </row>
    <row r="917" spans="1:11">
      <c r="A917" s="26">
        <v>916</v>
      </c>
      <c r="B917" s="26">
        <f t="shared" si="140"/>
        <v>0.47937333333333332</v>
      </c>
      <c r="C917" s="26">
        <f t="shared" si="145"/>
        <v>100</v>
      </c>
      <c r="D917" s="26">
        <f t="shared" si="146"/>
        <v>6.6</v>
      </c>
      <c r="E917" s="26">
        <f t="shared" si="147"/>
        <v>10</v>
      </c>
      <c r="F917" s="26">
        <f t="shared" si="141"/>
        <v>0.2292354471811486</v>
      </c>
      <c r="G917" s="26">
        <f t="shared" si="142"/>
        <v>5.5995702585833609E-5</v>
      </c>
      <c r="H917" s="26">
        <f t="shared" si="148"/>
        <v>2.5577193774461602</v>
      </c>
      <c r="I917" s="26">
        <f t="shared" si="149"/>
        <v>265</v>
      </c>
      <c r="J917" s="26">
        <f t="shared" si="143"/>
        <v>48896.786386493397</v>
      </c>
      <c r="K917" s="26">
        <f t="shared" si="144"/>
        <v>5.5331360572120788E-5</v>
      </c>
    </row>
    <row r="918" spans="1:11">
      <c r="A918" s="26">
        <v>917</v>
      </c>
      <c r="B918" s="26">
        <f t="shared" si="140"/>
        <v>0.47989666666666669</v>
      </c>
      <c r="C918" s="26">
        <f t="shared" si="145"/>
        <v>100</v>
      </c>
      <c r="D918" s="26">
        <f t="shared" si="146"/>
        <v>6.6</v>
      </c>
      <c r="E918" s="26">
        <f t="shared" si="147"/>
        <v>10</v>
      </c>
      <c r="F918" s="26">
        <f t="shared" si="141"/>
        <v>0.22958232812346871</v>
      </c>
      <c r="G918" s="26">
        <f t="shared" si="142"/>
        <v>5.6080435738222128E-5</v>
      </c>
      <c r="H918" s="26">
        <f t="shared" si="148"/>
        <v>2.5577193774461602</v>
      </c>
      <c r="I918" s="26">
        <f t="shared" si="149"/>
        <v>265</v>
      </c>
      <c r="J918" s="26">
        <f t="shared" si="143"/>
        <v>48959.613644605037</v>
      </c>
      <c r="K918" s="26">
        <f t="shared" si="144"/>
        <v>5.5470871051729974E-5</v>
      </c>
    </row>
    <row r="919" spans="1:11">
      <c r="A919" s="26">
        <v>918</v>
      </c>
      <c r="B919" s="26">
        <f t="shared" si="140"/>
        <v>0.48042000000000001</v>
      </c>
      <c r="C919" s="26">
        <f t="shared" si="145"/>
        <v>100</v>
      </c>
      <c r="D919" s="26">
        <f t="shared" si="146"/>
        <v>6.6</v>
      </c>
      <c r="E919" s="26">
        <f t="shared" si="147"/>
        <v>10</v>
      </c>
      <c r="F919" s="26">
        <f t="shared" si="141"/>
        <v>0.22992923190302147</v>
      </c>
      <c r="G919" s="26">
        <f t="shared" si="142"/>
        <v>5.616517446909732E-5</v>
      </c>
      <c r="H919" s="26">
        <f t="shared" si="148"/>
        <v>2.5577193774461602</v>
      </c>
      <c r="I919" s="26">
        <f t="shared" si="149"/>
        <v>265</v>
      </c>
      <c r="J919" s="26">
        <f t="shared" si="143"/>
        <v>49022.431340283707</v>
      </c>
      <c r="K919" s="26">
        <f t="shared" si="144"/>
        <v>5.5610540405882117E-5</v>
      </c>
    </row>
    <row r="920" spans="1:11">
      <c r="A920" s="26">
        <v>919</v>
      </c>
      <c r="B920" s="26">
        <f t="shared" si="140"/>
        <v>0.48094333333333333</v>
      </c>
      <c r="C920" s="26">
        <f t="shared" si="145"/>
        <v>100</v>
      </c>
      <c r="D920" s="26">
        <f t="shared" si="146"/>
        <v>6.6</v>
      </c>
      <c r="E920" s="26">
        <f t="shared" si="147"/>
        <v>10</v>
      </c>
      <c r="F920" s="26">
        <f t="shared" si="141"/>
        <v>0.23027615815322366</v>
      </c>
      <c r="G920" s="26">
        <f t="shared" si="142"/>
        <v>5.6249918688913317E-5</v>
      </c>
      <c r="H920" s="26">
        <f t="shared" si="148"/>
        <v>2.5577193774461602</v>
      </c>
      <c r="I920" s="26">
        <f t="shared" si="149"/>
        <v>265</v>
      </c>
      <c r="J920" s="26">
        <f t="shared" si="143"/>
        <v>49085.239433707371</v>
      </c>
      <c r="K920" s="26">
        <f t="shared" si="144"/>
        <v>5.5750368478281639E-5</v>
      </c>
    </row>
    <row r="921" spans="1:11">
      <c r="A921" s="26">
        <v>920</v>
      </c>
      <c r="B921" s="26">
        <f t="shared" si="140"/>
        <v>0.48146666666666665</v>
      </c>
      <c r="C921" s="26">
        <f t="shared" si="145"/>
        <v>100</v>
      </c>
      <c r="D921" s="26">
        <f t="shared" si="146"/>
        <v>6.6</v>
      </c>
      <c r="E921" s="26">
        <f t="shared" si="147"/>
        <v>10</v>
      </c>
      <c r="F921" s="26">
        <f t="shared" si="141"/>
        <v>0.23062310650805332</v>
      </c>
      <c r="G921" s="26">
        <f t="shared" si="142"/>
        <v>5.6334668308261392E-5</v>
      </c>
      <c r="H921" s="26">
        <f t="shared" si="148"/>
        <v>2.5577193774461602</v>
      </c>
      <c r="I921" s="26">
        <f t="shared" si="149"/>
        <v>265</v>
      </c>
      <c r="J921" s="26">
        <f t="shared" si="143"/>
        <v>49148.037885126745</v>
      </c>
      <c r="K921" s="26">
        <f t="shared" si="144"/>
        <v>5.5890355112315823E-5</v>
      </c>
    </row>
    <row r="922" spans="1:11">
      <c r="A922" s="26">
        <v>921</v>
      </c>
      <c r="B922" s="26">
        <f t="shared" si="140"/>
        <v>0.48198999999999997</v>
      </c>
      <c r="C922" s="26">
        <f t="shared" si="145"/>
        <v>100</v>
      </c>
      <c r="D922" s="26">
        <f t="shared" si="146"/>
        <v>6.6</v>
      </c>
      <c r="E922" s="26">
        <f t="shared" si="147"/>
        <v>10</v>
      </c>
      <c r="F922" s="26">
        <f t="shared" si="141"/>
        <v>0.23097007660204899</v>
      </c>
      <c r="G922" s="26">
        <f t="shared" si="142"/>
        <v>5.6419423237869667E-5</v>
      </c>
      <c r="H922" s="26">
        <f t="shared" si="148"/>
        <v>2.5577193774461602</v>
      </c>
      <c r="I922" s="26">
        <f t="shared" si="149"/>
        <v>265</v>
      </c>
      <c r="J922" s="26">
        <f t="shared" si="143"/>
        <v>49210.826654865028</v>
      </c>
      <c r="K922" s="26">
        <f t="shared" si="144"/>
        <v>5.6030500151055483E-5</v>
      </c>
    </row>
    <row r="923" spans="1:11">
      <c r="A923" s="26">
        <v>922</v>
      </c>
      <c r="B923" s="26">
        <f t="shared" si="140"/>
        <v>0.48251333333333335</v>
      </c>
      <c r="C923" s="26">
        <f t="shared" si="145"/>
        <v>100</v>
      </c>
      <c r="D923" s="26">
        <f t="shared" si="146"/>
        <v>6.6</v>
      </c>
      <c r="E923" s="26">
        <f t="shared" si="147"/>
        <v>10</v>
      </c>
      <c r="F923" s="26">
        <f t="shared" si="141"/>
        <v>0.23131706807030811</v>
      </c>
      <c r="G923" s="26">
        <f t="shared" si="142"/>
        <v>5.650418338860284E-5</v>
      </c>
      <c r="H923" s="26">
        <f t="shared" si="148"/>
        <v>2.5577193774461602</v>
      </c>
      <c r="I923" s="26">
        <f t="shared" si="149"/>
        <v>265</v>
      </c>
      <c r="J923" s="26">
        <f t="shared" si="143"/>
        <v>49273.605703317677</v>
      </c>
      <c r="K923" s="26">
        <f t="shared" si="144"/>
        <v>5.6170803437255628E-5</v>
      </c>
    </row>
    <row r="924" spans="1:11">
      <c r="A924" s="26">
        <v>923</v>
      </c>
      <c r="B924" s="26">
        <f t="shared" si="140"/>
        <v>0.48303666666666667</v>
      </c>
      <c r="C924" s="26">
        <f t="shared" si="145"/>
        <v>100</v>
      </c>
      <c r="D924" s="26">
        <f t="shared" si="146"/>
        <v>6.6</v>
      </c>
      <c r="E924" s="26">
        <f t="shared" si="147"/>
        <v>10</v>
      </c>
      <c r="F924" s="26">
        <f t="shared" si="141"/>
        <v>0.23166408054848531</v>
      </c>
      <c r="G924" s="26">
        <f t="shared" si="142"/>
        <v>5.658894867146168E-5</v>
      </c>
      <c r="H924" s="26">
        <f t="shared" si="148"/>
        <v>2.5577193774461602</v>
      </c>
      <c r="I924" s="26">
        <f t="shared" si="149"/>
        <v>265</v>
      </c>
      <c r="J924" s="26">
        <f t="shared" si="143"/>
        <v>49336.374990952077</v>
      </c>
      <c r="K924" s="26">
        <f t="shared" si="144"/>
        <v>5.6311264813355838E-5</v>
      </c>
    </row>
    <row r="925" spans="1:11">
      <c r="A925" s="26">
        <v>924</v>
      </c>
      <c r="B925" s="26">
        <f t="shared" si="140"/>
        <v>0.48355999999999999</v>
      </c>
      <c r="C925" s="26">
        <f t="shared" si="145"/>
        <v>100</v>
      </c>
      <c r="D925" s="26">
        <f t="shared" si="146"/>
        <v>6.6</v>
      </c>
      <c r="E925" s="26">
        <f t="shared" si="147"/>
        <v>10</v>
      </c>
      <c r="F925" s="26">
        <f t="shared" si="141"/>
        <v>0.23201111367279176</v>
      </c>
      <c r="G925" s="26">
        <f t="shared" si="142"/>
        <v>5.6673718997582938E-5</v>
      </c>
      <c r="H925" s="26">
        <f t="shared" si="148"/>
        <v>2.5577193774461602</v>
      </c>
      <c r="I925" s="26">
        <f t="shared" si="149"/>
        <v>265</v>
      </c>
      <c r="J925" s="26">
        <f t="shared" si="143"/>
        <v>49399.13447830738</v>
      </c>
      <c r="K925" s="26">
        <f t="shared" si="144"/>
        <v>5.6451884121481211E-5</v>
      </c>
    </row>
    <row r="926" spans="1:11">
      <c r="A926" s="26">
        <v>925</v>
      </c>
      <c r="B926" s="26">
        <f t="shared" si="140"/>
        <v>0.48408333333333331</v>
      </c>
      <c r="C926" s="26">
        <f t="shared" si="145"/>
        <v>100</v>
      </c>
      <c r="D926" s="26">
        <f t="shared" si="146"/>
        <v>6.6</v>
      </c>
      <c r="E926" s="26">
        <f t="shared" si="147"/>
        <v>10</v>
      </c>
      <c r="F926" s="26">
        <f t="shared" si="141"/>
        <v>0.23235816707999313</v>
      </c>
      <c r="G926" s="26">
        <f t="shared" si="142"/>
        <v>5.6758494278238775E-5</v>
      </c>
      <c r="H926" s="26">
        <f t="shared" si="148"/>
        <v>2.5577193774461602</v>
      </c>
      <c r="I926" s="26">
        <f t="shared" si="149"/>
        <v>265</v>
      </c>
      <c r="J926" s="26">
        <f t="shared" si="143"/>
        <v>49461.884125994184</v>
      </c>
      <c r="K926" s="26">
        <f t="shared" si="144"/>
        <v>5.6592661203442702E-5</v>
      </c>
    </row>
    <row r="927" spans="1:11">
      <c r="A927" s="26">
        <v>926</v>
      </c>
      <c r="B927" s="26">
        <f t="shared" si="140"/>
        <v>0.48460666666666669</v>
      </c>
      <c r="C927" s="26">
        <f t="shared" si="145"/>
        <v>100</v>
      </c>
      <c r="D927" s="26">
        <f t="shared" si="146"/>
        <v>6.6</v>
      </c>
      <c r="E927" s="26">
        <f t="shared" si="147"/>
        <v>10</v>
      </c>
      <c r="F927" s="26">
        <f t="shared" si="141"/>
        <v>0.23270524040740859</v>
      </c>
      <c r="G927" s="26">
        <f t="shared" si="142"/>
        <v>5.6843274424836578E-5</v>
      </c>
      <c r="H927" s="26">
        <f t="shared" si="148"/>
        <v>2.5577193774461602</v>
      </c>
      <c r="I927" s="26">
        <f t="shared" si="149"/>
        <v>265</v>
      </c>
      <c r="J927" s="26">
        <f t="shared" si="143"/>
        <v>49524.623894694254</v>
      </c>
      <c r="K927" s="26">
        <f t="shared" si="144"/>
        <v>5.6733595900737873E-5</v>
      </c>
    </row>
    <row r="928" spans="1:11">
      <c r="A928" s="26">
        <v>927</v>
      </c>
      <c r="B928" s="26">
        <f t="shared" si="140"/>
        <v>0.48513000000000001</v>
      </c>
      <c r="C928" s="26">
        <f t="shared" si="145"/>
        <v>100</v>
      </c>
      <c r="D928" s="26">
        <f t="shared" si="146"/>
        <v>6.6</v>
      </c>
      <c r="E928" s="26">
        <f t="shared" si="147"/>
        <v>10</v>
      </c>
      <c r="F928" s="26">
        <f t="shared" si="141"/>
        <v>0.23305233329290923</v>
      </c>
      <c r="G928" s="26">
        <f t="shared" si="142"/>
        <v>5.6928059348918562E-5</v>
      </c>
      <c r="H928" s="26">
        <f t="shared" si="148"/>
        <v>2.5577193774461602</v>
      </c>
      <c r="I928" s="26">
        <f t="shared" si="149"/>
        <v>265</v>
      </c>
      <c r="J928" s="26">
        <f t="shared" si="143"/>
        <v>49587.353745160319</v>
      </c>
      <c r="K928" s="26">
        <f t="shared" si="144"/>
        <v>5.6874688054551368E-5</v>
      </c>
    </row>
    <row r="929" spans="1:11">
      <c r="A929" s="26">
        <v>928</v>
      </c>
      <c r="B929" s="26">
        <f t="shared" si="140"/>
        <v>0.48565333333333333</v>
      </c>
      <c r="C929" s="26">
        <f t="shared" si="145"/>
        <v>100</v>
      </c>
      <c r="D929" s="26">
        <f t="shared" si="146"/>
        <v>6.6</v>
      </c>
      <c r="E929" s="26">
        <f t="shared" si="147"/>
        <v>10</v>
      </c>
      <c r="F929" s="26">
        <f t="shared" si="141"/>
        <v>0.23339944537491691</v>
      </c>
      <c r="G929" s="26">
        <f t="shared" si="142"/>
        <v>5.7012848962161457E-5</v>
      </c>
      <c r="H929" s="26">
        <f t="shared" si="148"/>
        <v>2.5577193774461602</v>
      </c>
      <c r="I929" s="26">
        <f t="shared" si="149"/>
        <v>265</v>
      </c>
      <c r="J929" s="26">
        <f t="shared" si="143"/>
        <v>49650.073638215792</v>
      </c>
      <c r="K929" s="26">
        <f t="shared" si="144"/>
        <v>5.701593750575566E-5</v>
      </c>
    </row>
    <row r="930" spans="1:11">
      <c r="A930" s="26">
        <v>929</v>
      </c>
      <c r="B930" s="26">
        <f t="shared" si="140"/>
        <v>0.48617666666666665</v>
      </c>
      <c r="C930" s="26">
        <f t="shared" si="145"/>
        <v>100</v>
      </c>
      <c r="D930" s="26">
        <f t="shared" si="146"/>
        <v>6.6</v>
      </c>
      <c r="E930" s="26">
        <f t="shared" si="147"/>
        <v>10</v>
      </c>
      <c r="F930" s="26">
        <f t="shared" si="141"/>
        <v>0.23374657629240275</v>
      </c>
      <c r="G930" s="26">
        <f t="shared" si="142"/>
        <v>5.7097643176376164E-5</v>
      </c>
      <c r="H930" s="26">
        <f t="shared" si="148"/>
        <v>2.5577193774461602</v>
      </c>
      <c r="I930" s="26">
        <f t="shared" si="149"/>
        <v>265</v>
      </c>
      <c r="J930" s="26">
        <f t="shared" si="143"/>
        <v>49712.783534754533</v>
      </c>
      <c r="K930" s="26">
        <f t="shared" si="144"/>
        <v>5.7157344094911515E-5</v>
      </c>
    </row>
    <row r="931" spans="1:11">
      <c r="A931" s="26">
        <v>930</v>
      </c>
      <c r="B931" s="26">
        <f t="shared" si="140"/>
        <v>0.48670000000000002</v>
      </c>
      <c r="C931" s="26">
        <f t="shared" si="145"/>
        <v>100</v>
      </c>
      <c r="D931" s="26">
        <f t="shared" si="146"/>
        <v>6.6</v>
      </c>
      <c r="E931" s="26">
        <f t="shared" si="147"/>
        <v>10</v>
      </c>
      <c r="F931" s="26">
        <f t="shared" si="141"/>
        <v>0.23409372568488604</v>
      </c>
      <c r="G931" s="26">
        <f t="shared" si="142"/>
        <v>5.7182441903507509E-5</v>
      </c>
      <c r="H931" s="26">
        <f t="shared" si="148"/>
        <v>2.5577193774461602</v>
      </c>
      <c r="I931" s="26">
        <f t="shared" si="149"/>
        <v>265</v>
      </c>
      <c r="J931" s="26">
        <f t="shared" si="143"/>
        <v>49775.483395740564</v>
      </c>
      <c r="K931" s="26">
        <f t="shared" si="144"/>
        <v>5.7298907662268716E-5</v>
      </c>
    </row>
    <row r="932" spans="1:11">
      <c r="A932" s="26">
        <v>931</v>
      </c>
      <c r="B932" s="26">
        <f t="shared" si="140"/>
        <v>0.48722333333333334</v>
      </c>
      <c r="C932" s="26">
        <f t="shared" si="145"/>
        <v>100</v>
      </c>
      <c r="D932" s="26">
        <f t="shared" si="146"/>
        <v>6.6</v>
      </c>
      <c r="E932" s="26">
        <f t="shared" si="147"/>
        <v>10</v>
      </c>
      <c r="F932" s="26">
        <f t="shared" si="141"/>
        <v>0.23444089319243233</v>
      </c>
      <c r="G932" s="26">
        <f t="shared" si="142"/>
        <v>5.7267245055633743E-5</v>
      </c>
      <c r="H932" s="26">
        <f t="shared" si="148"/>
        <v>2.5577193774461602</v>
      </c>
      <c r="I932" s="26">
        <f t="shared" si="149"/>
        <v>265</v>
      </c>
      <c r="J932" s="26">
        <f t="shared" si="143"/>
        <v>49838.173182207836</v>
      </c>
      <c r="K932" s="26">
        <f t="shared" si="144"/>
        <v>5.7440628047766583E-5</v>
      </c>
    </row>
    <row r="933" spans="1:11">
      <c r="A933" s="26">
        <v>932</v>
      </c>
      <c r="B933" s="26">
        <f t="shared" si="140"/>
        <v>0.48774666666666666</v>
      </c>
      <c r="C933" s="26">
        <f t="shared" si="145"/>
        <v>100</v>
      </c>
      <c r="D933" s="26">
        <f t="shared" si="146"/>
        <v>6.6</v>
      </c>
      <c r="E933" s="26">
        <f t="shared" si="147"/>
        <v>10</v>
      </c>
      <c r="F933" s="26">
        <f t="shared" si="141"/>
        <v>0.23478807845565272</v>
      </c>
      <c r="G933" s="26">
        <f t="shared" si="142"/>
        <v>5.7352052544966366E-5</v>
      </c>
      <c r="H933" s="26">
        <f t="shared" si="148"/>
        <v>2.5577193774461602</v>
      </c>
      <c r="I933" s="26">
        <f t="shared" si="149"/>
        <v>265</v>
      </c>
      <c r="J933" s="26">
        <f t="shared" si="143"/>
        <v>49900.852855260018</v>
      </c>
      <c r="K933" s="26">
        <f t="shared" si="144"/>
        <v>5.7582505091034548E-5</v>
      </c>
    </row>
    <row r="934" spans="1:11">
      <c r="A934" s="26">
        <v>933</v>
      </c>
      <c r="B934" s="26">
        <f t="shared" si="140"/>
        <v>0.48826999999999998</v>
      </c>
      <c r="C934" s="26">
        <f t="shared" si="145"/>
        <v>100</v>
      </c>
      <c r="D934" s="26">
        <f t="shared" si="146"/>
        <v>6.6</v>
      </c>
      <c r="E934" s="26">
        <f t="shared" si="147"/>
        <v>10</v>
      </c>
      <c r="F934" s="26">
        <f t="shared" si="141"/>
        <v>0.23513528111570239</v>
      </c>
      <c r="G934" s="26">
        <f t="shared" si="142"/>
        <v>5.7436864283849801E-5</v>
      </c>
      <c r="H934" s="26">
        <f t="shared" si="148"/>
        <v>2.5577193774461602</v>
      </c>
      <c r="I934" s="26">
        <f t="shared" si="149"/>
        <v>265</v>
      </c>
      <c r="J934" s="26">
        <f t="shared" si="143"/>
        <v>49963.522376070177</v>
      </c>
      <c r="K934" s="26">
        <f t="shared" si="144"/>
        <v>5.7724538631392891E-5</v>
      </c>
    </row>
    <row r="935" spans="1:11">
      <c r="A935" s="26">
        <v>934</v>
      </c>
      <c r="B935" s="26">
        <f t="shared" si="140"/>
        <v>0.48879333333333336</v>
      </c>
      <c r="C935" s="26">
        <f t="shared" si="145"/>
        <v>100</v>
      </c>
      <c r="D935" s="26">
        <f t="shared" si="146"/>
        <v>6.6</v>
      </c>
      <c r="E935" s="26">
        <f t="shared" si="147"/>
        <v>10</v>
      </c>
      <c r="F935" s="26">
        <f t="shared" si="141"/>
        <v>0.23548250081427882</v>
      </c>
      <c r="G935" s="26">
        <f t="shared" si="142"/>
        <v>5.7521680184760892E-5</v>
      </c>
      <c r="H935" s="26">
        <f t="shared" si="148"/>
        <v>2.5577193774461602</v>
      </c>
      <c r="I935" s="26">
        <f t="shared" si="149"/>
        <v>265</v>
      </c>
      <c r="J935" s="26">
        <f t="shared" si="143"/>
        <v>50026.181705880575</v>
      </c>
      <c r="K935" s="26">
        <f t="shared" si="144"/>
        <v>5.7866728507853162E-5</v>
      </c>
    </row>
    <row r="936" spans="1:11">
      <c r="A936" s="26">
        <v>935</v>
      </c>
      <c r="B936" s="26">
        <f t="shared" si="140"/>
        <v>0.48931666666666668</v>
      </c>
      <c r="C936" s="26">
        <f t="shared" si="145"/>
        <v>100</v>
      </c>
      <c r="D936" s="26">
        <f t="shared" si="146"/>
        <v>6.6</v>
      </c>
      <c r="E936" s="26">
        <f t="shared" si="147"/>
        <v>10</v>
      </c>
      <c r="F936" s="26">
        <f t="shared" si="141"/>
        <v>0.23582973719362094</v>
      </c>
      <c r="G936" s="26">
        <f t="shared" si="142"/>
        <v>5.7606500160308817E-5</v>
      </c>
      <c r="H936" s="26">
        <f t="shared" si="148"/>
        <v>2.5577193774461602</v>
      </c>
      <c r="I936" s="26">
        <f t="shared" si="149"/>
        <v>265</v>
      </c>
      <c r="J936" s="26">
        <f t="shared" si="143"/>
        <v>50088.830806002399</v>
      </c>
      <c r="K936" s="26">
        <f t="shared" si="144"/>
        <v>5.8009074559118875E-5</v>
      </c>
    </row>
    <row r="937" spans="1:11">
      <c r="A937" s="26">
        <v>936</v>
      </c>
      <c r="B937" s="26">
        <f t="shared" si="140"/>
        <v>0.48984</v>
      </c>
      <c r="C937" s="26">
        <f t="shared" si="145"/>
        <v>100</v>
      </c>
      <c r="D937" s="26">
        <f t="shared" si="146"/>
        <v>6.6</v>
      </c>
      <c r="E937" s="26">
        <f t="shared" si="147"/>
        <v>10</v>
      </c>
      <c r="F937" s="26">
        <f t="shared" si="141"/>
        <v>0.23617698989650779</v>
      </c>
      <c r="G937" s="26">
        <f t="shared" si="142"/>
        <v>5.7691324123234654E-5</v>
      </c>
      <c r="H937" s="26">
        <f t="shared" si="148"/>
        <v>2.5577193774461602</v>
      </c>
      <c r="I937" s="26">
        <f t="shared" si="149"/>
        <v>265</v>
      </c>
      <c r="J937" s="26">
        <f t="shared" si="143"/>
        <v>50151.469637815579</v>
      </c>
      <c r="K937" s="26">
        <f t="shared" si="144"/>
        <v>5.8151576623586125E-5</v>
      </c>
    </row>
    <row r="938" spans="1:11">
      <c r="A938" s="26">
        <v>937</v>
      </c>
      <c r="B938" s="26">
        <f t="shared" si="140"/>
        <v>0.49036333333333332</v>
      </c>
      <c r="C938" s="26">
        <f t="shared" si="145"/>
        <v>100</v>
      </c>
      <c r="D938" s="26">
        <f t="shared" si="146"/>
        <v>6.6</v>
      </c>
      <c r="E938" s="26">
        <f t="shared" si="147"/>
        <v>10</v>
      </c>
      <c r="F938" s="26">
        <f t="shared" si="141"/>
        <v>0.23652425856625692</v>
      </c>
      <c r="G938" s="26">
        <f t="shared" si="142"/>
        <v>5.7776151986410996E-5</v>
      </c>
      <c r="H938" s="26">
        <f t="shared" si="148"/>
        <v>2.5577193774461602</v>
      </c>
      <c r="I938" s="26">
        <f t="shared" si="149"/>
        <v>265</v>
      </c>
      <c r="J938" s="26">
        <f t="shared" si="143"/>
        <v>50214.098162768401</v>
      </c>
      <c r="K938" s="26">
        <f t="shared" si="144"/>
        <v>5.829423453934409E-5</v>
      </c>
    </row>
    <row r="939" spans="1:11">
      <c r="A939" s="26">
        <v>938</v>
      </c>
      <c r="B939" s="26">
        <f t="shared" si="140"/>
        <v>0.49088666666666669</v>
      </c>
      <c r="C939" s="26">
        <f t="shared" si="145"/>
        <v>100</v>
      </c>
      <c r="D939" s="26">
        <f t="shared" si="146"/>
        <v>6.6</v>
      </c>
      <c r="E939" s="26">
        <f t="shared" si="147"/>
        <v>10</v>
      </c>
      <c r="F939" s="26">
        <f t="shared" si="141"/>
        <v>0.23687154284672329</v>
      </c>
      <c r="G939" s="26">
        <f t="shared" si="142"/>
        <v>5.7860983662841751E-5</v>
      </c>
      <c r="H939" s="26">
        <f t="shared" si="148"/>
        <v>2.5577193774461602</v>
      </c>
      <c r="I939" s="26">
        <f t="shared" si="149"/>
        <v>265</v>
      </c>
      <c r="J939" s="26">
        <f t="shared" si="143"/>
        <v>50276.716342377484</v>
      </c>
      <c r="K939" s="26">
        <f t="shared" si="144"/>
        <v>5.8437048144175729E-5</v>
      </c>
    </row>
    <row r="940" spans="1:11">
      <c r="A940" s="26">
        <v>939</v>
      </c>
      <c r="B940" s="26">
        <f t="shared" si="140"/>
        <v>0.49141000000000001</v>
      </c>
      <c r="C940" s="26">
        <f t="shared" si="145"/>
        <v>100</v>
      </c>
      <c r="D940" s="26">
        <f t="shared" si="146"/>
        <v>6.6</v>
      </c>
      <c r="E940" s="26">
        <f t="shared" si="147"/>
        <v>10</v>
      </c>
      <c r="F940" s="26">
        <f t="shared" si="141"/>
        <v>0.23721884238229796</v>
      </c>
      <c r="G940" s="26">
        <f t="shared" si="142"/>
        <v>5.7945819065661739E-5</v>
      </c>
      <c r="H940" s="26">
        <f t="shared" si="148"/>
        <v>2.5577193774461602</v>
      </c>
      <c r="I940" s="26">
        <f t="shared" si="149"/>
        <v>265</v>
      </c>
      <c r="J940" s="26">
        <f t="shared" si="143"/>
        <v>50339.324138227319</v>
      </c>
      <c r="K940" s="26">
        <f t="shared" si="144"/>
        <v>5.8580017275558281E-5</v>
      </c>
    </row>
    <row r="941" spans="1:11">
      <c r="A941" s="26">
        <v>940</v>
      </c>
      <c r="B941" s="26">
        <f t="shared" si="140"/>
        <v>0.49193333333333333</v>
      </c>
      <c r="C941" s="26">
        <f t="shared" si="145"/>
        <v>100</v>
      </c>
      <c r="D941" s="26">
        <f t="shared" si="146"/>
        <v>6.6</v>
      </c>
      <c r="E941" s="26">
        <f t="shared" si="147"/>
        <v>10</v>
      </c>
      <c r="F941" s="26">
        <f t="shared" si="141"/>
        <v>0.23756615681790649</v>
      </c>
      <c r="G941" s="26">
        <f t="shared" si="142"/>
        <v>5.8030658108136432E-5</v>
      </c>
      <c r="H941" s="26">
        <f t="shared" si="148"/>
        <v>2.5577193774461602</v>
      </c>
      <c r="I941" s="26">
        <f t="shared" si="149"/>
        <v>265</v>
      </c>
      <c r="J941" s="26">
        <f t="shared" si="143"/>
        <v>50401.921511970133</v>
      </c>
      <c r="K941" s="26">
        <f t="shared" si="144"/>
        <v>5.8723141770663907E-5</v>
      </c>
    </row>
    <row r="942" spans="1:11">
      <c r="A942" s="26">
        <v>941</v>
      </c>
      <c r="B942" s="26">
        <f t="shared" si="140"/>
        <v>0.49245666666666665</v>
      </c>
      <c r="C942" s="26">
        <f t="shared" si="145"/>
        <v>100</v>
      </c>
      <c r="D942" s="26">
        <f t="shared" si="146"/>
        <v>6.6</v>
      </c>
      <c r="E942" s="26">
        <f t="shared" si="147"/>
        <v>10</v>
      </c>
      <c r="F942" s="26">
        <f t="shared" si="141"/>
        <v>0.23791348579900831</v>
      </c>
      <c r="G942" s="26">
        <f t="shared" si="142"/>
        <v>5.8115500703661572E-5</v>
      </c>
      <c r="H942" s="26">
        <f t="shared" si="148"/>
        <v>2.5577193774461602</v>
      </c>
      <c r="I942" s="26">
        <f t="shared" si="149"/>
        <v>265</v>
      </c>
      <c r="J942" s="26">
        <f t="shared" si="143"/>
        <v>50464.508425325701</v>
      </c>
      <c r="K942" s="26">
        <f t="shared" si="144"/>
        <v>5.8866421466360295E-5</v>
      </c>
    </row>
    <row r="943" spans="1:11">
      <c r="A943" s="26">
        <v>942</v>
      </c>
      <c r="B943" s="26">
        <f t="shared" si="140"/>
        <v>0.49297999999999997</v>
      </c>
      <c r="C943" s="26">
        <f t="shared" si="145"/>
        <v>100</v>
      </c>
      <c r="D943" s="26">
        <f t="shared" si="146"/>
        <v>6.6</v>
      </c>
      <c r="E943" s="26">
        <f t="shared" si="147"/>
        <v>10</v>
      </c>
      <c r="F943" s="26">
        <f t="shared" si="141"/>
        <v>0.23826082897159462</v>
      </c>
      <c r="G943" s="26">
        <f t="shared" si="142"/>
        <v>5.8200346765762933E-5</v>
      </c>
      <c r="H943" s="26">
        <f t="shared" si="148"/>
        <v>2.5577193774461602</v>
      </c>
      <c r="I943" s="26">
        <f t="shared" si="149"/>
        <v>265</v>
      </c>
      <c r="J943" s="26">
        <f t="shared" si="143"/>
        <v>50527.084840080963</v>
      </c>
      <c r="K943" s="26">
        <f t="shared" si="144"/>
        <v>5.9009856199211211E-5</v>
      </c>
    </row>
    <row r="944" spans="1:11">
      <c r="A944" s="26">
        <v>943</v>
      </c>
      <c r="B944" s="26">
        <f t="shared" si="140"/>
        <v>0.49350333333333335</v>
      </c>
      <c r="C944" s="26">
        <f t="shared" si="145"/>
        <v>100</v>
      </c>
      <c r="D944" s="26">
        <f t="shared" si="146"/>
        <v>6.6</v>
      </c>
      <c r="E944" s="26">
        <f t="shared" si="147"/>
        <v>10</v>
      </c>
      <c r="F944" s="26">
        <f t="shared" si="141"/>
        <v>0.23860818598218766</v>
      </c>
      <c r="G944" s="26">
        <f t="shared" si="142"/>
        <v>5.8285196208095901E-5</v>
      </c>
      <c r="H944" s="26">
        <f t="shared" si="148"/>
        <v>2.5577193774461602</v>
      </c>
      <c r="I944" s="26">
        <f t="shared" si="149"/>
        <v>265</v>
      </c>
      <c r="J944" s="26">
        <f t="shared" si="143"/>
        <v>50589.65071808995</v>
      </c>
      <c r="K944" s="26">
        <f t="shared" si="144"/>
        <v>5.9153445805477116E-5</v>
      </c>
    </row>
    <row r="945" spans="1:11">
      <c r="A945" s="26">
        <v>944</v>
      </c>
      <c r="B945" s="26">
        <f t="shared" si="140"/>
        <v>0.49402666666666667</v>
      </c>
      <c r="C945" s="26">
        <f t="shared" si="145"/>
        <v>100</v>
      </c>
      <c r="D945" s="26">
        <f t="shared" si="146"/>
        <v>6.6</v>
      </c>
      <c r="E945" s="26">
        <f t="shared" si="147"/>
        <v>10</v>
      </c>
      <c r="F945" s="26">
        <f t="shared" si="141"/>
        <v>0.23895555647783923</v>
      </c>
      <c r="G945" s="26">
        <f t="shared" si="142"/>
        <v>5.8370048944445297E-5</v>
      </c>
      <c r="H945" s="26">
        <f t="shared" si="148"/>
        <v>2.5577193774461602</v>
      </c>
      <c r="I945" s="26">
        <f t="shared" si="149"/>
        <v>265</v>
      </c>
      <c r="J945" s="26">
        <f t="shared" si="143"/>
        <v>50652.206021273378</v>
      </c>
      <c r="K945" s="26">
        <f t="shared" si="144"/>
        <v>5.9297190121115735E-5</v>
      </c>
    </row>
    <row r="946" spans="1:11">
      <c r="A946" s="26">
        <v>945</v>
      </c>
      <c r="B946" s="26">
        <f t="shared" si="140"/>
        <v>0.49454999999999999</v>
      </c>
      <c r="C946" s="26">
        <f t="shared" si="145"/>
        <v>100</v>
      </c>
      <c r="D946" s="26">
        <f t="shared" si="146"/>
        <v>6.6</v>
      </c>
      <c r="E946" s="26">
        <f t="shared" si="147"/>
        <v>10</v>
      </c>
      <c r="F946" s="26">
        <f t="shared" si="141"/>
        <v>0.23930294010612932</v>
      </c>
      <c r="G946" s="26">
        <f t="shared" si="142"/>
        <v>5.8454904888724938E-5</v>
      </c>
      <c r="H946" s="26">
        <f t="shared" si="148"/>
        <v>2.5577193774461602</v>
      </c>
      <c r="I946" s="26">
        <f t="shared" si="149"/>
        <v>265</v>
      </c>
      <c r="J946" s="26">
        <f t="shared" si="143"/>
        <v>50714.750711618581</v>
      </c>
      <c r="K946" s="26">
        <f t="shared" si="144"/>
        <v>5.9441088981782631E-5</v>
      </c>
    </row>
    <row r="947" spans="1:11">
      <c r="A947" s="26">
        <v>946</v>
      </c>
      <c r="B947" s="26">
        <f t="shared" si="140"/>
        <v>0.49507333333333331</v>
      </c>
      <c r="C947" s="26">
        <f t="shared" si="145"/>
        <v>100</v>
      </c>
      <c r="D947" s="26">
        <f t="shared" si="146"/>
        <v>6.6</v>
      </c>
      <c r="E947" s="26">
        <f t="shared" si="147"/>
        <v>10</v>
      </c>
      <c r="F947" s="26">
        <f t="shared" si="141"/>
        <v>0.23965033651516504</v>
      </c>
      <c r="G947" s="26">
        <f t="shared" si="142"/>
        <v>5.8539763954977373E-5</v>
      </c>
      <c r="H947" s="26">
        <f t="shared" si="148"/>
        <v>2.5577193774461602</v>
      </c>
      <c r="I947" s="26">
        <f t="shared" si="149"/>
        <v>265</v>
      </c>
      <c r="J947" s="26">
        <f t="shared" si="143"/>
        <v>50777.284751179199</v>
      </c>
      <c r="K947" s="26">
        <f t="shared" si="144"/>
        <v>5.9585142222831845E-5</v>
      </c>
    </row>
    <row r="948" spans="1:11">
      <c r="A948" s="26">
        <v>947</v>
      </c>
      <c r="B948" s="26">
        <f t="shared" si="140"/>
        <v>0.49559666666666669</v>
      </c>
      <c r="C948" s="26">
        <f t="shared" si="145"/>
        <v>100</v>
      </c>
      <c r="D948" s="26">
        <f t="shared" si="146"/>
        <v>6.6</v>
      </c>
      <c r="E948" s="26">
        <f t="shared" si="147"/>
        <v>10</v>
      </c>
      <c r="F948" s="26">
        <f t="shared" si="141"/>
        <v>0.23999774535357923</v>
      </c>
      <c r="G948" s="26">
        <f t="shared" si="142"/>
        <v>5.8624626057373593E-5</v>
      </c>
      <c r="H948" s="26">
        <f t="shared" si="148"/>
        <v>2.5577193774461602</v>
      </c>
      <c r="I948" s="26">
        <f t="shared" si="149"/>
        <v>265</v>
      </c>
      <c r="J948" s="26">
        <f t="shared" si="143"/>
        <v>50839.808102074894</v>
      </c>
      <c r="K948" s="26">
        <f t="shared" si="144"/>
        <v>5.9729349679316431E-5</v>
      </c>
    </row>
    <row r="949" spans="1:11">
      <c r="A949" s="26">
        <v>948</v>
      </c>
      <c r="B949" s="26">
        <f t="shared" si="140"/>
        <v>0.49612000000000001</v>
      </c>
      <c r="C949" s="26">
        <f t="shared" si="145"/>
        <v>100</v>
      </c>
      <c r="D949" s="26">
        <f t="shared" si="146"/>
        <v>6.6</v>
      </c>
      <c r="E949" s="26">
        <f t="shared" si="147"/>
        <v>10</v>
      </c>
      <c r="F949" s="26">
        <f t="shared" si="141"/>
        <v>0.24034516627052915</v>
      </c>
      <c r="G949" s="26">
        <f t="shared" si="142"/>
        <v>5.8709491110212701E-5</v>
      </c>
      <c r="H949" s="26">
        <f t="shared" si="148"/>
        <v>2.5577193774461602</v>
      </c>
      <c r="I949" s="26">
        <f t="shared" si="149"/>
        <v>265</v>
      </c>
      <c r="J949" s="26">
        <f t="shared" si="143"/>
        <v>50902.320726491227</v>
      </c>
      <c r="K949" s="26">
        <f t="shared" si="144"/>
        <v>5.9873711185989088E-5</v>
      </c>
    </row>
    <row r="950" spans="1:11">
      <c r="A950" s="26">
        <v>949</v>
      </c>
      <c r="B950" s="26">
        <f t="shared" si="140"/>
        <v>0.49664333333333333</v>
      </c>
      <c r="C950" s="26">
        <f t="shared" si="145"/>
        <v>100</v>
      </c>
      <c r="D950" s="26">
        <f t="shared" si="146"/>
        <v>6.6</v>
      </c>
      <c r="E950" s="26">
        <f t="shared" si="147"/>
        <v>10</v>
      </c>
      <c r="F950" s="26">
        <f t="shared" si="141"/>
        <v>0.24069259891569539</v>
      </c>
      <c r="G950" s="26">
        <f t="shared" si="142"/>
        <v>5.8794359027921637E-5</v>
      </c>
      <c r="H950" s="26">
        <f t="shared" si="148"/>
        <v>2.5577193774461602</v>
      </c>
      <c r="I950" s="26">
        <f t="shared" si="149"/>
        <v>265</v>
      </c>
      <c r="J950" s="26">
        <f t="shared" si="143"/>
        <v>50964.822586679329</v>
      </c>
      <c r="K950" s="26">
        <f t="shared" si="144"/>
        <v>6.0018226577302683E-5</v>
      </c>
    </row>
    <row r="951" spans="1:11">
      <c r="A951" s="26">
        <v>950</v>
      </c>
      <c r="B951" s="26">
        <f t="shared" si="140"/>
        <v>0.49716666666666665</v>
      </c>
      <c r="C951" s="26">
        <f t="shared" si="145"/>
        <v>100</v>
      </c>
      <c r="D951" s="26">
        <f t="shared" si="146"/>
        <v>6.6</v>
      </c>
      <c r="E951" s="26">
        <f t="shared" si="147"/>
        <v>10</v>
      </c>
      <c r="F951" s="26">
        <f t="shared" si="141"/>
        <v>0.24104004293928011</v>
      </c>
      <c r="G951" s="26">
        <f t="shared" si="142"/>
        <v>5.8879229725054697E-5</v>
      </c>
      <c r="H951" s="26">
        <f t="shared" si="148"/>
        <v>2.5577193774461602</v>
      </c>
      <c r="I951" s="26">
        <f t="shared" si="149"/>
        <v>265</v>
      </c>
      <c r="J951" s="26">
        <f t="shared" si="143"/>
        <v>51027.313644955728</v>
      </c>
      <c r="K951" s="26">
        <f t="shared" si="144"/>
        <v>6.0162895687410828E-5</v>
      </c>
    </row>
    <row r="952" spans="1:11">
      <c r="A952" s="26">
        <v>951</v>
      </c>
      <c r="B952" s="26">
        <f t="shared" si="140"/>
        <v>0.49769000000000002</v>
      </c>
      <c r="C952" s="26">
        <f t="shared" si="145"/>
        <v>100</v>
      </c>
      <c r="D952" s="26">
        <f t="shared" si="146"/>
        <v>6.6</v>
      </c>
      <c r="E952" s="26">
        <f t="shared" si="147"/>
        <v>10</v>
      </c>
      <c r="F952" s="26">
        <f t="shared" si="141"/>
        <v>0.24138749799200679</v>
      </c>
      <c r="G952" s="26">
        <f t="shared" si="142"/>
        <v>5.89641031162936E-5</v>
      </c>
      <c r="H952" s="26">
        <f t="shared" si="148"/>
        <v>2.5577193774461602</v>
      </c>
      <c r="I952" s="26">
        <f t="shared" si="149"/>
        <v>265</v>
      </c>
      <c r="J952" s="26">
        <f t="shared" si="143"/>
        <v>51089.793863702114</v>
      </c>
      <c r="K952" s="26">
        <f t="shared" si="144"/>
        <v>6.0307718350168653E-5</v>
      </c>
    </row>
    <row r="953" spans="1:11">
      <c r="A953" s="26">
        <v>952</v>
      </c>
      <c r="B953" s="26">
        <f t="shared" si="140"/>
        <v>0.49821333333333334</v>
      </c>
      <c r="C953" s="26">
        <f t="shared" si="145"/>
        <v>100</v>
      </c>
      <c r="D953" s="26">
        <f t="shared" si="146"/>
        <v>6.6</v>
      </c>
      <c r="E953" s="26">
        <f t="shared" si="147"/>
        <v>10</v>
      </c>
      <c r="F953" s="26">
        <f t="shared" si="141"/>
        <v>0.24173496372511774</v>
      </c>
      <c r="G953" s="26">
        <f t="shared" si="142"/>
        <v>5.9048979116446714E-5</v>
      </c>
      <c r="H953" s="26">
        <f t="shared" si="148"/>
        <v>2.5577193774461602</v>
      </c>
      <c r="I953" s="26">
        <f t="shared" si="149"/>
        <v>265</v>
      </c>
      <c r="J953" s="26">
        <f t="shared" si="143"/>
        <v>51152.263205365118</v>
      </c>
      <c r="K953" s="26">
        <f t="shared" si="144"/>
        <v>6.0452694399132999E-5</v>
      </c>
    </row>
    <row r="954" spans="1:11">
      <c r="A954" s="26">
        <v>953</v>
      </c>
      <c r="B954" s="26">
        <f t="shared" si="140"/>
        <v>0.49873666666666666</v>
      </c>
      <c r="C954" s="26">
        <f t="shared" si="145"/>
        <v>100</v>
      </c>
      <c r="D954" s="26">
        <f t="shared" si="146"/>
        <v>6.6</v>
      </c>
      <c r="E954" s="26">
        <f t="shared" si="147"/>
        <v>10</v>
      </c>
      <c r="F954" s="26">
        <f t="shared" si="141"/>
        <v>0.24208243979037378</v>
      </c>
      <c r="G954" s="26">
        <f t="shared" si="142"/>
        <v>5.9133857640449142E-5</v>
      </c>
      <c r="H954" s="26">
        <f t="shared" si="148"/>
        <v>2.5577193774461602</v>
      </c>
      <c r="I954" s="26">
        <f t="shared" si="149"/>
        <v>265</v>
      </c>
      <c r="J954" s="26">
        <f t="shared" si="143"/>
        <v>51214.721632456058</v>
      </c>
      <c r="K954" s="26">
        <f t="shared" si="144"/>
        <v>6.0597823667563472E-5</v>
      </c>
    </row>
    <row r="955" spans="1:11">
      <c r="A955" s="26">
        <v>954</v>
      </c>
      <c r="B955" s="26">
        <f t="shared" si="140"/>
        <v>0.49925999999999998</v>
      </c>
      <c r="C955" s="26">
        <f t="shared" si="145"/>
        <v>100</v>
      </c>
      <c r="D955" s="26">
        <f t="shared" si="146"/>
        <v>6.6</v>
      </c>
      <c r="E955" s="26">
        <f t="shared" si="147"/>
        <v>10</v>
      </c>
      <c r="F955" s="26">
        <f t="shared" si="141"/>
        <v>0.24242992584005252</v>
      </c>
      <c r="G955" s="26">
        <f t="shared" si="142"/>
        <v>5.9218738603362195E-5</v>
      </c>
      <c r="H955" s="26">
        <f t="shared" si="148"/>
        <v>2.5577193774461602</v>
      </c>
      <c r="I955" s="26">
        <f t="shared" si="149"/>
        <v>265</v>
      </c>
      <c r="J955" s="26">
        <f t="shared" si="143"/>
        <v>51277.169107550755</v>
      </c>
      <c r="K955" s="26">
        <f t="shared" si="144"/>
        <v>6.0743105988422653E-5</v>
      </c>
    </row>
    <row r="956" spans="1:11">
      <c r="A956" s="26">
        <v>955</v>
      </c>
      <c r="B956" s="26">
        <f t="shared" si="140"/>
        <v>0.49978333333333336</v>
      </c>
      <c r="C956" s="26">
        <f t="shared" si="145"/>
        <v>100</v>
      </c>
      <c r="D956" s="26">
        <f t="shared" si="146"/>
        <v>6.6</v>
      </c>
      <c r="E956" s="26">
        <f t="shared" si="147"/>
        <v>10</v>
      </c>
      <c r="F956" s="26">
        <f t="shared" si="141"/>
        <v>0.24277742152694742</v>
      </c>
      <c r="G956" s="26">
        <f t="shared" si="142"/>
        <v>5.9303621920373156E-5</v>
      </c>
      <c r="H956" s="26">
        <f t="shared" si="148"/>
        <v>2.5577193774461602</v>
      </c>
      <c r="I956" s="26">
        <f t="shared" si="149"/>
        <v>265</v>
      </c>
      <c r="J956" s="26">
        <f t="shared" si="143"/>
        <v>51339.605593289241</v>
      </c>
      <c r="K956" s="26">
        <f t="shared" si="144"/>
        <v>6.0888541194376847E-5</v>
      </c>
    </row>
    <row r="957" spans="1:11">
      <c r="A957" s="26">
        <v>956</v>
      </c>
      <c r="B957" s="26">
        <f t="shared" si="140"/>
        <v>0.50030666666666668</v>
      </c>
      <c r="C957" s="26">
        <f t="shared" si="145"/>
        <v>100</v>
      </c>
      <c r="D957" s="26">
        <f t="shared" si="146"/>
        <v>6.6</v>
      </c>
      <c r="E957" s="26">
        <f t="shared" si="147"/>
        <v>10</v>
      </c>
      <c r="F957" s="26">
        <f t="shared" si="141"/>
        <v>0.24312492650436615</v>
      </c>
      <c r="G957" s="26">
        <f t="shared" si="142"/>
        <v>5.9388507506794959E-5</v>
      </c>
      <c r="H957" s="26">
        <f t="shared" si="148"/>
        <v>2.5577193774461602</v>
      </c>
      <c r="I957" s="26">
        <f t="shared" si="149"/>
        <v>265</v>
      </c>
      <c r="J957" s="26">
        <f t="shared" si="143"/>
        <v>51402.031052375583</v>
      </c>
      <c r="K957" s="26">
        <f t="shared" si="144"/>
        <v>6.1034129117796545E-5</v>
      </c>
    </row>
    <row r="958" spans="1:11">
      <c r="A958" s="26">
        <v>957</v>
      </c>
      <c r="B958" s="26">
        <f t="shared" si="140"/>
        <v>0.50083</v>
      </c>
      <c r="C958" s="26">
        <f t="shared" si="145"/>
        <v>100</v>
      </c>
      <c r="D958" s="26">
        <f t="shared" si="146"/>
        <v>6.6</v>
      </c>
      <c r="E958" s="26">
        <f t="shared" si="147"/>
        <v>10</v>
      </c>
      <c r="F958" s="26">
        <f t="shared" si="141"/>
        <v>0.24347244042612998</v>
      </c>
      <c r="G958" s="26">
        <f t="shared" si="142"/>
        <v>5.9473395278065973E-5</v>
      </c>
      <c r="H958" s="26">
        <f t="shared" si="148"/>
        <v>2.5577193774461602</v>
      </c>
      <c r="I958" s="26">
        <f t="shared" si="149"/>
        <v>265</v>
      </c>
      <c r="J958" s="26">
        <f t="shared" si="143"/>
        <v>51464.445447577731</v>
      </c>
      <c r="K958" s="26">
        <f t="shared" si="144"/>
        <v>6.1179869590757249E-5</v>
      </c>
    </row>
    <row r="959" spans="1:11">
      <c r="A959" s="26">
        <v>958</v>
      </c>
      <c r="B959" s="26">
        <f t="shared" si="140"/>
        <v>0.50135333333333332</v>
      </c>
      <c r="C959" s="26">
        <f t="shared" si="145"/>
        <v>100</v>
      </c>
      <c r="D959" s="26">
        <f t="shared" si="146"/>
        <v>6.6</v>
      </c>
      <c r="E959" s="26">
        <f t="shared" si="147"/>
        <v>10</v>
      </c>
      <c r="F959" s="26">
        <f t="shared" si="141"/>
        <v>0.24381996294657188</v>
      </c>
      <c r="G959" s="26">
        <f t="shared" si="142"/>
        <v>5.9558285149749592E-5</v>
      </c>
      <c r="H959" s="26">
        <f t="shared" si="148"/>
        <v>2.5577193774461602</v>
      </c>
      <c r="I959" s="26">
        <f t="shared" si="149"/>
        <v>265</v>
      </c>
      <c r="J959" s="26">
        <f t="shared" si="143"/>
        <v>51526.848741727146</v>
      </c>
      <c r="K959" s="26">
        <f t="shared" si="144"/>
        <v>6.1325762445039748E-5</v>
      </c>
    </row>
    <row r="960" spans="1:11">
      <c r="A960" s="26">
        <v>959</v>
      </c>
      <c r="B960" s="26">
        <f t="shared" si="140"/>
        <v>0.50187666666666664</v>
      </c>
      <c r="C960" s="26">
        <f t="shared" si="145"/>
        <v>100</v>
      </c>
      <c r="D960" s="26">
        <f t="shared" si="146"/>
        <v>6.6</v>
      </c>
      <c r="E960" s="26">
        <f t="shared" si="147"/>
        <v>10</v>
      </c>
      <c r="F960" s="26">
        <f t="shared" si="141"/>
        <v>0.24416749372053564</v>
      </c>
      <c r="G960" s="26">
        <f t="shared" si="142"/>
        <v>5.964317703753395E-5</v>
      </c>
      <c r="H960" s="26">
        <f t="shared" si="148"/>
        <v>2.5577193774461602</v>
      </c>
      <c r="I960" s="26">
        <f t="shared" si="149"/>
        <v>265</v>
      </c>
      <c r="J960" s="26">
        <f t="shared" si="143"/>
        <v>51589.240897718693</v>
      </c>
      <c r="K960" s="26">
        <f t="shared" si="144"/>
        <v>6.1471807512130861E-5</v>
      </c>
    </row>
    <row r="961" spans="1:11">
      <c r="A961" s="26">
        <v>960</v>
      </c>
      <c r="B961" s="26">
        <f t="shared" si="140"/>
        <v>0.50239999999999996</v>
      </c>
      <c r="C961" s="26">
        <f t="shared" si="145"/>
        <v>100</v>
      </c>
      <c r="D961" s="26">
        <f t="shared" si="146"/>
        <v>6.6</v>
      </c>
      <c r="E961" s="26">
        <f t="shared" si="147"/>
        <v>10</v>
      </c>
      <c r="F961" s="26">
        <f t="shared" si="141"/>
        <v>0.24451503240337463</v>
      </c>
      <c r="G961" s="26">
        <f t="shared" si="142"/>
        <v>5.9728070857231684E-5</v>
      </c>
      <c r="H961" s="26">
        <f t="shared" si="148"/>
        <v>2.5577193774461602</v>
      </c>
      <c r="I961" s="26">
        <f t="shared" si="149"/>
        <v>265</v>
      </c>
      <c r="J961" s="26">
        <f t="shared" si="143"/>
        <v>51651.62187851037</v>
      </c>
      <c r="K961" s="26">
        <f t="shared" si="144"/>
        <v>6.1618004623223955E-5</v>
      </c>
    </row>
    <row r="962" spans="1:11">
      <c r="A962" s="26">
        <v>961</v>
      </c>
      <c r="B962" s="26">
        <f t="shared" ref="B962:B1025" si="150">3.14/6000*A962</f>
        <v>0.50292333333333328</v>
      </c>
      <c r="C962" s="26">
        <f t="shared" si="145"/>
        <v>100</v>
      </c>
      <c r="D962" s="26">
        <f t="shared" si="146"/>
        <v>6.6</v>
      </c>
      <c r="E962" s="26">
        <f t="shared" si="147"/>
        <v>10</v>
      </c>
      <c r="F962" s="26">
        <f t="shared" ref="F962:F1025" si="151">1.414*C962*SIN(B962)*SIN(B962)/(1.414*C962*SIN(B962)+E962*D962)</f>
        <v>0.24486257865095082</v>
      </c>
      <c r="G962" s="26">
        <f t="shared" ref="G962:G1025" si="152">SIN(B962)*SIN(B962)*D962*E962/(1.414*C962*SIN(B962)+D962*E962)*3.14/6000</f>
        <v>5.9812966524779634E-5</v>
      </c>
      <c r="H962" s="26">
        <f t="shared" si="148"/>
        <v>2.5577193774461602</v>
      </c>
      <c r="I962" s="26">
        <f t="shared" si="149"/>
        <v>265</v>
      </c>
      <c r="J962" s="26">
        <f t="shared" ref="J962:J1025" si="153">1.414*I962*SIN(B962)*1.414*I962*SIN(B962)/(1.414*I962*SIN(B962)+E962*D962)/(H962/1000)</f>
        <v>51713.991647123148</v>
      </c>
      <c r="K962" s="26">
        <f t="shared" ref="K962:K1025" si="154">SIN(B962)*SIN(B962)*1.414*C962*SIN(B962)/(1.414*C962*SIN(B962)+E962*D962)*3.14/6000</f>
        <v>6.176435360921961E-5</v>
      </c>
    </row>
    <row r="963" spans="1:11">
      <c r="A963" s="26">
        <v>962</v>
      </c>
      <c r="B963" s="26">
        <f t="shared" si="150"/>
        <v>0.50344666666666671</v>
      </c>
      <c r="C963" s="26">
        <f t="shared" ref="C963:C1026" si="155">C962</f>
        <v>100</v>
      </c>
      <c r="D963" s="26">
        <f t="shared" ref="D963:D1026" si="156">D962</f>
        <v>6.6</v>
      </c>
      <c r="E963" s="26">
        <f t="shared" ref="E963:E1026" si="157">E962</f>
        <v>10</v>
      </c>
      <c r="F963" s="26">
        <f t="shared" si="151"/>
        <v>0.24521013211963277</v>
      </c>
      <c r="G963" s="26">
        <f t="shared" si="152"/>
        <v>5.9897863956238452E-5</v>
      </c>
      <c r="H963" s="26">
        <f t="shared" ref="H963:H1026" si="158">H962</f>
        <v>2.5577193774461602</v>
      </c>
      <c r="I963" s="26">
        <f t="shared" ref="I963:I1026" si="159">I962</f>
        <v>265</v>
      </c>
      <c r="J963" s="26">
        <f t="shared" si="153"/>
        <v>51776.350166640681</v>
      </c>
      <c r="K963" s="26">
        <f t="shared" si="154"/>
        <v>6.1910854300726076E-5</v>
      </c>
    </row>
    <row r="964" spans="1:11">
      <c r="A964" s="26">
        <v>963</v>
      </c>
      <c r="B964" s="26">
        <f t="shared" si="150"/>
        <v>0.50397000000000003</v>
      </c>
      <c r="C964" s="26">
        <f t="shared" si="155"/>
        <v>100</v>
      </c>
      <c r="D964" s="26">
        <f t="shared" si="156"/>
        <v>6.6</v>
      </c>
      <c r="E964" s="26">
        <f t="shared" si="157"/>
        <v>10</v>
      </c>
      <c r="F964" s="26">
        <f t="shared" si="151"/>
        <v>0.24555769246629544</v>
      </c>
      <c r="G964" s="26">
        <f t="shared" si="152"/>
        <v>5.998276306779238E-5</v>
      </c>
      <c r="H964" s="26">
        <f t="shared" si="158"/>
        <v>2.5577193774461602</v>
      </c>
      <c r="I964" s="26">
        <f t="shared" si="159"/>
        <v>265</v>
      </c>
      <c r="J964" s="26">
        <f t="shared" si="153"/>
        <v>51838.697400209123</v>
      </c>
      <c r="K964" s="26">
        <f t="shared" si="154"/>
        <v>6.2057506528059858E-5</v>
      </c>
    </row>
    <row r="965" spans="1:11">
      <c r="A965" s="26">
        <v>964</v>
      </c>
      <c r="B965" s="26">
        <f t="shared" si="150"/>
        <v>0.50449333333333335</v>
      </c>
      <c r="C965" s="26">
        <f t="shared" si="155"/>
        <v>100</v>
      </c>
      <c r="D965" s="26">
        <f t="shared" si="156"/>
        <v>6.6</v>
      </c>
      <c r="E965" s="26">
        <f t="shared" si="157"/>
        <v>10</v>
      </c>
      <c r="F965" s="26">
        <f t="shared" si="151"/>
        <v>0.24590525934831814</v>
      </c>
      <c r="G965" s="26">
        <f t="shared" si="152"/>
        <v>6.0067663775749005E-5</v>
      </c>
      <c r="H965" s="26">
        <f t="shared" si="158"/>
        <v>2.5577193774461602</v>
      </c>
      <c r="I965" s="26">
        <f t="shared" si="159"/>
        <v>265</v>
      </c>
      <c r="J965" s="26">
        <f t="shared" si="153"/>
        <v>51901.033311036925</v>
      </c>
      <c r="K965" s="26">
        <f t="shared" si="154"/>
        <v>6.2204310121246381E-5</v>
      </c>
    </row>
    <row r="966" spans="1:11">
      <c r="A966" s="26">
        <v>965</v>
      </c>
      <c r="B966" s="26">
        <f t="shared" si="150"/>
        <v>0.50501666666666667</v>
      </c>
      <c r="C966" s="26">
        <f t="shared" si="155"/>
        <v>100</v>
      </c>
      <c r="D966" s="26">
        <f t="shared" si="156"/>
        <v>6.6</v>
      </c>
      <c r="E966" s="26">
        <f t="shared" si="157"/>
        <v>10</v>
      </c>
      <c r="F966" s="26">
        <f t="shared" si="151"/>
        <v>0.24625283242358401</v>
      </c>
      <c r="G966" s="26">
        <f t="shared" si="152"/>
        <v>6.0152565996538845E-5</v>
      </c>
      <c r="H966" s="26">
        <f t="shared" si="158"/>
        <v>2.5577193774461602</v>
      </c>
      <c r="I966" s="26">
        <f t="shared" si="159"/>
        <v>265</v>
      </c>
      <c r="J966" s="26">
        <f t="shared" si="153"/>
        <v>51963.357862394645</v>
      </c>
      <c r="K966" s="26">
        <f t="shared" si="154"/>
        <v>6.2351264910020515E-5</v>
      </c>
    </row>
    <row r="967" spans="1:11">
      <c r="A967" s="26">
        <v>966</v>
      </c>
      <c r="B967" s="26">
        <f t="shared" si="150"/>
        <v>0.50553999999999999</v>
      </c>
      <c r="C967" s="26">
        <f t="shared" si="155"/>
        <v>100</v>
      </c>
      <c r="D967" s="26">
        <f t="shared" si="156"/>
        <v>6.6</v>
      </c>
      <c r="E967" s="26">
        <f t="shared" si="157"/>
        <v>10</v>
      </c>
      <c r="F967" s="26">
        <f t="shared" si="151"/>
        <v>0.24660041135047839</v>
      </c>
      <c r="G967" s="26">
        <f t="shared" si="152"/>
        <v>6.023746964671514E-5</v>
      </c>
      <c r="H967" s="26">
        <f t="shared" si="158"/>
        <v>2.5577193774461602</v>
      </c>
      <c r="I967" s="26">
        <f t="shared" si="159"/>
        <v>265</v>
      </c>
      <c r="J967" s="26">
        <f t="shared" si="153"/>
        <v>52025.671017614659</v>
      </c>
      <c r="K967" s="26">
        <f t="shared" si="154"/>
        <v>6.2498370723827068E-5</v>
      </c>
    </row>
    <row r="968" spans="1:11">
      <c r="A968" s="26">
        <v>967</v>
      </c>
      <c r="B968" s="26">
        <f t="shared" si="150"/>
        <v>0.50606333333333331</v>
      </c>
      <c r="C968" s="26">
        <f t="shared" si="155"/>
        <v>100</v>
      </c>
      <c r="D968" s="26">
        <f t="shared" si="156"/>
        <v>6.6</v>
      </c>
      <c r="E968" s="26">
        <f t="shared" si="157"/>
        <v>10</v>
      </c>
      <c r="F968" s="26">
        <f t="shared" si="151"/>
        <v>0.24694799578788754</v>
      </c>
      <c r="G968" s="26">
        <f t="shared" si="152"/>
        <v>6.0322374642953572E-5</v>
      </c>
      <c r="H968" s="26">
        <f t="shared" si="158"/>
        <v>2.5577193774461602</v>
      </c>
      <c r="I968" s="26">
        <f t="shared" si="159"/>
        <v>265</v>
      </c>
      <c r="J968" s="26">
        <f t="shared" si="153"/>
        <v>52087.972740091012</v>
      </c>
      <c r="K968" s="26">
        <f t="shared" si="154"/>
        <v>6.2645627391821499E-5</v>
      </c>
    </row>
    <row r="969" spans="1:11">
      <c r="A969" s="26">
        <v>968</v>
      </c>
      <c r="B969" s="26">
        <f t="shared" si="150"/>
        <v>0.50658666666666663</v>
      </c>
      <c r="C969" s="26">
        <f t="shared" si="155"/>
        <v>100</v>
      </c>
      <c r="D969" s="26">
        <f t="shared" si="156"/>
        <v>6.6</v>
      </c>
      <c r="E969" s="26">
        <f t="shared" si="157"/>
        <v>10</v>
      </c>
      <c r="F969" s="26">
        <f t="shared" si="151"/>
        <v>0.247295585395198</v>
      </c>
      <c r="G969" s="26">
        <f t="shared" si="152"/>
        <v>6.0407280902051883E-5</v>
      </c>
      <c r="H969" s="26">
        <f t="shared" si="158"/>
        <v>2.5577193774461602</v>
      </c>
      <c r="I969" s="26">
        <f t="shared" si="159"/>
        <v>265</v>
      </c>
      <c r="J969" s="26">
        <f t="shared" si="153"/>
        <v>52150.262993279168</v>
      </c>
      <c r="K969" s="26">
        <f t="shared" si="154"/>
        <v>6.2793034742870385E-5</v>
      </c>
    </row>
    <row r="970" spans="1:11">
      <c r="A970" s="26">
        <v>969</v>
      </c>
      <c r="B970" s="26">
        <f t="shared" si="150"/>
        <v>0.50710999999999995</v>
      </c>
      <c r="C970" s="26">
        <f t="shared" si="155"/>
        <v>100</v>
      </c>
      <c r="D970" s="26">
        <f t="shared" si="156"/>
        <v>6.6</v>
      </c>
      <c r="E970" s="26">
        <f t="shared" si="157"/>
        <v>10</v>
      </c>
      <c r="F970" s="26">
        <f t="shared" si="151"/>
        <v>0.24764317983229472</v>
      </c>
      <c r="G970" s="26">
        <f t="shared" si="152"/>
        <v>6.0492188340929701E-5</v>
      </c>
      <c r="H970" s="26">
        <f t="shared" si="158"/>
        <v>2.5577193774461602</v>
      </c>
      <c r="I970" s="26">
        <f t="shared" si="159"/>
        <v>265</v>
      </c>
      <c r="J970" s="26">
        <f t="shared" si="153"/>
        <v>52212.541740695844</v>
      </c>
      <c r="K970" s="26">
        <f t="shared" si="154"/>
        <v>6.2940592605551982E-5</v>
      </c>
    </row>
    <row r="971" spans="1:11">
      <c r="A971" s="26">
        <v>970</v>
      </c>
      <c r="B971" s="26">
        <f t="shared" si="150"/>
        <v>0.50763333333333338</v>
      </c>
      <c r="C971" s="26">
        <f t="shared" si="155"/>
        <v>100</v>
      </c>
      <c r="D971" s="26">
        <f t="shared" si="156"/>
        <v>6.6</v>
      </c>
      <c r="E971" s="26">
        <f t="shared" si="157"/>
        <v>10</v>
      </c>
      <c r="F971" s="26">
        <f t="shared" si="151"/>
        <v>0.24799077875956058</v>
      </c>
      <c r="G971" s="26">
        <f t="shared" si="152"/>
        <v>6.0577096876628165E-5</v>
      </c>
      <c r="H971" s="26">
        <f t="shared" si="158"/>
        <v>2.5577193774461602</v>
      </c>
      <c r="I971" s="26">
        <f t="shared" si="159"/>
        <v>265</v>
      </c>
      <c r="J971" s="26">
        <f t="shared" si="153"/>
        <v>52274.808945918834</v>
      </c>
      <c r="K971" s="26">
        <f t="shared" si="154"/>
        <v>6.3088300808156856E-5</v>
      </c>
    </row>
    <row r="972" spans="1:11">
      <c r="A972" s="26">
        <v>971</v>
      </c>
      <c r="B972" s="26">
        <f t="shared" si="150"/>
        <v>0.5081566666666667</v>
      </c>
      <c r="C972" s="26">
        <f t="shared" si="155"/>
        <v>100</v>
      </c>
      <c r="D972" s="26">
        <f t="shared" si="156"/>
        <v>6.6</v>
      </c>
      <c r="E972" s="26">
        <f t="shared" si="157"/>
        <v>10</v>
      </c>
      <c r="F972" s="26">
        <f t="shared" si="151"/>
        <v>0.24833838183787449</v>
      </c>
      <c r="G972" s="26">
        <f t="shared" si="152"/>
        <v>6.0662006426309642E-5</v>
      </c>
      <c r="H972" s="26">
        <f t="shared" si="158"/>
        <v>2.5577193774461602</v>
      </c>
      <c r="I972" s="26">
        <f t="shared" si="159"/>
        <v>265</v>
      </c>
      <c r="J972" s="26">
        <f t="shared" si="153"/>
        <v>52337.064572586612</v>
      </c>
      <c r="K972" s="26">
        <f t="shared" si="154"/>
        <v>6.3236159178688421E-5</v>
      </c>
    </row>
    <row r="973" spans="1:11">
      <c r="A973" s="26">
        <v>972</v>
      </c>
      <c r="B973" s="26">
        <f t="shared" si="150"/>
        <v>0.50868000000000002</v>
      </c>
      <c r="C973" s="26">
        <f t="shared" si="155"/>
        <v>100</v>
      </c>
      <c r="D973" s="26">
        <f t="shared" si="156"/>
        <v>6.6</v>
      </c>
      <c r="E973" s="26">
        <f t="shared" si="157"/>
        <v>10</v>
      </c>
      <c r="F973" s="26">
        <f t="shared" si="151"/>
        <v>0.24868598872861072</v>
      </c>
      <c r="G973" s="26">
        <f t="shared" si="152"/>
        <v>6.0746916907257528E-5</v>
      </c>
      <c r="H973" s="26">
        <f t="shared" si="158"/>
        <v>2.5577193774461602</v>
      </c>
      <c r="I973" s="26">
        <f t="shared" si="159"/>
        <v>265</v>
      </c>
      <c r="J973" s="26">
        <f t="shared" si="153"/>
        <v>52399.308584398379</v>
      </c>
      <c r="K973" s="26">
        <f t="shared" si="154"/>
        <v>6.3384167544863469E-5</v>
      </c>
    </row>
    <row r="974" spans="1:11">
      <c r="A974" s="26">
        <v>973</v>
      </c>
      <c r="B974" s="26">
        <f t="shared" si="150"/>
        <v>0.50920333333333334</v>
      </c>
      <c r="C974" s="26">
        <f t="shared" si="155"/>
        <v>100</v>
      </c>
      <c r="D974" s="26">
        <f t="shared" si="156"/>
        <v>6.6</v>
      </c>
      <c r="E974" s="26">
        <f t="shared" si="157"/>
        <v>10</v>
      </c>
      <c r="F974" s="26">
        <f t="shared" si="151"/>
        <v>0.2490335990936377</v>
      </c>
      <c r="G974" s="26">
        <f t="shared" si="152"/>
        <v>6.0831828236875846E-5</v>
      </c>
      <c r="H974" s="26">
        <f t="shared" si="158"/>
        <v>2.5577193774461602</v>
      </c>
      <c r="I974" s="26">
        <f t="shared" si="159"/>
        <v>265</v>
      </c>
      <c r="J974" s="26">
        <f t="shared" si="153"/>
        <v>52461.54094511368</v>
      </c>
      <c r="K974" s="26">
        <f t="shared" si="154"/>
        <v>6.3532325734112806E-5</v>
      </c>
    </row>
    <row r="975" spans="1:11">
      <c r="A975" s="26">
        <v>974</v>
      </c>
      <c r="B975" s="26">
        <f t="shared" si="150"/>
        <v>0.50972666666666666</v>
      </c>
      <c r="C975" s="26">
        <f t="shared" si="155"/>
        <v>100</v>
      </c>
      <c r="D975" s="26">
        <f t="shared" si="156"/>
        <v>6.6</v>
      </c>
      <c r="E975" s="26">
        <f t="shared" si="157"/>
        <v>10</v>
      </c>
      <c r="F975" s="26">
        <f t="shared" si="151"/>
        <v>0.24938121259531656</v>
      </c>
      <c r="G975" s="26">
        <f t="shared" si="152"/>
        <v>6.0916740332689051E-5</v>
      </c>
      <c r="H975" s="26">
        <f t="shared" si="158"/>
        <v>2.5577193774461602</v>
      </c>
      <c r="I975" s="26">
        <f t="shared" si="159"/>
        <v>265</v>
      </c>
      <c r="J975" s="26">
        <f t="shared" si="153"/>
        <v>52523.7616185523</v>
      </c>
      <c r="K975" s="26">
        <f t="shared" si="154"/>
        <v>6.3680633573581769E-5</v>
      </c>
    </row>
    <row r="976" spans="1:11">
      <c r="A976" s="26">
        <v>975</v>
      </c>
      <c r="B976" s="26">
        <f t="shared" si="150"/>
        <v>0.51024999999999998</v>
      </c>
      <c r="C976" s="26">
        <f t="shared" si="155"/>
        <v>100</v>
      </c>
      <c r="D976" s="26">
        <f t="shared" si="156"/>
        <v>6.6</v>
      </c>
      <c r="E976" s="26">
        <f t="shared" si="157"/>
        <v>10</v>
      </c>
      <c r="F976" s="26">
        <f t="shared" si="151"/>
        <v>0.24972882889650017</v>
      </c>
      <c r="G976" s="26">
        <f t="shared" si="152"/>
        <v>6.1001653112341696E-5</v>
      </c>
      <c r="H976" s="26">
        <f t="shared" si="158"/>
        <v>2.5577193774461602</v>
      </c>
      <c r="I976" s="26">
        <f t="shared" si="159"/>
        <v>265</v>
      </c>
      <c r="J976" s="26">
        <f t="shared" si="153"/>
        <v>52585.970568593977</v>
      </c>
      <c r="K976" s="26">
        <f t="shared" si="154"/>
        <v>6.3829090890130805E-5</v>
      </c>
    </row>
    <row r="977" spans="1:11">
      <c r="A977" s="26">
        <v>976</v>
      </c>
      <c r="B977" s="26">
        <f t="shared" si="150"/>
        <v>0.5107733333333333</v>
      </c>
      <c r="C977" s="26">
        <f t="shared" si="155"/>
        <v>100</v>
      </c>
      <c r="D977" s="26">
        <f t="shared" si="156"/>
        <v>6.6</v>
      </c>
      <c r="E977" s="26">
        <f t="shared" si="157"/>
        <v>10</v>
      </c>
      <c r="F977" s="26">
        <f t="shared" si="151"/>
        <v>0.25007644766053216</v>
      </c>
      <c r="G977" s="26">
        <f t="shared" si="152"/>
        <v>6.1086566493598156E-5</v>
      </c>
      <c r="H977" s="26">
        <f t="shared" si="158"/>
        <v>2.5577193774461602</v>
      </c>
      <c r="I977" s="26">
        <f t="shared" si="159"/>
        <v>265</v>
      </c>
      <c r="J977" s="26">
        <f t="shared" si="153"/>
        <v>52648.167759178265</v>
      </c>
      <c r="K977" s="26">
        <f t="shared" si="154"/>
        <v>6.397769751033599E-5</v>
      </c>
    </row>
    <row r="978" spans="1:11">
      <c r="A978" s="26">
        <v>977</v>
      </c>
      <c r="B978" s="26">
        <f t="shared" si="150"/>
        <v>0.51129666666666662</v>
      </c>
      <c r="C978" s="26">
        <f t="shared" si="155"/>
        <v>100</v>
      </c>
      <c r="D978" s="26">
        <f t="shared" si="156"/>
        <v>6.6</v>
      </c>
      <c r="E978" s="26">
        <f t="shared" si="157"/>
        <v>10</v>
      </c>
      <c r="F978" s="26">
        <f t="shared" si="151"/>
        <v>0.25042406855124527</v>
      </c>
      <c r="G978" s="26">
        <f t="shared" si="152"/>
        <v>6.1171480394342362E-5</v>
      </c>
      <c r="H978" s="26">
        <f t="shared" si="158"/>
        <v>2.5577193774461602</v>
      </c>
      <c r="I978" s="26">
        <f t="shared" si="159"/>
        <v>265</v>
      </c>
      <c r="J978" s="26">
        <f t="shared" si="153"/>
        <v>52710.353154304306</v>
      </c>
      <c r="K978" s="26">
        <f t="shared" si="154"/>
        <v>6.4126453260489731E-5</v>
      </c>
    </row>
    <row r="979" spans="1:11">
      <c r="A979" s="26">
        <v>978</v>
      </c>
      <c r="B979" s="26">
        <f t="shared" si="150"/>
        <v>0.51182000000000005</v>
      </c>
      <c r="C979" s="26">
        <f t="shared" si="155"/>
        <v>100</v>
      </c>
      <c r="D979" s="26">
        <f t="shared" si="156"/>
        <v>6.6</v>
      </c>
      <c r="E979" s="26">
        <f t="shared" si="157"/>
        <v>10</v>
      </c>
      <c r="F979" s="26">
        <f t="shared" si="151"/>
        <v>0.25077169123296067</v>
      </c>
      <c r="G979" s="26">
        <f t="shared" si="152"/>
        <v>6.1256394732577541E-5</v>
      </c>
      <c r="H979" s="26">
        <f t="shared" si="158"/>
        <v>2.5577193774461602</v>
      </c>
      <c r="I979" s="26">
        <f t="shared" si="159"/>
        <v>265</v>
      </c>
      <c r="J979" s="26">
        <f t="shared" si="153"/>
        <v>52772.526718030633</v>
      </c>
      <c r="K979" s="26">
        <f t="shared" si="154"/>
        <v>6.4275357966601135E-5</v>
      </c>
    </row>
    <row r="980" spans="1:11">
      <c r="A980" s="26">
        <v>979</v>
      </c>
      <c r="B980" s="26">
        <f t="shared" si="150"/>
        <v>0.51234333333333337</v>
      </c>
      <c r="C980" s="26">
        <f t="shared" si="155"/>
        <v>100</v>
      </c>
      <c r="D980" s="26">
        <f t="shared" si="156"/>
        <v>6.6</v>
      </c>
      <c r="E980" s="26">
        <f t="shared" si="157"/>
        <v>10</v>
      </c>
      <c r="F980" s="26">
        <f t="shared" si="151"/>
        <v>0.25111931537048665</v>
      </c>
      <c r="G980" s="26">
        <f t="shared" si="152"/>
        <v>6.1341309426425787E-5</v>
      </c>
      <c r="H980" s="26">
        <f t="shared" si="158"/>
        <v>2.5577193774461602</v>
      </c>
      <c r="I980" s="26">
        <f t="shared" si="159"/>
        <v>265</v>
      </c>
      <c r="J980" s="26">
        <f t="shared" si="153"/>
        <v>52834.688414474971</v>
      </c>
      <c r="K980" s="26">
        <f t="shared" si="154"/>
        <v>6.4424411454396601E-5</v>
      </c>
    </row>
    <row r="981" spans="1:11">
      <c r="A981" s="26">
        <v>980</v>
      </c>
      <c r="B981" s="26">
        <f t="shared" si="150"/>
        <v>0.51286666666666669</v>
      </c>
      <c r="C981" s="26">
        <f t="shared" si="155"/>
        <v>100</v>
      </c>
      <c r="D981" s="26">
        <f t="shared" si="156"/>
        <v>6.6</v>
      </c>
      <c r="E981" s="26">
        <f t="shared" si="157"/>
        <v>10</v>
      </c>
      <c r="F981" s="26">
        <f t="shared" si="151"/>
        <v>0.25146694062911729</v>
      </c>
      <c r="G981" s="26">
        <f t="shared" si="152"/>
        <v>6.142622439412808E-5</v>
      </c>
      <c r="H981" s="26">
        <f t="shared" si="158"/>
        <v>2.5577193774461602</v>
      </c>
      <c r="I981" s="26">
        <f t="shared" si="159"/>
        <v>265</v>
      </c>
      <c r="J981" s="26">
        <f t="shared" si="153"/>
        <v>52896.838207813984</v>
      </c>
      <c r="K981" s="26">
        <f t="shared" si="154"/>
        <v>6.4573613549320623E-5</v>
      </c>
    </row>
    <row r="982" spans="1:11">
      <c r="A982" s="26">
        <v>981</v>
      </c>
      <c r="B982" s="26">
        <f t="shared" si="150"/>
        <v>0.51339000000000001</v>
      </c>
      <c r="C982" s="26">
        <f t="shared" si="155"/>
        <v>100</v>
      </c>
      <c r="D982" s="26">
        <f t="shared" si="156"/>
        <v>6.6</v>
      </c>
      <c r="E982" s="26">
        <f t="shared" si="157"/>
        <v>10</v>
      </c>
      <c r="F982" s="26">
        <f t="shared" si="151"/>
        <v>0.2518145666746317</v>
      </c>
      <c r="G982" s="26">
        <f t="shared" si="152"/>
        <v>6.1511139554043696E-5</v>
      </c>
      <c r="H982" s="26">
        <f t="shared" si="158"/>
        <v>2.5577193774461602</v>
      </c>
      <c r="I982" s="26">
        <f t="shared" si="159"/>
        <v>265</v>
      </c>
      <c r="J982" s="26">
        <f t="shared" si="153"/>
        <v>52958.97606228324</v>
      </c>
      <c r="K982" s="26">
        <f t="shared" si="154"/>
        <v>6.4722964076535991E-5</v>
      </c>
    </row>
    <row r="983" spans="1:11">
      <c r="A983" s="26">
        <v>982</v>
      </c>
      <c r="B983" s="26">
        <f t="shared" si="150"/>
        <v>0.51391333333333333</v>
      </c>
      <c r="C983" s="26">
        <f t="shared" si="155"/>
        <v>100</v>
      </c>
      <c r="D983" s="26">
        <f t="shared" si="156"/>
        <v>6.6</v>
      </c>
      <c r="E983" s="26">
        <f t="shared" si="157"/>
        <v>10</v>
      </c>
      <c r="F983" s="26">
        <f t="shared" si="151"/>
        <v>0.25216219317329253</v>
      </c>
      <c r="G983" s="26">
        <f t="shared" si="152"/>
        <v>6.159605482465008E-5</v>
      </c>
      <c r="H983" s="26">
        <f t="shared" si="158"/>
        <v>2.5577193774461602</v>
      </c>
      <c r="I983" s="26">
        <f t="shared" si="159"/>
        <v>265</v>
      </c>
      <c r="J983" s="26">
        <f t="shared" si="153"/>
        <v>53021.101942176792</v>
      </c>
      <c r="K983" s="26">
        <f t="shared" si="154"/>
        <v>6.4872462860924676E-5</v>
      </c>
    </row>
    <row r="984" spans="1:11">
      <c r="A984" s="26">
        <v>983</v>
      </c>
      <c r="B984" s="26">
        <f t="shared" si="150"/>
        <v>0.51443666666666665</v>
      </c>
      <c r="C984" s="26">
        <f t="shared" si="155"/>
        <v>100</v>
      </c>
      <c r="D984" s="26">
        <f t="shared" si="156"/>
        <v>6.6</v>
      </c>
      <c r="E984" s="26">
        <f t="shared" si="157"/>
        <v>10</v>
      </c>
      <c r="F984" s="26">
        <f t="shared" si="151"/>
        <v>0.25250981979184495</v>
      </c>
      <c r="G984" s="26">
        <f t="shared" si="152"/>
        <v>6.1680970124542594E-5</v>
      </c>
      <c r="H984" s="26">
        <f t="shared" si="158"/>
        <v>2.5577193774461602</v>
      </c>
      <c r="I984" s="26">
        <f t="shared" si="159"/>
        <v>265</v>
      </c>
      <c r="J984" s="26">
        <f t="shared" si="153"/>
        <v>53083.215811847142</v>
      </c>
      <c r="K984" s="26">
        <f t="shared" si="154"/>
        <v>6.5022109727088095E-5</v>
      </c>
    </row>
    <row r="985" spans="1:11">
      <c r="A985" s="26">
        <v>984</v>
      </c>
      <c r="B985" s="26">
        <f t="shared" si="150"/>
        <v>0.51495999999999997</v>
      </c>
      <c r="C985" s="26">
        <f t="shared" si="155"/>
        <v>100</v>
      </c>
      <c r="D985" s="26">
        <f t="shared" si="156"/>
        <v>6.6</v>
      </c>
      <c r="E985" s="26">
        <f t="shared" si="157"/>
        <v>10</v>
      </c>
      <c r="F985" s="26">
        <f t="shared" si="151"/>
        <v>0.25285744619751582</v>
      </c>
      <c r="G985" s="26">
        <f t="shared" si="152"/>
        <v>6.1765885372434183E-5</v>
      </c>
      <c r="H985" s="26">
        <f t="shared" si="158"/>
        <v>2.5577193774461602</v>
      </c>
      <c r="I985" s="26">
        <f t="shared" si="159"/>
        <v>265</v>
      </c>
      <c r="J985" s="26">
        <f t="shared" si="153"/>
        <v>53145.317635705047</v>
      </c>
      <c r="K985" s="26">
        <f t="shared" si="154"/>
        <v>6.5171904499347914E-5</v>
      </c>
    </row>
    <row r="986" spans="1:11">
      <c r="A986" s="26">
        <v>985</v>
      </c>
      <c r="B986" s="26">
        <f t="shared" si="150"/>
        <v>0.51548333333333329</v>
      </c>
      <c r="C986" s="26">
        <f t="shared" si="155"/>
        <v>100</v>
      </c>
      <c r="D986" s="26">
        <f t="shared" si="156"/>
        <v>6.6</v>
      </c>
      <c r="E986" s="26">
        <f t="shared" si="157"/>
        <v>10</v>
      </c>
      <c r="F986" s="26">
        <f t="shared" si="151"/>
        <v>0.2532050720580119</v>
      </c>
      <c r="G986" s="26">
        <f t="shared" si="152"/>
        <v>6.1850800487155117E-5</v>
      </c>
      <c r="H986" s="26">
        <f t="shared" si="158"/>
        <v>2.5577193774461602</v>
      </c>
      <c r="I986" s="26">
        <f t="shared" si="159"/>
        <v>265</v>
      </c>
      <c r="J986" s="26">
        <f t="shared" si="153"/>
        <v>53207.407378219141</v>
      </c>
      <c r="K986" s="26">
        <f t="shared" si="154"/>
        <v>6.5321847001746457E-5</v>
      </c>
    </row>
    <row r="987" spans="1:11">
      <c r="A987" s="26">
        <v>986</v>
      </c>
      <c r="B987" s="26">
        <f t="shared" si="150"/>
        <v>0.51600666666666661</v>
      </c>
      <c r="C987" s="26">
        <f t="shared" si="155"/>
        <v>100</v>
      </c>
      <c r="D987" s="26">
        <f t="shared" si="156"/>
        <v>6.6</v>
      </c>
      <c r="E987" s="26">
        <f t="shared" si="157"/>
        <v>10</v>
      </c>
      <c r="F987" s="26">
        <f t="shared" si="151"/>
        <v>0.25355269704151956</v>
      </c>
      <c r="G987" s="26">
        <f t="shared" si="152"/>
        <v>6.1935715387652663E-5</v>
      </c>
      <c r="H987" s="26">
        <f t="shared" si="158"/>
        <v>2.5577193774461602</v>
      </c>
      <c r="I987" s="26">
        <f t="shared" si="159"/>
        <v>265</v>
      </c>
      <c r="J987" s="26">
        <f t="shared" si="153"/>
        <v>53269.485003916008</v>
      </c>
      <c r="K987" s="26">
        <f t="shared" si="154"/>
        <v>6.5471937058047283E-5</v>
      </c>
    </row>
    <row r="988" spans="1:11">
      <c r="A988" s="26">
        <v>987</v>
      </c>
      <c r="B988" s="26">
        <f t="shared" si="150"/>
        <v>0.51653000000000004</v>
      </c>
      <c r="C988" s="26">
        <f t="shared" si="155"/>
        <v>100</v>
      </c>
      <c r="D988" s="26">
        <f t="shared" si="156"/>
        <v>6.6</v>
      </c>
      <c r="E988" s="26">
        <f t="shared" si="157"/>
        <v>10</v>
      </c>
      <c r="F988" s="26">
        <f t="shared" si="151"/>
        <v>0.25390032081670294</v>
      </c>
      <c r="G988" s="26">
        <f t="shared" si="152"/>
        <v>6.2020629992990927E-5</v>
      </c>
      <c r="H988" s="26">
        <f t="shared" si="158"/>
        <v>2.5577193774461602</v>
      </c>
      <c r="I988" s="26">
        <f t="shared" si="159"/>
        <v>265</v>
      </c>
      <c r="J988" s="26">
        <f t="shared" si="153"/>
        <v>53331.550477379809</v>
      </c>
      <c r="K988" s="26">
        <f t="shared" si="154"/>
        <v>6.5622174491735856E-5</v>
      </c>
    </row>
    <row r="989" spans="1:11">
      <c r="A989" s="26">
        <v>988</v>
      </c>
      <c r="B989" s="26">
        <f t="shared" si="150"/>
        <v>0.51705333333333336</v>
      </c>
      <c r="C989" s="26">
        <f t="shared" si="155"/>
        <v>100</v>
      </c>
      <c r="D989" s="26">
        <f t="shared" si="156"/>
        <v>6.6</v>
      </c>
      <c r="E989" s="26">
        <f t="shared" si="157"/>
        <v>10</v>
      </c>
      <c r="F989" s="26">
        <f t="shared" si="151"/>
        <v>0.25424794305270287</v>
      </c>
      <c r="G989" s="26">
        <f t="shared" si="152"/>
        <v>6.2105544222350483E-5</v>
      </c>
      <c r="H989" s="26">
        <f t="shared" si="158"/>
        <v>2.5577193774461602</v>
      </c>
      <c r="I989" s="26">
        <f t="shared" si="159"/>
        <v>265</v>
      </c>
      <c r="J989" s="26">
        <f t="shared" si="153"/>
        <v>53393.603763252089</v>
      </c>
      <c r="K989" s="26">
        <f t="shared" si="154"/>
        <v>6.5772559126019863E-5</v>
      </c>
    </row>
    <row r="990" spans="1:11">
      <c r="A990" s="26">
        <v>989</v>
      </c>
      <c r="B990" s="26">
        <f t="shared" si="150"/>
        <v>0.51757666666666668</v>
      </c>
      <c r="C990" s="26">
        <f t="shared" si="155"/>
        <v>100</v>
      </c>
      <c r="D990" s="26">
        <f t="shared" si="156"/>
        <v>6.6</v>
      </c>
      <c r="E990" s="26">
        <f t="shared" si="157"/>
        <v>10</v>
      </c>
      <c r="F990" s="26">
        <f t="shared" si="151"/>
        <v>0.25459556341913681</v>
      </c>
      <c r="G990" s="26">
        <f t="shared" si="152"/>
        <v>6.2190457995028186E-5</v>
      </c>
      <c r="H990" s="26">
        <f t="shared" si="158"/>
        <v>2.5577193774461602</v>
      </c>
      <c r="I990" s="26">
        <f t="shared" si="159"/>
        <v>265</v>
      </c>
      <c r="J990" s="26">
        <f t="shared" si="153"/>
        <v>53455.644826231706</v>
      </c>
      <c r="K990" s="26">
        <f t="shared" si="154"/>
        <v>6.5923090783830024E-5</v>
      </c>
    </row>
    <row r="991" spans="1:11">
      <c r="A991" s="26">
        <v>990</v>
      </c>
      <c r="B991" s="26">
        <f t="shared" si="150"/>
        <v>0.5181</v>
      </c>
      <c r="C991" s="26">
        <f t="shared" si="155"/>
        <v>100</v>
      </c>
      <c r="D991" s="26">
        <f t="shared" si="156"/>
        <v>6.6</v>
      </c>
      <c r="E991" s="26">
        <f t="shared" si="157"/>
        <v>10</v>
      </c>
      <c r="F991" s="26">
        <f t="shared" si="151"/>
        <v>0.25494318158609608</v>
      </c>
      <c r="G991" s="26">
        <f t="shared" si="152"/>
        <v>6.2275371230436768E-5</v>
      </c>
      <c r="H991" s="26">
        <f t="shared" si="158"/>
        <v>2.5577193774461602</v>
      </c>
      <c r="I991" s="26">
        <f t="shared" si="159"/>
        <v>265</v>
      </c>
      <c r="J991" s="26">
        <f t="shared" si="153"/>
        <v>53517.673631074525</v>
      </c>
      <c r="K991" s="26">
        <f t="shared" si="154"/>
        <v>6.607376928782046E-5</v>
      </c>
    </row>
    <row r="992" spans="1:11">
      <c r="A992" s="26">
        <v>991</v>
      </c>
      <c r="B992" s="26">
        <f t="shared" si="150"/>
        <v>0.51862333333333333</v>
      </c>
      <c r="C992" s="26">
        <f t="shared" si="155"/>
        <v>100</v>
      </c>
      <c r="D992" s="26">
        <f t="shared" si="156"/>
        <v>6.6</v>
      </c>
      <c r="E992" s="26">
        <f t="shared" si="157"/>
        <v>10</v>
      </c>
      <c r="F992" s="26">
        <f t="shared" si="151"/>
        <v>0.25529079722414622</v>
      </c>
      <c r="G992" s="26">
        <f t="shared" si="152"/>
        <v>6.2360283848104735E-5</v>
      </c>
      <c r="H992" s="26">
        <f t="shared" si="158"/>
        <v>2.5577193774461602</v>
      </c>
      <c r="I992" s="26">
        <f t="shared" si="159"/>
        <v>265</v>
      </c>
      <c r="J992" s="26">
        <f t="shared" si="153"/>
        <v>53579.690142593303</v>
      </c>
      <c r="K992" s="26">
        <f t="shared" si="154"/>
        <v>6.6224594460369393E-5</v>
      </c>
    </row>
    <row r="993" spans="1:11">
      <c r="A993" s="26">
        <v>992</v>
      </c>
      <c r="B993" s="26">
        <f t="shared" si="150"/>
        <v>0.51914666666666665</v>
      </c>
      <c r="C993" s="26">
        <f t="shared" si="155"/>
        <v>100</v>
      </c>
      <c r="D993" s="26">
        <f t="shared" si="156"/>
        <v>6.6</v>
      </c>
      <c r="E993" s="26">
        <f t="shared" si="157"/>
        <v>10</v>
      </c>
      <c r="F993" s="26">
        <f t="shared" si="151"/>
        <v>0.25563841000432508</v>
      </c>
      <c r="G993" s="26">
        <f t="shared" si="152"/>
        <v>6.2445195767676012E-5</v>
      </c>
      <c r="H993" s="26">
        <f t="shared" si="158"/>
        <v>2.5577193774461602</v>
      </c>
      <c r="I993" s="26">
        <f t="shared" si="159"/>
        <v>265</v>
      </c>
      <c r="J993" s="26">
        <f t="shared" si="153"/>
        <v>53641.69432565746</v>
      </c>
      <c r="K993" s="26">
        <f t="shared" si="154"/>
        <v>6.6375566123579629E-5</v>
      </c>
    </row>
    <row r="994" spans="1:11">
      <c r="A994" s="26">
        <v>993</v>
      </c>
      <c r="B994" s="26">
        <f t="shared" si="150"/>
        <v>0.51966999999999997</v>
      </c>
      <c r="C994" s="26">
        <f t="shared" si="155"/>
        <v>100</v>
      </c>
      <c r="D994" s="26">
        <f t="shared" si="156"/>
        <v>6.6</v>
      </c>
      <c r="E994" s="26">
        <f t="shared" si="157"/>
        <v>10</v>
      </c>
      <c r="F994" s="26">
        <f t="shared" si="151"/>
        <v>0.25598601959814171</v>
      </c>
      <c r="G994" s="26">
        <f t="shared" si="152"/>
        <v>6.2530106908909581E-5</v>
      </c>
      <c r="H994" s="26">
        <f t="shared" si="158"/>
        <v>2.5577193774461602</v>
      </c>
      <c r="I994" s="26">
        <f t="shared" si="159"/>
        <v>265</v>
      </c>
      <c r="J994" s="26">
        <f t="shared" si="153"/>
        <v>53703.686145192893</v>
      </c>
      <c r="K994" s="26">
        <f t="shared" si="154"/>
        <v>6.6526684099278927E-5</v>
      </c>
    </row>
    <row r="995" spans="1:11">
      <c r="A995" s="26">
        <v>994</v>
      </c>
      <c r="B995" s="26">
        <f t="shared" si="150"/>
        <v>0.52019333333333329</v>
      </c>
      <c r="C995" s="26">
        <f t="shared" si="155"/>
        <v>100</v>
      </c>
      <c r="D995" s="26">
        <f t="shared" si="156"/>
        <v>6.6</v>
      </c>
      <c r="E995" s="26">
        <f t="shared" si="157"/>
        <v>10</v>
      </c>
      <c r="F995" s="26">
        <f t="shared" si="151"/>
        <v>0.25633362567757595</v>
      </c>
      <c r="G995" s="26">
        <f t="shared" si="152"/>
        <v>6.2615017191679432E-5</v>
      </c>
      <c r="H995" s="26">
        <f t="shared" si="158"/>
        <v>2.5577193774461602</v>
      </c>
      <c r="I995" s="26">
        <f t="shared" si="159"/>
        <v>265</v>
      </c>
      <c r="J995" s="26">
        <f t="shared" si="153"/>
        <v>53765.665566181815</v>
      </c>
      <c r="K995" s="26">
        <f t="shared" si="154"/>
        <v>6.667794820902093E-5</v>
      </c>
    </row>
    <row r="996" spans="1:11">
      <c r="A996" s="26">
        <v>995</v>
      </c>
      <c r="B996" s="26">
        <f t="shared" si="150"/>
        <v>0.52071666666666672</v>
      </c>
      <c r="C996" s="26">
        <f t="shared" si="155"/>
        <v>100</v>
      </c>
      <c r="D996" s="26">
        <f t="shared" si="156"/>
        <v>6.6</v>
      </c>
      <c r="E996" s="26">
        <f t="shared" si="157"/>
        <v>10</v>
      </c>
      <c r="F996" s="26">
        <f t="shared" si="151"/>
        <v>0.25668122791507658</v>
      </c>
      <c r="G996" s="26">
        <f t="shared" si="152"/>
        <v>6.2699926535974155E-5</v>
      </c>
      <c r="H996" s="26">
        <f t="shared" si="158"/>
        <v>2.5577193774461602</v>
      </c>
      <c r="I996" s="26">
        <f t="shared" si="159"/>
        <v>265</v>
      </c>
      <c r="J996" s="26">
        <f t="shared" si="153"/>
        <v>53827.632553662574</v>
      </c>
      <c r="K996" s="26">
        <f t="shared" si="154"/>
        <v>6.6829358274085441E-5</v>
      </c>
    </row>
    <row r="997" spans="1:11">
      <c r="A997" s="26">
        <v>996</v>
      </c>
      <c r="B997" s="26">
        <f t="shared" si="150"/>
        <v>0.52124000000000004</v>
      </c>
      <c r="C997" s="26">
        <f t="shared" si="155"/>
        <v>100</v>
      </c>
      <c r="D997" s="26">
        <f t="shared" si="156"/>
        <v>6.6</v>
      </c>
      <c r="E997" s="26">
        <f t="shared" si="157"/>
        <v>10</v>
      </c>
      <c r="F997" s="26">
        <f t="shared" si="151"/>
        <v>0.25702882598356058</v>
      </c>
      <c r="G997" s="26">
        <f t="shared" si="152"/>
        <v>6.2784834861896616E-5</v>
      </c>
      <c r="H997" s="26">
        <f t="shared" si="158"/>
        <v>2.5577193774461602</v>
      </c>
      <c r="I997" s="26">
        <f t="shared" si="159"/>
        <v>265</v>
      </c>
      <c r="J997" s="26">
        <f t="shared" si="153"/>
        <v>53889.587072729373</v>
      </c>
      <c r="K997" s="26">
        <f t="shared" si="154"/>
        <v>6.6980914115479003E-5</v>
      </c>
    </row>
    <row r="998" spans="1:11">
      <c r="A998" s="26">
        <v>997</v>
      </c>
      <c r="B998" s="26">
        <f t="shared" si="150"/>
        <v>0.52176333333333336</v>
      </c>
      <c r="C998" s="26">
        <f t="shared" si="155"/>
        <v>100</v>
      </c>
      <c r="D998" s="26">
        <f t="shared" si="156"/>
        <v>6.6</v>
      </c>
      <c r="E998" s="26">
        <f t="shared" si="157"/>
        <v>10</v>
      </c>
      <c r="F998" s="26">
        <f t="shared" si="151"/>
        <v>0.25737641955641194</v>
      </c>
      <c r="G998" s="26">
        <f t="shared" si="152"/>
        <v>6.2869742089663859E-5</v>
      </c>
      <c r="H998" s="26">
        <f t="shared" si="158"/>
        <v>2.5577193774461602</v>
      </c>
      <c r="I998" s="26">
        <f t="shared" si="159"/>
        <v>265</v>
      </c>
      <c r="J998" s="26">
        <f t="shared" si="153"/>
        <v>53951.529088532268</v>
      </c>
      <c r="K998" s="26">
        <f t="shared" si="154"/>
        <v>6.7132615553935454E-5</v>
      </c>
    </row>
    <row r="999" spans="1:11">
      <c r="A999" s="26">
        <v>998</v>
      </c>
      <c r="B999" s="26">
        <f t="shared" si="150"/>
        <v>0.52228666666666668</v>
      </c>
      <c r="C999" s="26">
        <f t="shared" si="155"/>
        <v>100</v>
      </c>
      <c r="D999" s="26">
        <f t="shared" si="156"/>
        <v>6.6</v>
      </c>
      <c r="E999" s="26">
        <f t="shared" si="157"/>
        <v>10</v>
      </c>
      <c r="F999" s="26">
        <f t="shared" si="151"/>
        <v>0.25772400830748077</v>
      </c>
      <c r="G999" s="26">
        <f t="shared" si="152"/>
        <v>6.295464813960669E-5</v>
      </c>
      <c r="H999" s="26">
        <f t="shared" si="158"/>
        <v>2.5577193774461602</v>
      </c>
      <c r="I999" s="26">
        <f t="shared" si="159"/>
        <v>265</v>
      </c>
      <c r="J999" s="26">
        <f t="shared" si="153"/>
        <v>54013.458566276793</v>
      </c>
      <c r="K999" s="26">
        <f t="shared" si="154"/>
        <v>6.728446240991662E-5</v>
      </c>
    </row>
    <row r="1000" spans="1:11">
      <c r="A1000" s="26">
        <v>999</v>
      </c>
      <c r="B1000" s="26">
        <f t="shared" si="150"/>
        <v>0.52281</v>
      </c>
      <c r="C1000" s="26">
        <f t="shared" si="155"/>
        <v>100</v>
      </c>
      <c r="D1000" s="26">
        <f t="shared" si="156"/>
        <v>6.6</v>
      </c>
      <c r="E1000" s="26">
        <f t="shared" si="157"/>
        <v>10</v>
      </c>
      <c r="F1000" s="26">
        <f t="shared" si="151"/>
        <v>0.2580715919110822</v>
      </c>
      <c r="G1000" s="26">
        <f t="shared" si="152"/>
        <v>6.3039552932169564E-5</v>
      </c>
      <c r="H1000" s="26">
        <f t="shared" si="158"/>
        <v>2.5577193774461602</v>
      </c>
      <c r="I1000" s="26">
        <f t="shared" si="159"/>
        <v>265</v>
      </c>
      <c r="J1000" s="26">
        <f t="shared" si="153"/>
        <v>54075.37547122391</v>
      </c>
      <c r="K1000" s="26">
        <f t="shared" si="154"/>
        <v>6.7436454503612625E-5</v>
      </c>
    </row>
    <row r="1001" spans="1:11">
      <c r="A1001" s="26">
        <v>1000</v>
      </c>
      <c r="B1001" s="26">
        <f t="shared" si="150"/>
        <v>0.52333333333333332</v>
      </c>
      <c r="C1001" s="26">
        <f t="shared" si="155"/>
        <v>100</v>
      </c>
      <c r="D1001" s="26">
        <f t="shared" si="156"/>
        <v>6.6</v>
      </c>
      <c r="E1001" s="26">
        <f t="shared" si="157"/>
        <v>10</v>
      </c>
      <c r="F1001" s="26">
        <f t="shared" si="151"/>
        <v>0.25841917004199477</v>
      </c>
      <c r="G1001" s="26">
        <f t="shared" si="152"/>
        <v>6.3124456387910185E-5</v>
      </c>
      <c r="H1001" s="26">
        <f t="shared" si="158"/>
        <v>2.5577193774461602</v>
      </c>
      <c r="I1001" s="26">
        <f t="shared" si="159"/>
        <v>265</v>
      </c>
      <c r="J1001" s="26">
        <f t="shared" si="153"/>
        <v>54137.279768689761</v>
      </c>
      <c r="K1001" s="26">
        <f t="shared" si="154"/>
        <v>6.7588591654942626E-5</v>
      </c>
    </row>
    <row r="1002" spans="1:11">
      <c r="A1002" s="26">
        <v>1001</v>
      </c>
      <c r="B1002" s="26">
        <f t="shared" si="150"/>
        <v>0.52385666666666664</v>
      </c>
      <c r="C1002" s="26">
        <f t="shared" si="155"/>
        <v>100</v>
      </c>
      <c r="D1002" s="26">
        <f t="shared" si="156"/>
        <v>6.6</v>
      </c>
      <c r="E1002" s="26">
        <f t="shared" si="157"/>
        <v>10</v>
      </c>
      <c r="F1002" s="26">
        <f t="shared" si="151"/>
        <v>0.25876674237546032</v>
      </c>
      <c r="G1002" s="26">
        <f t="shared" si="152"/>
        <v>6.3209358427499294E-5</v>
      </c>
      <c r="H1002" s="26">
        <f t="shared" si="158"/>
        <v>2.5577193774461602</v>
      </c>
      <c r="I1002" s="26">
        <f t="shared" si="159"/>
        <v>265</v>
      </c>
      <c r="J1002" s="26">
        <f t="shared" si="153"/>
        <v>54199.171424045526</v>
      </c>
      <c r="K1002" s="26">
        <f t="shared" si="154"/>
        <v>6.7740873683555297E-5</v>
      </c>
    </row>
    <row r="1003" spans="1:11">
      <c r="A1003" s="26">
        <v>1002</v>
      </c>
      <c r="B1003" s="26">
        <f t="shared" si="150"/>
        <v>0.52437999999999996</v>
      </c>
      <c r="C1003" s="26">
        <f t="shared" si="155"/>
        <v>100</v>
      </c>
      <c r="D1003" s="26">
        <f t="shared" si="156"/>
        <v>6.6</v>
      </c>
      <c r="E1003" s="26">
        <f t="shared" si="157"/>
        <v>10</v>
      </c>
      <c r="F1003" s="26">
        <f t="shared" si="151"/>
        <v>0.2591143085871821</v>
      </c>
      <c r="G1003" s="26">
        <f t="shared" si="152"/>
        <v>6.3294258971720419E-5</v>
      </c>
      <c r="H1003" s="26">
        <f t="shared" si="158"/>
        <v>2.5577193774461602</v>
      </c>
      <c r="I1003" s="26">
        <f t="shared" si="159"/>
        <v>265</v>
      </c>
      <c r="J1003" s="26">
        <f t="shared" si="153"/>
        <v>54261.050402717199</v>
      </c>
      <c r="K1003" s="26">
        <f t="shared" si="154"/>
        <v>6.7893300408829291E-5</v>
      </c>
    </row>
    <row r="1004" spans="1:11">
      <c r="A1004" s="26">
        <v>1003</v>
      </c>
      <c r="B1004" s="26">
        <f t="shared" si="150"/>
        <v>0.52490333333333328</v>
      </c>
      <c r="C1004" s="26">
        <f t="shared" si="155"/>
        <v>100</v>
      </c>
      <c r="D1004" s="26">
        <f t="shared" si="156"/>
        <v>6.6</v>
      </c>
      <c r="E1004" s="26">
        <f t="shared" si="157"/>
        <v>10</v>
      </c>
      <c r="F1004" s="26">
        <f t="shared" si="151"/>
        <v>0.25946186835332402</v>
      </c>
      <c r="G1004" s="26">
        <f t="shared" si="152"/>
        <v>6.3379157941469681E-5</v>
      </c>
      <c r="H1004" s="26">
        <f t="shared" si="158"/>
        <v>2.5577193774461602</v>
      </c>
      <c r="I1004" s="26">
        <f t="shared" si="159"/>
        <v>265</v>
      </c>
      <c r="J1004" s="26">
        <f t="shared" si="153"/>
        <v>54322.91667018547</v>
      </c>
      <c r="K1004" s="26">
        <f t="shared" si="154"/>
        <v>6.8045871649873946E-5</v>
      </c>
    </row>
    <row r="1005" spans="1:11">
      <c r="A1005" s="26">
        <v>1004</v>
      </c>
      <c r="B1005" s="26">
        <f t="shared" si="150"/>
        <v>0.52542666666666671</v>
      </c>
      <c r="C1005" s="26">
        <f t="shared" si="155"/>
        <v>100</v>
      </c>
      <c r="D1005" s="26">
        <f t="shared" si="156"/>
        <v>6.6</v>
      </c>
      <c r="E1005" s="26">
        <f t="shared" si="157"/>
        <v>10</v>
      </c>
      <c r="F1005" s="26">
        <f t="shared" si="151"/>
        <v>0.25980942135050988</v>
      </c>
      <c r="G1005" s="26">
        <f t="shared" si="152"/>
        <v>6.3464055257755363E-5</v>
      </c>
      <c r="H1005" s="26">
        <f t="shared" si="158"/>
        <v>2.5577193774461602</v>
      </c>
      <c r="I1005" s="26">
        <f t="shared" si="159"/>
        <v>265</v>
      </c>
      <c r="J1005" s="26">
        <f t="shared" si="153"/>
        <v>54384.770191985532</v>
      </c>
      <c r="K1005" s="26">
        <f t="shared" si="154"/>
        <v>6.8198587225529718E-5</v>
      </c>
    </row>
    <row r="1006" spans="1:11">
      <c r="A1006" s="26">
        <v>1005</v>
      </c>
      <c r="B1006" s="26">
        <f t="shared" si="150"/>
        <v>0.52595000000000003</v>
      </c>
      <c r="C1006" s="26">
        <f t="shared" si="155"/>
        <v>100</v>
      </c>
      <c r="D1006" s="26">
        <f t="shared" si="156"/>
        <v>6.6</v>
      </c>
      <c r="E1006" s="26">
        <f t="shared" si="157"/>
        <v>10</v>
      </c>
      <c r="F1006" s="26">
        <f t="shared" si="151"/>
        <v>0.26015696725582149</v>
      </c>
      <c r="G1006" s="26">
        <f t="shared" si="152"/>
        <v>6.354895084169784E-5</v>
      </c>
      <c r="H1006" s="26">
        <f t="shared" si="158"/>
        <v>2.5577193774461602</v>
      </c>
      <c r="I1006" s="26">
        <f t="shared" si="159"/>
        <v>265</v>
      </c>
      <c r="J1006" s="26">
        <f t="shared" si="153"/>
        <v>54446.610933706783</v>
      </c>
      <c r="K1006" s="26">
        <f t="shared" si="154"/>
        <v>6.8351446954368695E-5</v>
      </c>
    </row>
    <row r="1007" spans="1:11">
      <c r="A1007" s="26">
        <v>1006</v>
      </c>
      <c r="B1007" s="26">
        <f t="shared" si="150"/>
        <v>0.52647333333333335</v>
      </c>
      <c r="C1007" s="26">
        <f t="shared" si="155"/>
        <v>100</v>
      </c>
      <c r="D1007" s="26">
        <f t="shared" si="156"/>
        <v>6.6</v>
      </c>
      <c r="E1007" s="26">
        <f t="shared" si="157"/>
        <v>10</v>
      </c>
      <c r="F1007" s="26">
        <f t="shared" si="151"/>
        <v>0.26050450574679851</v>
      </c>
      <c r="G1007" s="26">
        <f t="shared" si="152"/>
        <v>6.3633844614529133E-5</v>
      </c>
      <c r="H1007" s="26">
        <f t="shared" si="158"/>
        <v>2.5577193774461602</v>
      </c>
      <c r="I1007" s="26">
        <f t="shared" si="159"/>
        <v>265</v>
      </c>
      <c r="J1007" s="26">
        <f t="shared" si="153"/>
        <v>54508.438860992821</v>
      </c>
      <c r="K1007" s="26">
        <f t="shared" si="154"/>
        <v>6.8504450654695195E-5</v>
      </c>
    </row>
    <row r="1008" spans="1:11">
      <c r="A1008" s="26">
        <v>1007</v>
      </c>
      <c r="B1008" s="26">
        <f t="shared" si="150"/>
        <v>0.52699666666666667</v>
      </c>
      <c r="C1008" s="26">
        <f t="shared" si="155"/>
        <v>100</v>
      </c>
      <c r="D1008" s="26">
        <f t="shared" si="156"/>
        <v>6.6</v>
      </c>
      <c r="E1008" s="26">
        <f t="shared" si="157"/>
        <v>10</v>
      </c>
      <c r="F1008" s="26">
        <f t="shared" si="151"/>
        <v>0.26085203650143707</v>
      </c>
      <c r="G1008" s="26">
        <f t="shared" si="152"/>
        <v>6.3718736497592895E-5</v>
      </c>
      <c r="H1008" s="26">
        <f t="shared" si="158"/>
        <v>2.5577193774461602</v>
      </c>
      <c r="I1008" s="26">
        <f t="shared" si="159"/>
        <v>265</v>
      </c>
      <c r="J1008" s="26">
        <f t="shared" si="153"/>
        <v>54570.25393954126</v>
      </c>
      <c r="K1008" s="26">
        <f t="shared" si="154"/>
        <v>6.8657598144546429E-5</v>
      </c>
    </row>
    <row r="1009" spans="1:11">
      <c r="A1009" s="26">
        <v>1008</v>
      </c>
      <c r="B1009" s="26">
        <f t="shared" si="150"/>
        <v>0.52751999999999999</v>
      </c>
      <c r="C1009" s="26">
        <f t="shared" si="155"/>
        <v>100</v>
      </c>
      <c r="D1009" s="26">
        <f t="shared" si="156"/>
        <v>6.6</v>
      </c>
      <c r="E1009" s="26">
        <f t="shared" si="157"/>
        <v>10</v>
      </c>
      <c r="F1009" s="26">
        <f t="shared" si="151"/>
        <v>0.26119955919818832</v>
      </c>
      <c r="G1009" s="26">
        <f t="shared" si="152"/>
        <v>6.380362641234387E-5</v>
      </c>
      <c r="H1009" s="26">
        <f t="shared" si="158"/>
        <v>2.5577193774461602</v>
      </c>
      <c r="I1009" s="26">
        <f t="shared" si="159"/>
        <v>265</v>
      </c>
      <c r="J1009" s="26">
        <f t="shared" si="153"/>
        <v>54632.056135103361</v>
      </c>
      <c r="K1009" s="26">
        <f t="shared" si="154"/>
        <v>6.8810889241692678E-5</v>
      </c>
    </row>
    <row r="1010" spans="1:11">
      <c r="A1010" s="26">
        <v>1009</v>
      </c>
      <c r="B1010" s="26">
        <f t="shared" si="150"/>
        <v>0.52804333333333331</v>
      </c>
      <c r="C1010" s="26">
        <f t="shared" si="155"/>
        <v>100</v>
      </c>
      <c r="D1010" s="26">
        <f t="shared" si="156"/>
        <v>6.6</v>
      </c>
      <c r="E1010" s="26">
        <f t="shared" si="157"/>
        <v>10</v>
      </c>
      <c r="F1010" s="26">
        <f t="shared" si="151"/>
        <v>0.26154707351595835</v>
      </c>
      <c r="G1010" s="26">
        <f t="shared" si="152"/>
        <v>6.3888514280347958E-5</v>
      </c>
      <c r="H1010" s="26">
        <f t="shared" si="158"/>
        <v>2.5577193774461602</v>
      </c>
      <c r="I1010" s="26">
        <f t="shared" si="159"/>
        <v>265</v>
      </c>
      <c r="J1010" s="26">
        <f t="shared" si="153"/>
        <v>54693.845413484116</v>
      </c>
      <c r="K1010" s="26">
        <f t="shared" si="154"/>
        <v>6.8964323763638362E-5</v>
      </c>
    </row>
    <row r="1011" spans="1:11">
      <c r="A1011" s="26">
        <v>1010</v>
      </c>
      <c r="B1011" s="26">
        <f t="shared" si="150"/>
        <v>0.52856666666666663</v>
      </c>
      <c r="C1011" s="26">
        <f t="shared" si="155"/>
        <v>100</v>
      </c>
      <c r="D1011" s="26">
        <f t="shared" si="156"/>
        <v>6.6</v>
      </c>
      <c r="E1011" s="26">
        <f t="shared" si="157"/>
        <v>10</v>
      </c>
      <c r="F1011" s="26">
        <f t="shared" si="151"/>
        <v>0.26189457913410608</v>
      </c>
      <c r="G1011" s="26">
        <f t="shared" si="152"/>
        <v>6.3973400023281635E-5</v>
      </c>
      <c r="H1011" s="26">
        <f t="shared" si="158"/>
        <v>2.5577193774461602</v>
      </c>
      <c r="I1011" s="26">
        <f t="shared" si="159"/>
        <v>265</v>
      </c>
      <c r="J1011" s="26">
        <f t="shared" si="153"/>
        <v>54755.621740541872</v>
      </c>
      <c r="K1011" s="26">
        <f t="shared" si="154"/>
        <v>6.9117901527622082E-5</v>
      </c>
    </row>
    <row r="1012" spans="1:11">
      <c r="A1012" s="26">
        <v>1011</v>
      </c>
      <c r="B1012" s="26">
        <f t="shared" si="150"/>
        <v>0.52908999999999995</v>
      </c>
      <c r="C1012" s="26">
        <f t="shared" si="155"/>
        <v>100</v>
      </c>
      <c r="D1012" s="26">
        <f t="shared" si="156"/>
        <v>6.6</v>
      </c>
      <c r="E1012" s="26">
        <f t="shared" si="157"/>
        <v>10</v>
      </c>
      <c r="F1012" s="26">
        <f t="shared" si="151"/>
        <v>0.26224207573244285</v>
      </c>
      <c r="G1012" s="26">
        <f t="shared" si="152"/>
        <v>6.4058283562931927E-5</v>
      </c>
      <c r="H1012" s="26">
        <f t="shared" si="158"/>
        <v>2.5577193774461602</v>
      </c>
      <c r="I1012" s="26">
        <f t="shared" si="159"/>
        <v>265</v>
      </c>
      <c r="J1012" s="26">
        <f t="shared" si="153"/>
        <v>54817.385082188237</v>
      </c>
      <c r="K1012" s="26">
        <f t="shared" si="154"/>
        <v>6.9271622350617406E-5</v>
      </c>
    </row>
    <row r="1013" spans="1:11">
      <c r="A1013" s="26">
        <v>1012</v>
      </c>
      <c r="B1013" s="26">
        <f t="shared" si="150"/>
        <v>0.52961333333333338</v>
      </c>
      <c r="C1013" s="26">
        <f t="shared" si="155"/>
        <v>100</v>
      </c>
      <c r="D1013" s="26">
        <f t="shared" si="156"/>
        <v>6.6</v>
      </c>
      <c r="E1013" s="26">
        <f t="shared" si="157"/>
        <v>10</v>
      </c>
      <c r="F1013" s="26">
        <f t="shared" si="151"/>
        <v>0.26258956299123132</v>
      </c>
      <c r="G1013" s="26">
        <f t="shared" si="152"/>
        <v>6.4143164821196092E-5</v>
      </c>
      <c r="H1013" s="26">
        <f t="shared" si="158"/>
        <v>2.5577193774461602</v>
      </c>
      <c r="I1013" s="26">
        <f t="shared" si="159"/>
        <v>265</v>
      </c>
      <c r="J1013" s="26">
        <f t="shared" si="153"/>
        <v>54879.135404387962</v>
      </c>
      <c r="K1013" s="26">
        <f t="shared" si="154"/>
        <v>6.9425486049333452E-5</v>
      </c>
    </row>
    <row r="1014" spans="1:11">
      <c r="A1014" s="26">
        <v>1013</v>
      </c>
      <c r="B1014" s="26">
        <f t="shared" si="150"/>
        <v>0.5301366666666667</v>
      </c>
      <c r="C1014" s="26">
        <f t="shared" si="155"/>
        <v>100</v>
      </c>
      <c r="D1014" s="26">
        <f t="shared" si="156"/>
        <v>6.6</v>
      </c>
      <c r="E1014" s="26">
        <f t="shared" si="157"/>
        <v>10</v>
      </c>
      <c r="F1014" s="26">
        <f t="shared" si="151"/>
        <v>0.26293704059118411</v>
      </c>
      <c r="G1014" s="26">
        <f t="shared" si="152"/>
        <v>6.4228043720081316E-5</v>
      </c>
      <c r="H1014" s="26">
        <f t="shared" si="158"/>
        <v>2.5577193774461602</v>
      </c>
      <c r="I1014" s="26">
        <f t="shared" si="159"/>
        <v>265</v>
      </c>
      <c r="J1014" s="26">
        <f t="shared" si="153"/>
        <v>54940.872673158679</v>
      </c>
      <c r="K1014" s="26">
        <f t="shared" si="154"/>
        <v>6.9579492440215171E-5</v>
      </c>
    </row>
    <row r="1015" spans="1:11">
      <c r="A1015" s="26">
        <v>1014</v>
      </c>
      <c r="B1015" s="26">
        <f t="shared" si="150"/>
        <v>0.53066000000000002</v>
      </c>
      <c r="C1015" s="26">
        <f t="shared" si="155"/>
        <v>100</v>
      </c>
      <c r="D1015" s="26">
        <f t="shared" si="156"/>
        <v>6.6</v>
      </c>
      <c r="E1015" s="26">
        <f t="shared" si="157"/>
        <v>10</v>
      </c>
      <c r="F1015" s="26">
        <f t="shared" si="151"/>
        <v>0.26328450821346344</v>
      </c>
      <c r="G1015" s="26">
        <f t="shared" si="152"/>
        <v>6.4312920181704573E-5</v>
      </c>
      <c r="H1015" s="26">
        <f t="shared" si="158"/>
        <v>2.5577193774461602</v>
      </c>
      <c r="I1015" s="26">
        <f t="shared" si="159"/>
        <v>265</v>
      </c>
      <c r="J1015" s="26">
        <f t="shared" si="153"/>
        <v>55002.596854570758</v>
      </c>
      <c r="K1015" s="26">
        <f t="shared" si="154"/>
        <v>6.9733641339444244E-5</v>
      </c>
    </row>
    <row r="1016" spans="1:11">
      <c r="A1016" s="26">
        <v>1015</v>
      </c>
      <c r="B1016" s="26">
        <f t="shared" si="150"/>
        <v>0.53118333333333334</v>
      </c>
      <c r="C1016" s="26">
        <f t="shared" si="155"/>
        <v>100</v>
      </c>
      <c r="D1016" s="26">
        <f t="shared" si="156"/>
        <v>6.6</v>
      </c>
      <c r="E1016" s="26">
        <f t="shared" si="157"/>
        <v>10</v>
      </c>
      <c r="F1016" s="26">
        <f t="shared" si="151"/>
        <v>0.26363196553967932</v>
      </c>
      <c r="G1016" s="26">
        <f t="shared" si="152"/>
        <v>6.4397794128292246E-5</v>
      </c>
      <c r="H1016" s="26">
        <f t="shared" si="158"/>
        <v>2.5577193774461602</v>
      </c>
      <c r="I1016" s="26">
        <f t="shared" si="159"/>
        <v>265</v>
      </c>
      <c r="J1016" s="26">
        <f t="shared" si="153"/>
        <v>55064.307914747194</v>
      </c>
      <c r="K1016" s="26">
        <f t="shared" si="154"/>
        <v>6.9887932562939269E-5</v>
      </c>
    </row>
    <row r="1017" spans="1:11">
      <c r="A1017" s="26">
        <v>1016</v>
      </c>
      <c r="B1017" s="26">
        <f t="shared" si="150"/>
        <v>0.53170666666666666</v>
      </c>
      <c r="C1017" s="26">
        <f t="shared" si="155"/>
        <v>100</v>
      </c>
      <c r="D1017" s="26">
        <f t="shared" si="156"/>
        <v>6.6</v>
      </c>
      <c r="E1017" s="26">
        <f t="shared" si="157"/>
        <v>10</v>
      </c>
      <c r="F1017" s="26">
        <f t="shared" si="151"/>
        <v>0.2639794122518892</v>
      </c>
      <c r="G1017" s="26">
        <f t="shared" si="152"/>
        <v>6.4482665482180034E-5</v>
      </c>
      <c r="H1017" s="26">
        <f t="shared" si="158"/>
        <v>2.5577193774461602</v>
      </c>
      <c r="I1017" s="26">
        <f t="shared" si="159"/>
        <v>265</v>
      </c>
      <c r="J1017" s="26">
        <f t="shared" si="153"/>
        <v>55126.005819863371</v>
      </c>
      <c r="K1017" s="26">
        <f t="shared" si="154"/>
        <v>7.0042365926356603E-5</v>
      </c>
    </row>
    <row r="1018" spans="1:11">
      <c r="A1018" s="26">
        <v>1017</v>
      </c>
      <c r="B1018" s="26">
        <f t="shared" si="150"/>
        <v>0.53222999999999998</v>
      </c>
      <c r="C1018" s="26">
        <f t="shared" si="155"/>
        <v>100</v>
      </c>
      <c r="D1018" s="26">
        <f t="shared" si="156"/>
        <v>6.6</v>
      </c>
      <c r="E1018" s="26">
        <f t="shared" si="157"/>
        <v>10</v>
      </c>
      <c r="F1018" s="26">
        <f t="shared" si="151"/>
        <v>0.26432684803259648</v>
      </c>
      <c r="G1018" s="26">
        <f t="shared" si="152"/>
        <v>6.456753416581246E-5</v>
      </c>
      <c r="H1018" s="26">
        <f t="shared" si="158"/>
        <v>2.5577193774461602</v>
      </c>
      <c r="I1018" s="26">
        <f t="shared" si="159"/>
        <v>265</v>
      </c>
      <c r="J1018" s="26">
        <f t="shared" si="153"/>
        <v>55187.690536146838</v>
      </c>
      <c r="K1018" s="26">
        <f t="shared" si="154"/>
        <v>7.0196941245090607E-5</v>
      </c>
    </row>
    <row r="1019" spans="1:11">
      <c r="A1019" s="26">
        <v>1018</v>
      </c>
      <c r="B1019" s="26">
        <f t="shared" si="150"/>
        <v>0.5327533333333333</v>
      </c>
      <c r="C1019" s="26">
        <f t="shared" si="155"/>
        <v>100</v>
      </c>
      <c r="D1019" s="26">
        <f t="shared" si="156"/>
        <v>6.6</v>
      </c>
      <c r="E1019" s="26">
        <f t="shared" si="157"/>
        <v>10</v>
      </c>
      <c r="F1019" s="26">
        <f t="shared" si="151"/>
        <v>0.26467427256474962</v>
      </c>
      <c r="G1019" s="26">
        <f t="shared" si="152"/>
        <v>6.4652400101742946E-5</v>
      </c>
      <c r="H1019" s="26">
        <f t="shared" si="158"/>
        <v>2.5577193774461602</v>
      </c>
      <c r="I1019" s="26">
        <f t="shared" si="159"/>
        <v>265</v>
      </c>
      <c r="J1019" s="26">
        <f t="shared" si="153"/>
        <v>55249.362029877339</v>
      </c>
      <c r="K1019" s="26">
        <f t="shared" si="154"/>
        <v>7.0351658334274388E-5</v>
      </c>
    </row>
    <row r="1020" spans="1:11">
      <c r="A1020" s="26">
        <v>1019</v>
      </c>
      <c r="B1020" s="26">
        <f t="shared" si="150"/>
        <v>0.53327666666666662</v>
      </c>
      <c r="C1020" s="26">
        <f t="shared" si="155"/>
        <v>100</v>
      </c>
      <c r="D1020" s="26">
        <f t="shared" si="156"/>
        <v>6.6</v>
      </c>
      <c r="E1020" s="26">
        <f t="shared" si="157"/>
        <v>10</v>
      </c>
      <c r="F1020" s="26">
        <f t="shared" si="151"/>
        <v>0.26502168553174155</v>
      </c>
      <c r="G1020" s="26">
        <f t="shared" si="152"/>
        <v>6.4737263212633317E-5</v>
      </c>
      <c r="H1020" s="26">
        <f t="shared" si="158"/>
        <v>2.5577193774461602</v>
      </c>
      <c r="I1020" s="26">
        <f t="shared" si="159"/>
        <v>265</v>
      </c>
      <c r="J1020" s="26">
        <f t="shared" si="153"/>
        <v>55311.020267386513</v>
      </c>
      <c r="K1020" s="26">
        <f t="shared" si="154"/>
        <v>7.0506517008780343E-5</v>
      </c>
    </row>
    <row r="1021" spans="1:11">
      <c r="A1021" s="26">
        <v>1020</v>
      </c>
      <c r="B1021" s="26">
        <f t="shared" si="150"/>
        <v>0.53380000000000005</v>
      </c>
      <c r="C1021" s="26">
        <f t="shared" si="155"/>
        <v>100</v>
      </c>
      <c r="D1021" s="26">
        <f t="shared" si="156"/>
        <v>6.6</v>
      </c>
      <c r="E1021" s="26">
        <f t="shared" si="157"/>
        <v>10</v>
      </c>
      <c r="F1021" s="26">
        <f t="shared" si="151"/>
        <v>0.2653690866174081</v>
      </c>
      <c r="G1021" s="26">
        <f t="shared" si="152"/>
        <v>6.482212342125371E-5</v>
      </c>
      <c r="H1021" s="26">
        <f t="shared" si="158"/>
        <v>2.5577193774461602</v>
      </c>
      <c r="I1021" s="26">
        <f t="shared" si="159"/>
        <v>265</v>
      </c>
      <c r="J1021" s="26">
        <f t="shared" si="153"/>
        <v>55372.665215057707</v>
      </c>
      <c r="K1021" s="26">
        <f t="shared" si="154"/>
        <v>7.0661517083220541E-5</v>
      </c>
    </row>
    <row r="1022" spans="1:11">
      <c r="A1022" s="26">
        <v>1021</v>
      </c>
      <c r="B1022" s="26">
        <f t="shared" si="150"/>
        <v>0.53432333333333337</v>
      </c>
      <c r="C1022" s="26">
        <f t="shared" si="155"/>
        <v>100</v>
      </c>
      <c r="D1022" s="26">
        <f t="shared" si="156"/>
        <v>6.6</v>
      </c>
      <c r="E1022" s="26">
        <f t="shared" si="157"/>
        <v>10</v>
      </c>
      <c r="F1022" s="26">
        <f t="shared" si="151"/>
        <v>0.26571647550602673</v>
      </c>
      <c r="G1022" s="26">
        <f t="shared" si="152"/>
        <v>6.4906980650482061E-5</v>
      </c>
      <c r="H1022" s="26">
        <f t="shared" si="158"/>
        <v>2.5577193774461602</v>
      </c>
      <c r="I1022" s="26">
        <f t="shared" si="159"/>
        <v>265</v>
      </c>
      <c r="J1022" s="26">
        <f t="shared" si="153"/>
        <v>55434.296839325776</v>
      </c>
      <c r="K1022" s="26">
        <f t="shared" si="154"/>
        <v>7.0816658371947218E-5</v>
      </c>
    </row>
    <row r="1023" spans="1:11">
      <c r="A1023" s="26">
        <v>1022</v>
      </c>
      <c r="B1023" s="26">
        <f t="shared" si="150"/>
        <v>0.53484666666666669</v>
      </c>
      <c r="C1023" s="26">
        <f t="shared" si="155"/>
        <v>100</v>
      </c>
      <c r="D1023" s="26">
        <f t="shared" si="156"/>
        <v>6.6</v>
      </c>
      <c r="E1023" s="26">
        <f t="shared" si="157"/>
        <v>10</v>
      </c>
      <c r="F1023" s="26">
        <f t="shared" si="151"/>
        <v>0.2660638518823169</v>
      </c>
      <c r="G1023" s="26">
        <f t="shared" si="152"/>
        <v>6.4991834823304278E-5</v>
      </c>
      <c r="H1023" s="26">
        <f t="shared" si="158"/>
        <v>2.5577193774461602</v>
      </c>
      <c r="I1023" s="26">
        <f t="shared" si="159"/>
        <v>265</v>
      </c>
      <c r="J1023" s="26">
        <f t="shared" si="153"/>
        <v>55495.915106677137</v>
      </c>
      <c r="K1023" s="26">
        <f t="shared" si="154"/>
        <v>7.0971940689053625E-5</v>
      </c>
    </row>
    <row r="1024" spans="1:11">
      <c r="A1024" s="26">
        <v>1023</v>
      </c>
      <c r="B1024" s="26">
        <f t="shared" si="150"/>
        <v>0.53537000000000001</v>
      </c>
      <c r="C1024" s="26">
        <f t="shared" si="155"/>
        <v>100</v>
      </c>
      <c r="D1024" s="26">
        <f t="shared" si="156"/>
        <v>6.6</v>
      </c>
      <c r="E1024" s="26">
        <f t="shared" si="157"/>
        <v>10</v>
      </c>
      <c r="F1024" s="26">
        <f t="shared" si="151"/>
        <v>0.26641121543143759</v>
      </c>
      <c r="G1024" s="26">
        <f t="shared" si="152"/>
        <v>6.5076685862813671E-5</v>
      </c>
      <c r="H1024" s="26">
        <f t="shared" si="158"/>
        <v>2.5577193774461602</v>
      </c>
      <c r="I1024" s="26">
        <f t="shared" si="159"/>
        <v>265</v>
      </c>
      <c r="J1024" s="26">
        <f t="shared" si="153"/>
        <v>55557.519983649348</v>
      </c>
      <c r="K1024" s="26">
        <f t="shared" si="154"/>
        <v>7.1127363848374266E-5</v>
      </c>
    </row>
    <row r="1025" spans="1:11">
      <c r="A1025" s="26">
        <v>1024</v>
      </c>
      <c r="B1025" s="26">
        <f t="shared" si="150"/>
        <v>0.53589333333333333</v>
      </c>
      <c r="C1025" s="26">
        <f t="shared" si="155"/>
        <v>100</v>
      </c>
      <c r="D1025" s="26">
        <f t="shared" si="156"/>
        <v>6.6</v>
      </c>
      <c r="E1025" s="26">
        <f t="shared" si="157"/>
        <v>10</v>
      </c>
      <c r="F1025" s="26">
        <f t="shared" si="151"/>
        <v>0.26675856583898688</v>
      </c>
      <c r="G1025" s="26">
        <f t="shared" si="152"/>
        <v>6.5161533692210808E-5</v>
      </c>
      <c r="H1025" s="26">
        <f t="shared" si="158"/>
        <v>2.5577193774461602</v>
      </c>
      <c r="I1025" s="26">
        <f t="shared" si="159"/>
        <v>265</v>
      </c>
      <c r="J1025" s="26">
        <f t="shared" si="153"/>
        <v>55619.111436831125</v>
      </c>
      <c r="K1025" s="26">
        <f t="shared" si="154"/>
        <v>7.128292766348547E-5</v>
      </c>
    </row>
    <row r="1026" spans="1:11">
      <c r="A1026" s="26">
        <v>1025</v>
      </c>
      <c r="B1026" s="26">
        <f t="shared" ref="B1026:B1089" si="160">3.14/6000*A1026</f>
        <v>0.53641666666666665</v>
      </c>
      <c r="C1026" s="26">
        <f t="shared" si="155"/>
        <v>100</v>
      </c>
      <c r="D1026" s="26">
        <f t="shared" si="156"/>
        <v>6.6</v>
      </c>
      <c r="E1026" s="26">
        <f t="shared" si="157"/>
        <v>10</v>
      </c>
      <c r="F1026" s="26">
        <f t="shared" ref="F1026:F1089" si="161">1.414*C1026*SIN(B1026)*SIN(B1026)/(1.414*C1026*SIN(B1026)+E1026*D1026)</f>
        <v>0.26710590279100144</v>
      </c>
      <c r="G1026" s="26">
        <f t="shared" ref="G1026:G1089" si="162">SIN(B1026)*SIN(B1026)*D1026*E1026/(1.414*C1026*SIN(B1026)+D1026*E1026)*3.14/6000</f>
        <v>6.5246378234803305E-5</v>
      </c>
      <c r="H1026" s="26">
        <f t="shared" si="158"/>
        <v>2.5577193774461602</v>
      </c>
      <c r="I1026" s="26">
        <f t="shared" si="159"/>
        <v>265</v>
      </c>
      <c r="J1026" s="26">
        <f t="shared" ref="J1026:J1089" si="163">1.414*I1026*SIN(B1026)*1.414*I1026*SIN(B1026)/(1.414*I1026*SIN(B1026)+E1026*D1026)/(H1026/1000)</f>
        <v>55680.689432862077</v>
      </c>
      <c r="K1026" s="26">
        <f t="shared" ref="K1026:K1089" si="164">SIN(B1026)*SIN(B1026)*1.414*C1026*SIN(B1026)/(1.414*C1026*SIN(B1026)+E1026*D1026)*3.14/6000</f>
        <v>7.1438631947706095E-5</v>
      </c>
    </row>
    <row r="1027" spans="1:11">
      <c r="A1027" s="26">
        <v>1026</v>
      </c>
      <c r="B1027" s="26">
        <f t="shared" si="160"/>
        <v>0.53693999999999997</v>
      </c>
      <c r="C1027" s="26">
        <f t="shared" ref="C1027:C1090" si="165">C1026</f>
        <v>100</v>
      </c>
      <c r="D1027" s="26">
        <f t="shared" ref="D1027:D1090" si="166">D1026</f>
        <v>6.6</v>
      </c>
      <c r="E1027" s="26">
        <f t="shared" ref="E1027:E1090" si="167">E1026</f>
        <v>10</v>
      </c>
      <c r="F1027" s="26">
        <f t="shared" si="161"/>
        <v>0.26745322597395443</v>
      </c>
      <c r="G1027" s="26">
        <f t="shared" si="162"/>
        <v>6.5331219414005562E-5</v>
      </c>
      <c r="H1027" s="26">
        <f t="shared" ref="H1027:H1090" si="168">H1026</f>
        <v>2.5577193774461602</v>
      </c>
      <c r="I1027" s="26">
        <f t="shared" ref="I1027:I1090" si="169">I1026</f>
        <v>265</v>
      </c>
      <c r="J1027" s="26">
        <f t="shared" si="163"/>
        <v>55742.253938432586</v>
      </c>
      <c r="K1027" s="26">
        <f t="shared" si="164"/>
        <v>7.1594476514097812E-5</v>
      </c>
    </row>
    <row r="1028" spans="1:11">
      <c r="A1028" s="26">
        <v>1027</v>
      </c>
      <c r="B1028" s="26">
        <f t="shared" si="160"/>
        <v>0.53746333333333329</v>
      </c>
      <c r="C1028" s="26">
        <f t="shared" si="165"/>
        <v>100</v>
      </c>
      <c r="D1028" s="26">
        <f t="shared" si="166"/>
        <v>6.6</v>
      </c>
      <c r="E1028" s="26">
        <f t="shared" si="167"/>
        <v>10</v>
      </c>
      <c r="F1028" s="26">
        <f t="shared" si="161"/>
        <v>0.26780053507475582</v>
      </c>
      <c r="G1028" s="26">
        <f t="shared" si="162"/>
        <v>6.5416057153338511E-5</v>
      </c>
      <c r="H1028" s="26">
        <f t="shared" si="168"/>
        <v>2.5577193774461602</v>
      </c>
      <c r="I1028" s="26">
        <f t="shared" si="169"/>
        <v>265</v>
      </c>
      <c r="J1028" s="26">
        <f t="shared" si="163"/>
        <v>55803.804920283656</v>
      </c>
      <c r="K1028" s="26">
        <f t="shared" si="164"/>
        <v>7.1750461175465745E-5</v>
      </c>
    </row>
    <row r="1029" spans="1:11">
      <c r="A1029" s="26">
        <v>1028</v>
      </c>
      <c r="B1029" s="26">
        <f t="shared" si="160"/>
        <v>0.53798666666666661</v>
      </c>
      <c r="C1029" s="26">
        <f t="shared" si="165"/>
        <v>100</v>
      </c>
      <c r="D1029" s="26">
        <f t="shared" si="166"/>
        <v>6.6</v>
      </c>
      <c r="E1029" s="26">
        <f t="shared" si="167"/>
        <v>10</v>
      </c>
      <c r="F1029" s="26">
        <f t="shared" si="161"/>
        <v>0.26814782978075036</v>
      </c>
      <c r="G1029" s="26">
        <f t="shared" si="162"/>
        <v>6.5500891376429394E-5</v>
      </c>
      <c r="H1029" s="26">
        <f t="shared" si="168"/>
        <v>2.5577193774461602</v>
      </c>
      <c r="I1029" s="26">
        <f t="shared" si="169"/>
        <v>265</v>
      </c>
      <c r="J1029" s="26">
        <f t="shared" si="163"/>
        <v>55865.342345206722</v>
      </c>
      <c r="K1029" s="26">
        <f t="shared" si="164"/>
        <v>7.1906585744359252E-5</v>
      </c>
    </row>
    <row r="1030" spans="1:11">
      <c r="A1030" s="26">
        <v>1029</v>
      </c>
      <c r="B1030" s="26">
        <f t="shared" si="160"/>
        <v>0.53851000000000004</v>
      </c>
      <c r="C1030" s="26">
        <f t="shared" si="165"/>
        <v>100</v>
      </c>
      <c r="D1030" s="26">
        <f t="shared" si="166"/>
        <v>6.6</v>
      </c>
      <c r="E1030" s="26">
        <f t="shared" si="167"/>
        <v>10</v>
      </c>
      <c r="F1030" s="26">
        <f t="shared" si="161"/>
        <v>0.26849510977971708</v>
      </c>
      <c r="G1030" s="26">
        <f t="shared" si="162"/>
        <v>6.55857220070115E-5</v>
      </c>
      <c r="H1030" s="26">
        <f t="shared" si="168"/>
        <v>2.5577193774461602</v>
      </c>
      <c r="I1030" s="26">
        <f t="shared" si="169"/>
        <v>265</v>
      </c>
      <c r="J1030" s="26">
        <f t="shared" si="163"/>
        <v>55926.866180043529</v>
      </c>
      <c r="K1030" s="26">
        <f t="shared" si="164"/>
        <v>7.2062850033071887E-5</v>
      </c>
    </row>
    <row r="1031" spans="1:11">
      <c r="A1031" s="26">
        <v>1030</v>
      </c>
      <c r="B1031" s="26">
        <f t="shared" si="160"/>
        <v>0.53903333333333336</v>
      </c>
      <c r="C1031" s="26">
        <f t="shared" si="165"/>
        <v>100</v>
      </c>
      <c r="D1031" s="26">
        <f t="shared" si="166"/>
        <v>6.6</v>
      </c>
      <c r="E1031" s="26">
        <f t="shared" si="167"/>
        <v>10</v>
      </c>
      <c r="F1031" s="26">
        <f t="shared" si="161"/>
        <v>0.26884237475986816</v>
      </c>
      <c r="G1031" s="26">
        <f t="shared" si="162"/>
        <v>6.5670548968923935E-5</v>
      </c>
      <c r="H1031" s="26">
        <f t="shared" si="168"/>
        <v>2.5577193774461602</v>
      </c>
      <c r="I1031" s="26">
        <f t="shared" si="169"/>
        <v>265</v>
      </c>
      <c r="J1031" s="26">
        <f t="shared" si="163"/>
        <v>55988.37639168591</v>
      </c>
      <c r="K1031" s="26">
        <f t="shared" si="164"/>
        <v>7.2219253853642406E-5</v>
      </c>
    </row>
    <row r="1032" spans="1:11">
      <c r="A1032" s="26">
        <v>1031</v>
      </c>
      <c r="B1032" s="26">
        <f t="shared" si="160"/>
        <v>0.53955666666666668</v>
      </c>
      <c r="C1032" s="26">
        <f t="shared" si="165"/>
        <v>100</v>
      </c>
      <c r="D1032" s="26">
        <f t="shared" si="166"/>
        <v>6.6</v>
      </c>
      <c r="E1032" s="26">
        <f t="shared" si="167"/>
        <v>10</v>
      </c>
      <c r="F1032" s="26">
        <f t="shared" si="161"/>
        <v>0.26918962440984812</v>
      </c>
      <c r="G1032" s="26">
        <f t="shared" si="162"/>
        <v>6.5755372186111435E-5</v>
      </c>
      <c r="H1032" s="26">
        <f t="shared" si="168"/>
        <v>2.5577193774461602</v>
      </c>
      <c r="I1032" s="26">
        <f t="shared" si="169"/>
        <v>265</v>
      </c>
      <c r="J1032" s="26">
        <f t="shared" si="163"/>
        <v>56049.872947075732</v>
      </c>
      <c r="K1032" s="26">
        <f t="shared" si="164"/>
        <v>7.2375797017855113E-5</v>
      </c>
    </row>
    <row r="1033" spans="1:11">
      <c r="A1033" s="26">
        <v>1032</v>
      </c>
      <c r="B1033" s="26">
        <f t="shared" si="160"/>
        <v>0.54008</v>
      </c>
      <c r="C1033" s="26">
        <f t="shared" si="165"/>
        <v>100</v>
      </c>
      <c r="D1033" s="26">
        <f t="shared" si="166"/>
        <v>6.6</v>
      </c>
      <c r="E1033" s="26">
        <f t="shared" si="167"/>
        <v>10</v>
      </c>
      <c r="F1033" s="26">
        <f t="shared" si="161"/>
        <v>0.26953685841873298</v>
      </c>
      <c r="G1033" s="26">
        <f t="shared" si="162"/>
        <v>6.5840191582624026E-5</v>
      </c>
      <c r="H1033" s="26">
        <f t="shared" si="168"/>
        <v>2.5577193774461602</v>
      </c>
      <c r="I1033" s="26">
        <f t="shared" si="169"/>
        <v>265</v>
      </c>
      <c r="J1033" s="26">
        <f t="shared" si="163"/>
        <v>56111.355813204595</v>
      </c>
      <c r="K1033" s="26">
        <f t="shared" si="164"/>
        <v>7.2532479337240489E-5</v>
      </c>
    </row>
    <row r="1034" spans="1:11">
      <c r="A1034" s="26">
        <v>1033</v>
      </c>
      <c r="B1034" s="26">
        <f t="shared" si="160"/>
        <v>0.54060333333333332</v>
      </c>
      <c r="C1034" s="26">
        <f t="shared" si="165"/>
        <v>100</v>
      </c>
      <c r="D1034" s="26">
        <f t="shared" si="166"/>
        <v>6.6</v>
      </c>
      <c r="E1034" s="26">
        <f t="shared" si="167"/>
        <v>10</v>
      </c>
      <c r="F1034" s="26">
        <f t="shared" si="161"/>
        <v>0.26988407647602863</v>
      </c>
      <c r="G1034" s="26">
        <f t="shared" si="162"/>
        <v>6.5925007082616899E-5</v>
      </c>
      <c r="H1034" s="26">
        <f t="shared" si="168"/>
        <v>2.5577193774461602</v>
      </c>
      <c r="I1034" s="26">
        <f t="shared" si="169"/>
        <v>265</v>
      </c>
      <c r="J1034" s="26">
        <f t="shared" si="163"/>
        <v>56172.824957113866</v>
      </c>
      <c r="K1034" s="26">
        <f t="shared" si="164"/>
        <v>7.2689300623075541E-5</v>
      </c>
    </row>
    <row r="1035" spans="1:11">
      <c r="A1035" s="26">
        <v>1034</v>
      </c>
      <c r="B1035" s="26">
        <f t="shared" si="160"/>
        <v>0.54112666666666664</v>
      </c>
      <c r="C1035" s="26">
        <f t="shared" si="165"/>
        <v>100</v>
      </c>
      <c r="D1035" s="26">
        <f t="shared" si="166"/>
        <v>6.6</v>
      </c>
      <c r="E1035" s="26">
        <f t="shared" si="167"/>
        <v>10</v>
      </c>
      <c r="F1035" s="26">
        <f t="shared" si="161"/>
        <v>0.27023127827167065</v>
      </c>
      <c r="G1035" s="26">
        <f t="shared" si="162"/>
        <v>6.600981861035009E-5</v>
      </c>
      <c r="H1035" s="26">
        <f t="shared" si="168"/>
        <v>2.5577193774461602</v>
      </c>
      <c r="I1035" s="26">
        <f t="shared" si="169"/>
        <v>265</v>
      </c>
      <c r="J1035" s="26">
        <f t="shared" si="163"/>
        <v>56234.280345894353</v>
      </c>
      <c r="K1035" s="26">
        <f t="shared" si="164"/>
        <v>7.2846260686384412E-5</v>
      </c>
    </row>
    <row r="1036" spans="1:11">
      <c r="A1036" s="26">
        <v>1035</v>
      </c>
      <c r="B1036" s="26">
        <f t="shared" si="160"/>
        <v>0.54164999999999996</v>
      </c>
      <c r="C1036" s="26">
        <f t="shared" si="165"/>
        <v>100</v>
      </c>
      <c r="D1036" s="26">
        <f t="shared" si="166"/>
        <v>6.6</v>
      </c>
      <c r="E1036" s="26">
        <f t="shared" si="167"/>
        <v>10</v>
      </c>
      <c r="F1036" s="26">
        <f t="shared" si="161"/>
        <v>0.27057846349602288</v>
      </c>
      <c r="G1036" s="26">
        <f t="shared" si="162"/>
        <v>6.6094626090188328E-5</v>
      </c>
      <c r="H1036" s="26">
        <f t="shared" si="168"/>
        <v>2.5577193774461602</v>
      </c>
      <c r="I1036" s="26">
        <f t="shared" si="169"/>
        <v>265</v>
      </c>
      <c r="J1036" s="26">
        <f t="shared" si="163"/>
        <v>56295.721946686201</v>
      </c>
      <c r="K1036" s="26">
        <f t="shared" si="164"/>
        <v>7.3003359337938967E-5</v>
      </c>
    </row>
    <row r="1037" spans="1:11">
      <c r="A1037" s="26">
        <v>1036</v>
      </c>
      <c r="B1037" s="26">
        <f t="shared" si="160"/>
        <v>0.54217333333333328</v>
      </c>
      <c r="C1037" s="26">
        <f t="shared" si="165"/>
        <v>100</v>
      </c>
      <c r="D1037" s="26">
        <f t="shared" si="166"/>
        <v>6.6</v>
      </c>
      <c r="E1037" s="26">
        <f t="shared" si="167"/>
        <v>10</v>
      </c>
      <c r="F1037" s="26">
        <f t="shared" si="161"/>
        <v>0.27092563183987667</v>
      </c>
      <c r="G1037" s="26">
        <f t="shared" si="162"/>
        <v>6.6179429446600694E-5</v>
      </c>
      <c r="H1037" s="26">
        <f t="shared" si="168"/>
        <v>2.5577193774461602</v>
      </c>
      <c r="I1037" s="26">
        <f t="shared" si="169"/>
        <v>265</v>
      </c>
      <c r="J1037" s="26">
        <f t="shared" si="163"/>
        <v>56357.149726678821</v>
      </c>
      <c r="K1037" s="26">
        <f t="shared" si="164"/>
        <v>7.3160596388259332E-5</v>
      </c>
    </row>
    <row r="1038" spans="1:11">
      <c r="A1038" s="26">
        <v>1037</v>
      </c>
      <c r="B1038" s="26">
        <f t="shared" si="160"/>
        <v>0.54269666666666672</v>
      </c>
      <c r="C1038" s="26">
        <f t="shared" si="165"/>
        <v>100</v>
      </c>
      <c r="D1038" s="26">
        <f t="shared" si="166"/>
        <v>6.6</v>
      </c>
      <c r="E1038" s="26">
        <f t="shared" si="167"/>
        <v>10</v>
      </c>
      <c r="F1038" s="26">
        <f t="shared" si="161"/>
        <v>0.2712727829944499</v>
      </c>
      <c r="G1038" s="26">
        <f t="shared" si="162"/>
        <v>6.6264228604160532E-5</v>
      </c>
      <c r="H1038" s="26">
        <f t="shared" si="168"/>
        <v>2.5577193774461602</v>
      </c>
      <c r="I1038" s="26">
        <f t="shared" si="169"/>
        <v>265</v>
      </c>
      <c r="J1038" s="26">
        <f t="shared" si="163"/>
        <v>56418.563653110577</v>
      </c>
      <c r="K1038" s="26">
        <f t="shared" si="164"/>
        <v>7.3317971647614272E-5</v>
      </c>
    </row>
    <row r="1039" spans="1:11">
      <c r="A1039" s="26">
        <v>1038</v>
      </c>
      <c r="B1039" s="26">
        <f t="shared" si="160"/>
        <v>0.54322000000000004</v>
      </c>
      <c r="C1039" s="26">
        <f t="shared" si="165"/>
        <v>100</v>
      </c>
      <c r="D1039" s="26">
        <f t="shared" si="166"/>
        <v>6.6</v>
      </c>
      <c r="E1039" s="26">
        <f t="shared" si="167"/>
        <v>10</v>
      </c>
      <c r="F1039" s="26">
        <f t="shared" si="161"/>
        <v>0.2716199166513858</v>
      </c>
      <c r="G1039" s="26">
        <f t="shared" si="162"/>
        <v>6.6349023487545023E-5</v>
      </c>
      <c r="H1039" s="26">
        <f t="shared" si="168"/>
        <v>2.5577193774461602</v>
      </c>
      <c r="I1039" s="26">
        <f t="shared" si="169"/>
        <v>265</v>
      </c>
      <c r="J1039" s="26">
        <f t="shared" si="163"/>
        <v>56479.963693268772</v>
      </c>
      <c r="K1039" s="26">
        <f t="shared" si="164"/>
        <v>7.3475484926021752E-5</v>
      </c>
    </row>
    <row r="1040" spans="1:11">
      <c r="A1040" s="26">
        <v>1039</v>
      </c>
      <c r="B1040" s="26">
        <f t="shared" si="160"/>
        <v>0.54374333333333336</v>
      </c>
      <c r="C1040" s="26">
        <f t="shared" si="165"/>
        <v>100</v>
      </c>
      <c r="D1040" s="26">
        <f t="shared" si="166"/>
        <v>6.6</v>
      </c>
      <c r="E1040" s="26">
        <f t="shared" si="167"/>
        <v>10</v>
      </c>
      <c r="F1040" s="26">
        <f t="shared" si="161"/>
        <v>0.27196703250275239</v>
      </c>
      <c r="G1040" s="26">
        <f t="shared" si="162"/>
        <v>6.6433814021535121E-5</v>
      </c>
      <c r="H1040" s="26">
        <f t="shared" si="168"/>
        <v>2.5577193774461602</v>
      </c>
      <c r="I1040" s="26">
        <f t="shared" si="169"/>
        <v>265</v>
      </c>
      <c r="J1040" s="26">
        <f t="shared" si="163"/>
        <v>56541.349814489498</v>
      </c>
      <c r="K1040" s="26">
        <f t="shared" si="164"/>
        <v>7.363313603324957E-5</v>
      </c>
    </row>
    <row r="1041" spans="1:11">
      <c r="A1041" s="26">
        <v>1040</v>
      </c>
      <c r="B1041" s="26">
        <f t="shared" si="160"/>
        <v>0.54426666666666668</v>
      </c>
      <c r="C1041" s="26">
        <f t="shared" si="165"/>
        <v>100</v>
      </c>
      <c r="D1041" s="26">
        <f t="shared" si="166"/>
        <v>6.6</v>
      </c>
      <c r="E1041" s="26">
        <f t="shared" si="167"/>
        <v>10</v>
      </c>
      <c r="F1041" s="26">
        <f t="shared" si="161"/>
        <v>0.27231413024104117</v>
      </c>
      <c r="G1041" s="26">
        <f t="shared" si="162"/>
        <v>6.6518600131015279E-5</v>
      </c>
      <c r="H1041" s="26">
        <f t="shared" si="168"/>
        <v>2.5577193774461602</v>
      </c>
      <c r="I1041" s="26">
        <f t="shared" si="169"/>
        <v>265</v>
      </c>
      <c r="J1041" s="26">
        <f t="shared" si="163"/>
        <v>56602.721984157339</v>
      </c>
      <c r="K1041" s="26">
        <f t="shared" si="164"/>
        <v>7.3790924778815805E-5</v>
      </c>
    </row>
    <row r="1042" spans="1:11">
      <c r="A1042" s="26">
        <v>1041</v>
      </c>
      <c r="B1042" s="26">
        <f t="shared" si="160"/>
        <v>0.54479</v>
      </c>
      <c r="C1042" s="26">
        <f t="shared" si="165"/>
        <v>100</v>
      </c>
      <c r="D1042" s="26">
        <f t="shared" si="166"/>
        <v>6.6</v>
      </c>
      <c r="E1042" s="26">
        <f t="shared" si="167"/>
        <v>10</v>
      </c>
      <c r="F1042" s="26">
        <f t="shared" si="161"/>
        <v>0.27266120955916662</v>
      </c>
      <c r="G1042" s="26">
        <f t="shared" si="162"/>
        <v>6.6603381740973222E-5</v>
      </c>
      <c r="H1042" s="26">
        <f t="shared" si="168"/>
        <v>2.5577193774461602</v>
      </c>
      <c r="I1042" s="26">
        <f t="shared" si="169"/>
        <v>265</v>
      </c>
      <c r="J1042" s="26">
        <f t="shared" si="163"/>
        <v>56664.080169705383</v>
      </c>
      <c r="K1042" s="26">
        <f t="shared" si="164"/>
        <v>7.3948850971989412E-5</v>
      </c>
    </row>
    <row r="1043" spans="1:11">
      <c r="A1043" s="26">
        <v>1042</v>
      </c>
      <c r="B1043" s="26">
        <f t="shared" si="160"/>
        <v>0.54531333333333332</v>
      </c>
      <c r="C1043" s="26">
        <f t="shared" si="165"/>
        <v>100</v>
      </c>
      <c r="D1043" s="26">
        <f t="shared" si="166"/>
        <v>6.6</v>
      </c>
      <c r="E1043" s="26">
        <f t="shared" si="167"/>
        <v>10</v>
      </c>
      <c r="F1043" s="26">
        <f t="shared" si="161"/>
        <v>0.27300827015046469</v>
      </c>
      <c r="G1043" s="26">
        <f t="shared" si="162"/>
        <v>6.6688158776499661E-5</v>
      </c>
      <c r="H1043" s="26">
        <f t="shared" si="168"/>
        <v>2.5577193774461602</v>
      </c>
      <c r="I1043" s="26">
        <f t="shared" si="169"/>
        <v>265</v>
      </c>
      <c r="J1043" s="26">
        <f t="shared" si="163"/>
        <v>56725.424338614983</v>
      </c>
      <c r="K1043" s="26">
        <f t="shared" si="164"/>
        <v>7.4106914421790483E-5</v>
      </c>
    </row>
    <row r="1044" spans="1:11">
      <c r="A1044" s="26">
        <v>1043</v>
      </c>
      <c r="B1044" s="26">
        <f t="shared" si="160"/>
        <v>0.54583666666666664</v>
      </c>
      <c r="C1044" s="26">
        <f t="shared" si="165"/>
        <v>100</v>
      </c>
      <c r="D1044" s="26">
        <f t="shared" si="166"/>
        <v>6.6</v>
      </c>
      <c r="E1044" s="26">
        <f t="shared" si="167"/>
        <v>10</v>
      </c>
      <c r="F1044" s="26">
        <f t="shared" si="161"/>
        <v>0.27335531170869237</v>
      </c>
      <c r="G1044" s="26">
        <f t="shared" si="162"/>
        <v>6.6772931162788074E-5</v>
      </c>
      <c r="H1044" s="26">
        <f t="shared" si="168"/>
        <v>2.5577193774461602</v>
      </c>
      <c r="I1044" s="26">
        <f t="shared" si="169"/>
        <v>265</v>
      </c>
      <c r="J1044" s="26">
        <f t="shared" si="163"/>
        <v>56786.754458415649</v>
      </c>
      <c r="K1044" s="26">
        <f t="shared" si="164"/>
        <v>7.4265114936991139E-5</v>
      </c>
    </row>
    <row r="1045" spans="1:11">
      <c r="A1045" s="26">
        <v>1044</v>
      </c>
      <c r="B1045" s="26">
        <f t="shared" si="160"/>
        <v>0.54635999999999996</v>
      </c>
      <c r="C1045" s="26">
        <f t="shared" si="165"/>
        <v>100</v>
      </c>
      <c r="D1045" s="26">
        <f t="shared" si="166"/>
        <v>6.6</v>
      </c>
      <c r="E1045" s="26">
        <f t="shared" si="167"/>
        <v>10</v>
      </c>
      <c r="F1045" s="26">
        <f t="shared" si="161"/>
        <v>0.27370233392802651</v>
      </c>
      <c r="G1045" s="26">
        <f t="shared" si="162"/>
        <v>6.6857698825134614E-5</v>
      </c>
      <c r="H1045" s="26">
        <f t="shared" si="168"/>
        <v>2.5577193774461602</v>
      </c>
      <c r="I1045" s="26">
        <f t="shared" si="169"/>
        <v>265</v>
      </c>
      <c r="J1045" s="26">
        <f t="shared" si="163"/>
        <v>56848.070496684872</v>
      </c>
      <c r="K1045" s="26">
        <f t="shared" si="164"/>
        <v>7.4423452326115801E-5</v>
      </c>
    </row>
    <row r="1046" spans="1:11">
      <c r="A1046" s="26">
        <v>1045</v>
      </c>
      <c r="B1046" s="26">
        <f t="shared" si="160"/>
        <v>0.54688333333333339</v>
      </c>
      <c r="C1046" s="26">
        <f t="shared" si="165"/>
        <v>100</v>
      </c>
      <c r="D1046" s="26">
        <f t="shared" si="166"/>
        <v>6.6</v>
      </c>
      <c r="E1046" s="26">
        <f t="shared" si="167"/>
        <v>10</v>
      </c>
      <c r="F1046" s="26">
        <f t="shared" si="161"/>
        <v>0.27404933650306273</v>
      </c>
      <c r="G1046" s="26">
        <f t="shared" si="162"/>
        <v>6.6942461688937661E-5</v>
      </c>
      <c r="H1046" s="26">
        <f t="shared" si="168"/>
        <v>2.5577193774461602</v>
      </c>
      <c r="I1046" s="26">
        <f t="shared" si="169"/>
        <v>265</v>
      </c>
      <c r="J1046" s="26">
        <f t="shared" si="163"/>
        <v>56909.372421047963</v>
      </c>
      <c r="K1046" s="26">
        <f t="shared" si="164"/>
        <v>7.4581926397441733E-5</v>
      </c>
    </row>
    <row r="1047" spans="1:11">
      <c r="A1047" s="26">
        <v>1046</v>
      </c>
      <c r="B1047" s="26">
        <f t="shared" si="160"/>
        <v>0.54740666666666671</v>
      </c>
      <c r="C1047" s="26">
        <f t="shared" si="165"/>
        <v>100</v>
      </c>
      <c r="D1047" s="26">
        <f t="shared" si="166"/>
        <v>6.6</v>
      </c>
      <c r="E1047" s="26">
        <f t="shared" si="167"/>
        <v>10</v>
      </c>
      <c r="F1047" s="26">
        <f t="shared" si="161"/>
        <v>0.27439631912881507</v>
      </c>
      <c r="G1047" s="26">
        <f t="shared" si="162"/>
        <v>6.702721967969782E-5</v>
      </c>
      <c r="H1047" s="26">
        <f t="shared" si="168"/>
        <v>2.5577193774461602</v>
      </c>
      <c r="I1047" s="26">
        <f t="shared" si="169"/>
        <v>265</v>
      </c>
      <c r="J1047" s="26">
        <f t="shared" si="163"/>
        <v>56970.66019917799</v>
      </c>
      <c r="K1047" s="26">
        <f t="shared" si="164"/>
        <v>7.4740536958999663E-5</v>
      </c>
    </row>
    <row r="1048" spans="1:11">
      <c r="A1048" s="26">
        <v>1047</v>
      </c>
      <c r="B1048" s="26">
        <f t="shared" si="160"/>
        <v>0.54793000000000003</v>
      </c>
      <c r="C1048" s="26">
        <f t="shared" si="165"/>
        <v>100</v>
      </c>
      <c r="D1048" s="26">
        <f t="shared" si="166"/>
        <v>6.6</v>
      </c>
      <c r="E1048" s="26">
        <f t="shared" si="167"/>
        <v>10</v>
      </c>
      <c r="F1048" s="26">
        <f t="shared" si="161"/>
        <v>0.27474328150071425</v>
      </c>
      <c r="G1048" s="26">
        <f t="shared" si="162"/>
        <v>6.7111972723017465E-5</v>
      </c>
      <c r="H1048" s="26">
        <f t="shared" si="168"/>
        <v>2.5577193774461602</v>
      </c>
      <c r="I1048" s="26">
        <f t="shared" si="169"/>
        <v>265</v>
      </c>
      <c r="J1048" s="26">
        <f t="shared" si="163"/>
        <v>57031.933798795457</v>
      </c>
      <c r="K1048" s="26">
        <f t="shared" si="164"/>
        <v>7.4899283818574209E-5</v>
      </c>
    </row>
    <row r="1049" spans="1:11">
      <c r="A1049" s="26">
        <v>1048</v>
      </c>
      <c r="B1049" s="26">
        <f t="shared" si="160"/>
        <v>0.54845333333333335</v>
      </c>
      <c r="C1049" s="26">
        <f t="shared" si="165"/>
        <v>100</v>
      </c>
      <c r="D1049" s="26">
        <f t="shared" si="166"/>
        <v>6.6</v>
      </c>
      <c r="E1049" s="26">
        <f t="shared" si="167"/>
        <v>10</v>
      </c>
      <c r="F1049" s="26">
        <f t="shared" si="161"/>
        <v>0.2750902233146077</v>
      </c>
      <c r="G1049" s="26">
        <f t="shared" si="162"/>
        <v>6.71967207446008E-5</v>
      </c>
      <c r="H1049" s="26">
        <f t="shared" si="168"/>
        <v>2.5577193774461602</v>
      </c>
      <c r="I1049" s="26">
        <f t="shared" si="169"/>
        <v>265</v>
      </c>
      <c r="J1049" s="26">
        <f t="shared" si="163"/>
        <v>57093.193187668425</v>
      </c>
      <c r="K1049" s="26">
        <f t="shared" si="164"/>
        <v>7.5058166783704467E-5</v>
      </c>
    </row>
    <row r="1050" spans="1:11">
      <c r="A1050" s="26">
        <v>1049</v>
      </c>
      <c r="B1050" s="26">
        <f t="shared" si="160"/>
        <v>0.54897666666666667</v>
      </c>
      <c r="C1050" s="26">
        <f t="shared" si="165"/>
        <v>100</v>
      </c>
      <c r="D1050" s="26">
        <f t="shared" si="166"/>
        <v>6.6</v>
      </c>
      <c r="E1050" s="26">
        <f t="shared" si="167"/>
        <v>10</v>
      </c>
      <c r="F1050" s="26">
        <f t="shared" si="161"/>
        <v>0.27543714426675781</v>
      </c>
      <c r="G1050" s="26">
        <f t="shared" si="162"/>
        <v>6.7281463670253283E-5</v>
      </c>
      <c r="H1050" s="26">
        <f t="shared" si="168"/>
        <v>2.5577193774461602</v>
      </c>
      <c r="I1050" s="26">
        <f t="shared" si="169"/>
        <v>265</v>
      </c>
      <c r="J1050" s="26">
        <f t="shared" si="163"/>
        <v>57154.438333612103</v>
      </c>
      <c r="K1050" s="26">
        <f t="shared" si="164"/>
        <v>7.5217185661684426E-5</v>
      </c>
    </row>
    <row r="1051" spans="1:11">
      <c r="A1051" s="26">
        <v>1050</v>
      </c>
      <c r="B1051" s="26">
        <f t="shared" si="160"/>
        <v>0.54949999999999999</v>
      </c>
      <c r="C1051" s="26">
        <f t="shared" si="165"/>
        <v>100</v>
      </c>
      <c r="D1051" s="26">
        <f t="shared" si="166"/>
        <v>6.6</v>
      </c>
      <c r="E1051" s="26">
        <f t="shared" si="167"/>
        <v>10</v>
      </c>
      <c r="F1051" s="26">
        <f t="shared" si="161"/>
        <v>0.27578404405384127</v>
      </c>
      <c r="G1051" s="26">
        <f t="shared" si="162"/>
        <v>6.736620142588173E-5</v>
      </c>
      <c r="H1051" s="26">
        <f t="shared" si="168"/>
        <v>2.5577193774461602</v>
      </c>
      <c r="I1051" s="26">
        <f t="shared" si="169"/>
        <v>265</v>
      </c>
      <c r="J1051" s="26">
        <f t="shared" si="163"/>
        <v>57215.669204488826</v>
      </c>
      <c r="K1051" s="26">
        <f t="shared" si="164"/>
        <v>7.5376340259563572E-5</v>
      </c>
    </row>
    <row r="1052" spans="1:11">
      <c r="A1052" s="26">
        <v>1051</v>
      </c>
      <c r="B1052" s="26">
        <f t="shared" si="160"/>
        <v>0.55002333333333331</v>
      </c>
      <c r="C1052" s="26">
        <f t="shared" si="165"/>
        <v>100</v>
      </c>
      <c r="D1052" s="26">
        <f t="shared" si="166"/>
        <v>6.6</v>
      </c>
      <c r="E1052" s="26">
        <f t="shared" si="167"/>
        <v>10</v>
      </c>
      <c r="F1052" s="26">
        <f t="shared" si="161"/>
        <v>0.27613092237294856</v>
      </c>
      <c r="G1052" s="26">
        <f t="shared" si="162"/>
        <v>6.7450933937493923E-5</v>
      </c>
      <c r="H1052" s="26">
        <f t="shared" si="168"/>
        <v>2.5577193774461602</v>
      </c>
      <c r="I1052" s="26">
        <f t="shared" si="169"/>
        <v>265</v>
      </c>
      <c r="J1052" s="26">
        <f t="shared" si="163"/>
        <v>57276.885768207947</v>
      </c>
      <c r="K1052" s="26">
        <f t="shared" si="164"/>
        <v>7.5535630384147362E-5</v>
      </c>
    </row>
    <row r="1053" spans="1:11">
      <c r="A1053" s="26">
        <v>1052</v>
      </c>
      <c r="B1053" s="26">
        <f t="shared" si="160"/>
        <v>0.55054666666666663</v>
      </c>
      <c r="C1053" s="26">
        <f t="shared" si="165"/>
        <v>100</v>
      </c>
      <c r="D1053" s="26">
        <f t="shared" si="166"/>
        <v>6.6</v>
      </c>
      <c r="E1053" s="26">
        <f t="shared" si="167"/>
        <v>10</v>
      </c>
      <c r="F1053" s="26">
        <f t="shared" si="161"/>
        <v>0.27647777892158243</v>
      </c>
      <c r="G1053" s="26">
        <f t="shared" si="162"/>
        <v>6.7535661131198435E-5</v>
      </c>
      <c r="H1053" s="26">
        <f t="shared" si="168"/>
        <v>2.5577193774461602</v>
      </c>
      <c r="I1053" s="26">
        <f t="shared" si="169"/>
        <v>265</v>
      </c>
      <c r="J1053" s="26">
        <f t="shared" si="163"/>
        <v>57338.08799272561</v>
      </c>
      <c r="K1053" s="26">
        <f t="shared" si="164"/>
        <v>7.5695055841997841E-5</v>
      </c>
    </row>
    <row r="1054" spans="1:11">
      <c r="A1054" s="26">
        <v>1053</v>
      </c>
      <c r="B1054" s="26">
        <f t="shared" si="160"/>
        <v>0.55106999999999995</v>
      </c>
      <c r="C1054" s="26">
        <f t="shared" si="165"/>
        <v>100</v>
      </c>
      <c r="D1054" s="26">
        <f t="shared" si="166"/>
        <v>6.6</v>
      </c>
      <c r="E1054" s="26">
        <f t="shared" si="167"/>
        <v>10</v>
      </c>
      <c r="F1054" s="26">
        <f t="shared" si="161"/>
        <v>0.2768246133976574</v>
      </c>
      <c r="G1054" s="26">
        <f t="shared" si="162"/>
        <v>6.7620382933204304E-5</v>
      </c>
      <c r="H1054" s="26">
        <f t="shared" si="168"/>
        <v>2.5577193774461602</v>
      </c>
      <c r="I1054" s="26">
        <f t="shared" si="169"/>
        <v>265</v>
      </c>
      <c r="J1054" s="26">
        <f t="shared" si="163"/>
        <v>57399.275846044678</v>
      </c>
      <c r="K1054" s="26">
        <f t="shared" si="164"/>
        <v>7.5854616439433958E-5</v>
      </c>
    </row>
    <row r="1055" spans="1:11">
      <c r="A1055" s="26">
        <v>1054</v>
      </c>
      <c r="B1055" s="26">
        <f t="shared" si="160"/>
        <v>0.55159333333333338</v>
      </c>
      <c r="C1055" s="26">
        <f t="shared" si="165"/>
        <v>100</v>
      </c>
      <c r="D1055" s="26">
        <f t="shared" si="166"/>
        <v>6.6</v>
      </c>
      <c r="E1055" s="26">
        <f t="shared" si="167"/>
        <v>10</v>
      </c>
      <c r="F1055" s="26">
        <f t="shared" si="161"/>
        <v>0.27717142549949858</v>
      </c>
      <c r="G1055" s="26">
        <f t="shared" si="162"/>
        <v>6.770509926982095E-5</v>
      </c>
      <c r="H1055" s="26">
        <f t="shared" si="168"/>
        <v>2.5577193774461602</v>
      </c>
      <c r="I1055" s="26">
        <f t="shared" si="169"/>
        <v>265</v>
      </c>
      <c r="J1055" s="26">
        <f t="shared" si="163"/>
        <v>57460.449296214494</v>
      </c>
      <c r="K1055" s="26">
        <f t="shared" si="164"/>
        <v>7.6014311982532156E-5</v>
      </c>
    </row>
    <row r="1056" spans="1:11">
      <c r="A1056" s="26">
        <v>1055</v>
      </c>
      <c r="B1056" s="26">
        <f t="shared" si="160"/>
        <v>0.5521166666666667</v>
      </c>
      <c r="C1056" s="26">
        <f t="shared" si="165"/>
        <v>100</v>
      </c>
      <c r="D1056" s="26">
        <f t="shared" si="166"/>
        <v>6.6</v>
      </c>
      <c r="E1056" s="26">
        <f t="shared" si="167"/>
        <v>10</v>
      </c>
      <c r="F1056" s="26">
        <f t="shared" si="161"/>
        <v>0.27751821492584122</v>
      </c>
      <c r="G1056" s="26">
        <f t="shared" si="162"/>
        <v>6.7789810067457975E-5</v>
      </c>
      <c r="H1056" s="26">
        <f t="shared" si="168"/>
        <v>2.5577193774461602</v>
      </c>
      <c r="I1056" s="26">
        <f t="shared" si="169"/>
        <v>265</v>
      </c>
      <c r="J1056" s="26">
        <f t="shared" si="163"/>
        <v>57521.608311330863</v>
      </c>
      <c r="K1056" s="26">
        <f t="shared" si="164"/>
        <v>7.6174142277127057E-5</v>
      </c>
    </row>
    <row r="1057" spans="1:11">
      <c r="A1057" s="26">
        <v>1056</v>
      </c>
      <c r="B1057" s="26">
        <f t="shared" si="160"/>
        <v>0.55264000000000002</v>
      </c>
      <c r="C1057" s="26">
        <f t="shared" si="165"/>
        <v>100</v>
      </c>
      <c r="D1057" s="26">
        <f t="shared" si="166"/>
        <v>6.6</v>
      </c>
      <c r="E1057" s="26">
        <f t="shared" si="167"/>
        <v>10</v>
      </c>
      <c r="F1057" s="26">
        <f t="shared" si="161"/>
        <v>0.27786498137582927</v>
      </c>
      <c r="G1057" s="26">
        <f t="shared" si="162"/>
        <v>6.7874515252624754E-5</v>
      </c>
      <c r="H1057" s="26">
        <f t="shared" si="168"/>
        <v>2.5577193774461602</v>
      </c>
      <c r="I1057" s="26">
        <f t="shared" si="169"/>
        <v>265</v>
      </c>
      <c r="J1057" s="26">
        <f t="shared" si="163"/>
        <v>57582.752859535802</v>
      </c>
      <c r="K1057" s="26">
        <f t="shared" si="164"/>
        <v>7.6334107128811753E-5</v>
      </c>
    </row>
    <row r="1058" spans="1:11">
      <c r="A1058" s="26">
        <v>1057</v>
      </c>
      <c r="B1058" s="26">
        <f t="shared" si="160"/>
        <v>0.55316333333333334</v>
      </c>
      <c r="C1058" s="26">
        <f t="shared" si="165"/>
        <v>100</v>
      </c>
      <c r="D1058" s="26">
        <f t="shared" si="166"/>
        <v>6.6</v>
      </c>
      <c r="E1058" s="26">
        <f t="shared" si="167"/>
        <v>10</v>
      </c>
      <c r="F1058" s="26">
        <f t="shared" si="161"/>
        <v>0.27821172454901477</v>
      </c>
      <c r="G1058" s="26">
        <f t="shared" si="162"/>
        <v>6.7959214751930476E-5</v>
      </c>
      <c r="H1058" s="26">
        <f t="shared" si="168"/>
        <v>2.5577193774461602</v>
      </c>
      <c r="I1058" s="26">
        <f t="shared" si="169"/>
        <v>265</v>
      </c>
      <c r="J1058" s="26">
        <f t="shared" si="163"/>
        <v>57643.882909017499</v>
      </c>
      <c r="K1058" s="26">
        <f t="shared" si="164"/>
        <v>7.6494206342938399E-5</v>
      </c>
    </row>
    <row r="1059" spans="1:11">
      <c r="A1059" s="26">
        <v>1058</v>
      </c>
      <c r="B1059" s="26">
        <f t="shared" si="160"/>
        <v>0.55368666666666666</v>
      </c>
      <c r="C1059" s="26">
        <f t="shared" si="165"/>
        <v>100</v>
      </c>
      <c r="D1059" s="26">
        <f t="shared" si="166"/>
        <v>6.6</v>
      </c>
      <c r="E1059" s="26">
        <f t="shared" si="167"/>
        <v>10</v>
      </c>
      <c r="F1059" s="26">
        <f t="shared" si="161"/>
        <v>0.2785584441453568</v>
      </c>
      <c r="G1059" s="26">
        <f t="shared" si="162"/>
        <v>6.8043908492083644E-5</v>
      </c>
      <c r="H1059" s="26">
        <f t="shared" si="168"/>
        <v>2.5577193774461602</v>
      </c>
      <c r="I1059" s="26">
        <f t="shared" si="169"/>
        <v>265</v>
      </c>
      <c r="J1059" s="26">
        <f t="shared" si="163"/>
        <v>57704.998428010076</v>
      </c>
      <c r="K1059" s="26">
        <f t="shared" si="164"/>
        <v>7.6654439724618711E-5</v>
      </c>
    </row>
    <row r="1060" spans="1:11">
      <c r="A1060" s="26">
        <v>1059</v>
      </c>
      <c r="B1060" s="26">
        <f t="shared" si="160"/>
        <v>0.55420999999999998</v>
      </c>
      <c r="C1060" s="26">
        <f t="shared" si="165"/>
        <v>100</v>
      </c>
      <c r="D1060" s="26">
        <f t="shared" si="166"/>
        <v>6.6</v>
      </c>
      <c r="E1060" s="26">
        <f t="shared" si="167"/>
        <v>10</v>
      </c>
      <c r="F1060" s="26">
        <f t="shared" si="161"/>
        <v>0.2789051398652212</v>
      </c>
      <c r="G1060" s="26">
        <f t="shared" si="162"/>
        <v>6.8128596399892073E-5</v>
      </c>
      <c r="H1060" s="26">
        <f t="shared" si="168"/>
        <v>2.5577193774461602</v>
      </c>
      <c r="I1060" s="26">
        <f t="shared" si="169"/>
        <v>265</v>
      </c>
      <c r="J1060" s="26">
        <f t="shared" si="163"/>
        <v>57766.09938479359</v>
      </c>
      <c r="K1060" s="26">
        <f t="shared" si="164"/>
        <v>7.6814807078724639E-5</v>
      </c>
    </row>
    <row r="1061" spans="1:11">
      <c r="A1061" s="26">
        <v>1060</v>
      </c>
      <c r="B1061" s="26">
        <f t="shared" si="160"/>
        <v>0.5547333333333333</v>
      </c>
      <c r="C1061" s="26">
        <f t="shared" si="165"/>
        <v>100</v>
      </c>
      <c r="D1061" s="26">
        <f t="shared" si="166"/>
        <v>6.6</v>
      </c>
      <c r="E1061" s="26">
        <f t="shared" si="167"/>
        <v>10</v>
      </c>
      <c r="F1061" s="26">
        <f t="shared" si="161"/>
        <v>0.2792518114093786</v>
      </c>
      <c r="G1061" s="26">
        <f t="shared" si="162"/>
        <v>6.8213278402262607E-5</v>
      </c>
      <c r="H1061" s="26">
        <f t="shared" si="168"/>
        <v>2.5577193774461602</v>
      </c>
      <c r="I1061" s="26">
        <f t="shared" si="169"/>
        <v>265</v>
      </c>
      <c r="J1061" s="26">
        <f t="shared" si="163"/>
        <v>57827.185747693606</v>
      </c>
      <c r="K1061" s="26">
        <f t="shared" si="164"/>
        <v>7.6975308209888466E-5</v>
      </c>
    </row>
    <row r="1062" spans="1:11">
      <c r="A1062" s="26">
        <v>1061</v>
      </c>
      <c r="B1062" s="26">
        <f t="shared" si="160"/>
        <v>0.55525666666666662</v>
      </c>
      <c r="C1062" s="26">
        <f t="shared" si="165"/>
        <v>100</v>
      </c>
      <c r="D1062" s="26">
        <f t="shared" si="166"/>
        <v>6.6</v>
      </c>
      <c r="E1062" s="26">
        <f t="shared" si="167"/>
        <v>10</v>
      </c>
      <c r="F1062" s="26">
        <f t="shared" si="161"/>
        <v>0.27959845847900433</v>
      </c>
      <c r="G1062" s="26">
        <f t="shared" si="162"/>
        <v>6.8297954426200914E-5</v>
      </c>
      <c r="H1062" s="26">
        <f t="shared" si="168"/>
        <v>2.5577193774461602</v>
      </c>
      <c r="I1062" s="26">
        <f t="shared" si="169"/>
        <v>265</v>
      </c>
      <c r="J1062" s="26">
        <f t="shared" si="163"/>
        <v>57888.257485081485</v>
      </c>
      <c r="K1062" s="26">
        <f t="shared" si="164"/>
        <v>7.7135942922503789E-5</v>
      </c>
    </row>
    <row r="1063" spans="1:11">
      <c r="A1063" s="26">
        <v>1062</v>
      </c>
      <c r="B1063" s="26">
        <f t="shared" si="160"/>
        <v>0.55578000000000005</v>
      </c>
      <c r="C1063" s="26">
        <f t="shared" si="165"/>
        <v>100</v>
      </c>
      <c r="D1063" s="26">
        <f t="shared" si="166"/>
        <v>6.6</v>
      </c>
      <c r="E1063" s="26">
        <f t="shared" si="167"/>
        <v>10</v>
      </c>
      <c r="F1063" s="26">
        <f t="shared" si="161"/>
        <v>0.27994508077567765</v>
      </c>
      <c r="G1063" s="26">
        <f t="shared" si="162"/>
        <v>6.8382624398811203E-5</v>
      </c>
      <c r="H1063" s="26">
        <f t="shared" si="168"/>
        <v>2.5577193774461602</v>
      </c>
      <c r="I1063" s="26">
        <f t="shared" si="169"/>
        <v>265</v>
      </c>
      <c r="J1063" s="26">
        <f t="shared" si="163"/>
        <v>57949.31456537389</v>
      </c>
      <c r="K1063" s="26">
        <f t="shared" si="164"/>
        <v>7.7296711020725817E-5</v>
      </c>
    </row>
    <row r="1064" spans="1:11">
      <c r="A1064" s="26">
        <v>1063</v>
      </c>
      <c r="B1064" s="26">
        <f t="shared" si="160"/>
        <v>0.55630333333333337</v>
      </c>
      <c r="C1064" s="26">
        <f t="shared" si="165"/>
        <v>100</v>
      </c>
      <c r="D1064" s="26">
        <f t="shared" si="166"/>
        <v>6.6</v>
      </c>
      <c r="E1064" s="26">
        <f t="shared" si="167"/>
        <v>10</v>
      </c>
      <c r="F1064" s="26">
        <f t="shared" si="161"/>
        <v>0.28029167800138011</v>
      </c>
      <c r="G1064" s="26">
        <f t="shared" si="162"/>
        <v>6.8467288247296102E-5</v>
      </c>
      <c r="H1064" s="26">
        <f t="shared" si="168"/>
        <v>2.5577193774461602</v>
      </c>
      <c r="I1064" s="26">
        <f t="shared" si="169"/>
        <v>265</v>
      </c>
      <c r="J1064" s="26">
        <f t="shared" si="163"/>
        <v>58010.356957032789</v>
      </c>
      <c r="K1064" s="26">
        <f t="shared" si="164"/>
        <v>7.7457612308471816E-5</v>
      </c>
    </row>
    <row r="1065" spans="1:11">
      <c r="A1065" s="26">
        <v>1064</v>
      </c>
      <c r="B1065" s="26">
        <f t="shared" si="160"/>
        <v>0.55682666666666669</v>
      </c>
      <c r="C1065" s="26">
        <f t="shared" si="165"/>
        <v>100</v>
      </c>
      <c r="D1065" s="26">
        <f t="shared" si="166"/>
        <v>6.6</v>
      </c>
      <c r="E1065" s="26">
        <f t="shared" si="167"/>
        <v>10</v>
      </c>
      <c r="F1065" s="26">
        <f t="shared" si="161"/>
        <v>0.28063824985849511</v>
      </c>
      <c r="G1065" s="26">
        <f t="shared" si="162"/>
        <v>6.8551945898956304E-5</v>
      </c>
      <c r="H1065" s="26">
        <f t="shared" si="168"/>
        <v>2.5577193774461602</v>
      </c>
      <c r="I1065" s="26">
        <f t="shared" si="169"/>
        <v>265</v>
      </c>
      <c r="J1065" s="26">
        <f t="shared" si="163"/>
        <v>58071.38462856532</v>
      </c>
      <c r="K1065" s="26">
        <f t="shared" si="164"/>
        <v>7.7618646589421573E-5</v>
      </c>
    </row>
    <row r="1066" spans="1:11">
      <c r="A1066" s="26">
        <v>1065</v>
      </c>
      <c r="B1066" s="26">
        <f t="shared" si="160"/>
        <v>0.55735000000000001</v>
      </c>
      <c r="C1066" s="26">
        <f t="shared" si="165"/>
        <v>100</v>
      </c>
      <c r="D1066" s="26">
        <f t="shared" si="166"/>
        <v>6.6</v>
      </c>
      <c r="E1066" s="26">
        <f t="shared" si="167"/>
        <v>10</v>
      </c>
      <c r="F1066" s="26">
        <f t="shared" si="161"/>
        <v>0.28098479604980764</v>
      </c>
      <c r="G1066" s="26">
        <f t="shared" si="162"/>
        <v>6.8636597281190637E-5</v>
      </c>
      <c r="H1066" s="26">
        <f t="shared" si="168"/>
        <v>2.5577193774461602</v>
      </c>
      <c r="I1066" s="26">
        <f t="shared" si="169"/>
        <v>265</v>
      </c>
      <c r="J1066" s="26">
        <f t="shared" si="163"/>
        <v>58132.397548523666</v>
      </c>
      <c r="K1066" s="26">
        <f t="shared" si="164"/>
        <v>7.7779813667018326E-5</v>
      </c>
    </row>
    <row r="1067" spans="1:11">
      <c r="A1067" s="26">
        <v>1066</v>
      </c>
      <c r="B1067" s="26">
        <f t="shared" si="160"/>
        <v>0.55787333333333333</v>
      </c>
      <c r="C1067" s="26">
        <f t="shared" si="165"/>
        <v>100</v>
      </c>
      <c r="D1067" s="26">
        <f t="shared" si="166"/>
        <v>6.6</v>
      </c>
      <c r="E1067" s="26">
        <f t="shared" si="167"/>
        <v>10</v>
      </c>
      <c r="F1067" s="26">
        <f t="shared" si="161"/>
        <v>0.28133131627850211</v>
      </c>
      <c r="G1067" s="26">
        <f t="shared" si="162"/>
        <v>6.8721242321495492E-5</v>
      </c>
      <c r="H1067" s="26">
        <f t="shared" si="168"/>
        <v>2.5577193774461602</v>
      </c>
      <c r="I1067" s="26">
        <f t="shared" si="169"/>
        <v>265</v>
      </c>
      <c r="J1067" s="26">
        <f t="shared" si="163"/>
        <v>58193.395685504845</v>
      </c>
      <c r="K1067" s="26">
        <f t="shared" si="164"/>
        <v>7.7941113344468662E-5</v>
      </c>
    </row>
    <row r="1068" spans="1:11">
      <c r="A1068" s="26">
        <v>1067</v>
      </c>
      <c r="B1068" s="26">
        <f t="shared" si="160"/>
        <v>0.55839666666666665</v>
      </c>
      <c r="C1068" s="26">
        <f t="shared" si="165"/>
        <v>100</v>
      </c>
      <c r="D1068" s="26">
        <f t="shared" si="166"/>
        <v>6.6</v>
      </c>
      <c r="E1068" s="26">
        <f t="shared" si="167"/>
        <v>10</v>
      </c>
      <c r="F1068" s="26">
        <f t="shared" si="161"/>
        <v>0.28167781024816274</v>
      </c>
      <c r="G1068" s="26">
        <f t="shared" si="162"/>
        <v>6.8805880947464922E-5</v>
      </c>
      <c r="H1068" s="26">
        <f t="shared" si="168"/>
        <v>2.5577193774461602</v>
      </c>
      <c r="I1068" s="26">
        <f t="shared" si="169"/>
        <v>265</v>
      </c>
      <c r="J1068" s="26">
        <f t="shared" si="163"/>
        <v>58254.379008150689</v>
      </c>
      <c r="K1068" s="26">
        <f t="shared" si="164"/>
        <v>7.8102545424743516E-5</v>
      </c>
    </row>
    <row r="1069" spans="1:11">
      <c r="A1069" s="26">
        <v>1068</v>
      </c>
      <c r="B1069" s="26">
        <f t="shared" si="160"/>
        <v>0.55891999999999997</v>
      </c>
      <c r="C1069" s="26">
        <f t="shared" si="165"/>
        <v>100</v>
      </c>
      <c r="D1069" s="26">
        <f t="shared" si="166"/>
        <v>6.6</v>
      </c>
      <c r="E1069" s="26">
        <f t="shared" si="167"/>
        <v>10</v>
      </c>
      <c r="F1069" s="26">
        <f t="shared" si="161"/>
        <v>0.28202427766277155</v>
      </c>
      <c r="G1069" s="26">
        <f t="shared" si="162"/>
        <v>6.889051308679015E-5</v>
      </c>
      <c r="H1069" s="26">
        <f t="shared" si="168"/>
        <v>2.5577193774461602</v>
      </c>
      <c r="I1069" s="26">
        <f t="shared" si="169"/>
        <v>265</v>
      </c>
      <c r="J1069" s="26">
        <f t="shared" si="163"/>
        <v>58315.347485147584</v>
      </c>
      <c r="K1069" s="26">
        <f t="shared" si="164"/>
        <v>7.8264109710578331E-5</v>
      </c>
    </row>
    <row r="1070" spans="1:11">
      <c r="A1070" s="26">
        <v>1069</v>
      </c>
      <c r="B1070" s="26">
        <f t="shared" si="160"/>
        <v>0.55944333333333329</v>
      </c>
      <c r="C1070" s="26">
        <f t="shared" si="165"/>
        <v>100</v>
      </c>
      <c r="D1070" s="26">
        <f t="shared" si="166"/>
        <v>6.6</v>
      </c>
      <c r="E1070" s="26">
        <f t="shared" si="167"/>
        <v>10</v>
      </c>
      <c r="F1070" s="26">
        <f t="shared" si="161"/>
        <v>0.28237071822670867</v>
      </c>
      <c r="G1070" s="26">
        <f t="shared" si="162"/>
        <v>6.8975138667259664E-5</v>
      </c>
      <c r="H1070" s="26">
        <f t="shared" si="168"/>
        <v>2.5577193774461602</v>
      </c>
      <c r="I1070" s="26">
        <f t="shared" si="169"/>
        <v>265</v>
      </c>
      <c r="J1070" s="26">
        <f t="shared" si="163"/>
        <v>58376.301085226471</v>
      </c>
      <c r="K1070" s="26">
        <f t="shared" si="164"/>
        <v>7.8425806004473866E-5</v>
      </c>
    </row>
    <row r="1071" spans="1:11">
      <c r="A1071" s="26">
        <v>1070</v>
      </c>
      <c r="B1071" s="26">
        <f t="shared" si="160"/>
        <v>0.55996666666666661</v>
      </c>
      <c r="C1071" s="26">
        <f t="shared" si="165"/>
        <v>100</v>
      </c>
      <c r="D1071" s="26">
        <f t="shared" si="166"/>
        <v>6.6</v>
      </c>
      <c r="E1071" s="26">
        <f t="shared" si="167"/>
        <v>10</v>
      </c>
      <c r="F1071" s="26">
        <f t="shared" si="161"/>
        <v>0.28271713164475054</v>
      </c>
      <c r="G1071" s="26">
        <f t="shared" si="162"/>
        <v>6.9059757616758734E-5</v>
      </c>
      <c r="H1071" s="26">
        <f t="shared" si="168"/>
        <v>2.5577193774461602</v>
      </c>
      <c r="I1071" s="26">
        <f t="shared" si="169"/>
        <v>265</v>
      </c>
      <c r="J1071" s="26">
        <f t="shared" si="163"/>
        <v>58437.23977716262</v>
      </c>
      <c r="K1071" s="26">
        <f t="shared" si="164"/>
        <v>7.8587634108696485E-5</v>
      </c>
    </row>
    <row r="1072" spans="1:11">
      <c r="A1072" s="26">
        <v>1071</v>
      </c>
      <c r="B1072" s="26">
        <f t="shared" si="160"/>
        <v>0.56049000000000004</v>
      </c>
      <c r="C1072" s="26">
        <f t="shared" si="165"/>
        <v>100</v>
      </c>
      <c r="D1072" s="26">
        <f t="shared" si="166"/>
        <v>6.6</v>
      </c>
      <c r="E1072" s="26">
        <f t="shared" si="167"/>
        <v>10</v>
      </c>
      <c r="F1072" s="26">
        <f t="shared" si="161"/>
        <v>0.28306351762206966</v>
      </c>
      <c r="G1072" s="26">
        <f t="shared" si="162"/>
        <v>6.9144369863269366E-5</v>
      </c>
      <c r="H1072" s="26">
        <f t="shared" si="168"/>
        <v>2.5577193774461602</v>
      </c>
      <c r="I1072" s="26">
        <f t="shared" si="169"/>
        <v>265</v>
      </c>
      <c r="J1072" s="26">
        <f t="shared" si="163"/>
        <v>58498.163529775513</v>
      </c>
      <c r="K1072" s="26">
        <f t="shared" si="164"/>
        <v>7.8749593825278773E-5</v>
      </c>
    </row>
    <row r="1073" spans="1:11">
      <c r="A1073" s="26">
        <v>1072</v>
      </c>
      <c r="B1073" s="26">
        <f t="shared" si="160"/>
        <v>0.56101333333333336</v>
      </c>
      <c r="C1073" s="26">
        <f t="shared" si="165"/>
        <v>100</v>
      </c>
      <c r="D1073" s="26">
        <f t="shared" si="166"/>
        <v>6.6</v>
      </c>
      <c r="E1073" s="26">
        <f t="shared" si="167"/>
        <v>10</v>
      </c>
      <c r="F1073" s="26">
        <f t="shared" si="161"/>
        <v>0.28340987586423333</v>
      </c>
      <c r="G1073" s="26">
        <f t="shared" si="162"/>
        <v>6.9228975334869979E-5</v>
      </c>
      <c r="H1073" s="26">
        <f t="shared" si="168"/>
        <v>2.5577193774461602</v>
      </c>
      <c r="I1073" s="26">
        <f t="shared" si="169"/>
        <v>265</v>
      </c>
      <c r="J1073" s="26">
        <f t="shared" si="163"/>
        <v>58559.072311928736</v>
      </c>
      <c r="K1073" s="26">
        <f t="shared" si="164"/>
        <v>7.8911684956019912E-5</v>
      </c>
    </row>
    <row r="1074" spans="1:11">
      <c r="A1074" s="26">
        <v>1073</v>
      </c>
      <c r="B1074" s="26">
        <f t="shared" si="160"/>
        <v>0.56153666666666668</v>
      </c>
      <c r="C1074" s="26">
        <f t="shared" si="165"/>
        <v>100</v>
      </c>
      <c r="D1074" s="26">
        <f t="shared" si="166"/>
        <v>6.6</v>
      </c>
      <c r="E1074" s="26">
        <f t="shared" si="167"/>
        <v>10</v>
      </c>
      <c r="F1074" s="26">
        <f t="shared" si="161"/>
        <v>0.2837562060772027</v>
      </c>
      <c r="G1074" s="26">
        <f t="shared" si="162"/>
        <v>6.9313573959735363E-5</v>
      </c>
      <c r="H1074" s="26">
        <f t="shared" si="168"/>
        <v>2.5577193774461602</v>
      </c>
      <c r="I1074" s="26">
        <f t="shared" si="169"/>
        <v>265</v>
      </c>
      <c r="J1074" s="26">
        <f t="shared" si="163"/>
        <v>58619.966092529794</v>
      </c>
      <c r="K1074" s="26">
        <f t="shared" si="164"/>
        <v>7.9073907302486254E-5</v>
      </c>
    </row>
    <row r="1075" spans="1:11">
      <c r="A1075" s="26">
        <v>1074</v>
      </c>
      <c r="B1075" s="26">
        <f t="shared" si="160"/>
        <v>0.56206</v>
      </c>
      <c r="C1075" s="26">
        <f t="shared" si="165"/>
        <v>100</v>
      </c>
      <c r="D1075" s="26">
        <f t="shared" si="166"/>
        <v>6.6</v>
      </c>
      <c r="E1075" s="26">
        <f t="shared" si="167"/>
        <v>10</v>
      </c>
      <c r="F1075" s="26">
        <f t="shared" si="161"/>
        <v>0.28410250796733277</v>
      </c>
      <c r="G1075" s="26">
        <f t="shared" si="162"/>
        <v>6.9398165666136329E-5</v>
      </c>
      <c r="H1075" s="26">
        <f t="shared" si="168"/>
        <v>2.5577193774461602</v>
      </c>
      <c r="I1075" s="26">
        <f t="shared" si="169"/>
        <v>265</v>
      </c>
      <c r="J1075" s="26">
        <f t="shared" si="163"/>
        <v>58680.844840530139</v>
      </c>
      <c r="K1075" s="26">
        <f t="shared" si="164"/>
        <v>7.9236260666012048E-5</v>
      </c>
    </row>
    <row r="1076" spans="1:11">
      <c r="A1076" s="26">
        <v>1075</v>
      </c>
      <c r="B1076" s="26">
        <f t="shared" si="160"/>
        <v>0.56258333333333332</v>
      </c>
      <c r="C1076" s="26">
        <f t="shared" si="165"/>
        <v>100</v>
      </c>
      <c r="D1076" s="26">
        <f t="shared" si="166"/>
        <v>6.6</v>
      </c>
      <c r="E1076" s="26">
        <f t="shared" si="167"/>
        <v>10</v>
      </c>
      <c r="F1076" s="26">
        <f t="shared" si="161"/>
        <v>0.28444878124137057</v>
      </c>
      <c r="G1076" s="26">
        <f t="shared" si="162"/>
        <v>6.9482750382439463E-5</v>
      </c>
      <c r="H1076" s="26">
        <f t="shared" si="168"/>
        <v>2.5577193774461602</v>
      </c>
      <c r="I1076" s="26">
        <f t="shared" si="169"/>
        <v>265</v>
      </c>
      <c r="J1076" s="26">
        <f t="shared" si="163"/>
        <v>58741.708524924812</v>
      </c>
      <c r="K1076" s="26">
        <f t="shared" si="164"/>
        <v>7.9398744847699511E-5</v>
      </c>
    </row>
    <row r="1077" spans="1:11">
      <c r="A1077" s="26">
        <v>1076</v>
      </c>
      <c r="B1077" s="26">
        <f t="shared" si="160"/>
        <v>0.56310666666666664</v>
      </c>
      <c r="C1077" s="26">
        <f t="shared" si="165"/>
        <v>100</v>
      </c>
      <c r="D1077" s="26">
        <f t="shared" si="166"/>
        <v>6.6</v>
      </c>
      <c r="E1077" s="26">
        <f t="shared" si="167"/>
        <v>10</v>
      </c>
      <c r="F1077" s="26">
        <f t="shared" si="161"/>
        <v>0.28479502560645475</v>
      </c>
      <c r="G1077" s="26">
        <f t="shared" si="162"/>
        <v>6.9567328037107115E-5</v>
      </c>
      <c r="H1077" s="26">
        <f t="shared" si="168"/>
        <v>2.5577193774461602</v>
      </c>
      <c r="I1077" s="26">
        <f t="shared" si="169"/>
        <v>265</v>
      </c>
      <c r="J1077" s="26">
        <f t="shared" si="163"/>
        <v>58802.557114752446</v>
      </c>
      <c r="K1077" s="26">
        <f t="shared" si="164"/>
        <v>7.9561359648419681E-5</v>
      </c>
    </row>
    <row r="1078" spans="1:11">
      <c r="A1078" s="26">
        <v>1077</v>
      </c>
      <c r="B1078" s="26">
        <f t="shared" si="160"/>
        <v>0.56362999999999996</v>
      </c>
      <c r="C1078" s="26">
        <f t="shared" si="165"/>
        <v>100</v>
      </c>
      <c r="D1078" s="26">
        <f t="shared" si="166"/>
        <v>6.6</v>
      </c>
      <c r="E1078" s="26">
        <f t="shared" si="167"/>
        <v>10</v>
      </c>
      <c r="F1078" s="26">
        <f t="shared" si="161"/>
        <v>0.28514124077011466</v>
      </c>
      <c r="G1078" s="26">
        <f t="shared" si="162"/>
        <v>6.9651898558697027E-5</v>
      </c>
      <c r="H1078" s="26">
        <f t="shared" si="168"/>
        <v>2.5577193774461602</v>
      </c>
      <c r="I1078" s="26">
        <f t="shared" si="169"/>
        <v>265</v>
      </c>
      <c r="J1078" s="26">
        <f t="shared" si="163"/>
        <v>58863.390579095154</v>
      </c>
      <c r="K1078" s="26">
        <f t="shared" si="164"/>
        <v>7.9724104868812687E-5</v>
      </c>
    </row>
    <row r="1079" spans="1:11">
      <c r="A1079" s="26">
        <v>1078</v>
      </c>
      <c r="B1079" s="26">
        <f t="shared" si="160"/>
        <v>0.56415333333333328</v>
      </c>
      <c r="C1079" s="26">
        <f t="shared" si="165"/>
        <v>100</v>
      </c>
      <c r="D1079" s="26">
        <f t="shared" si="166"/>
        <v>6.6</v>
      </c>
      <c r="E1079" s="26">
        <f t="shared" si="167"/>
        <v>10</v>
      </c>
      <c r="F1079" s="26">
        <f t="shared" si="161"/>
        <v>0.28548742644026964</v>
      </c>
      <c r="G1079" s="26">
        <f t="shared" si="162"/>
        <v>6.9736461875862194E-5</v>
      </c>
      <c r="H1079" s="26">
        <f t="shared" si="168"/>
        <v>2.5577193774461602</v>
      </c>
      <c r="I1079" s="26">
        <f t="shared" si="169"/>
        <v>265</v>
      </c>
      <c r="J1079" s="26">
        <f t="shared" si="163"/>
        <v>58924.20888707837</v>
      </c>
      <c r="K1079" s="26">
        <f t="shared" si="164"/>
        <v>7.9886980309288458E-5</v>
      </c>
    </row>
    <row r="1080" spans="1:11">
      <c r="A1080" s="26">
        <v>1079</v>
      </c>
      <c r="B1080" s="26">
        <f t="shared" si="160"/>
        <v>0.56467666666666672</v>
      </c>
      <c r="C1080" s="26">
        <f t="shared" si="165"/>
        <v>100</v>
      </c>
      <c r="D1080" s="26">
        <f t="shared" si="166"/>
        <v>6.6</v>
      </c>
      <c r="E1080" s="26">
        <f t="shared" si="167"/>
        <v>10</v>
      </c>
      <c r="F1080" s="26">
        <f t="shared" si="161"/>
        <v>0.28583358232522821</v>
      </c>
      <c r="G1080" s="26">
        <f t="shared" si="162"/>
        <v>6.9821017917350662E-5</v>
      </c>
      <c r="H1080" s="26">
        <f t="shared" si="168"/>
        <v>2.5577193774461602</v>
      </c>
      <c r="I1080" s="26">
        <f t="shared" si="169"/>
        <v>265</v>
      </c>
      <c r="J1080" s="26">
        <f t="shared" si="163"/>
        <v>58985.012007870719</v>
      </c>
      <c r="K1080" s="26">
        <f t="shared" si="164"/>
        <v>8.0049985770027176E-5</v>
      </c>
    </row>
    <row r="1081" spans="1:11">
      <c r="A1081" s="26">
        <v>1080</v>
      </c>
      <c r="B1081" s="26">
        <f t="shared" si="160"/>
        <v>0.56520000000000004</v>
      </c>
      <c r="C1081" s="26">
        <f t="shared" si="165"/>
        <v>100</v>
      </c>
      <c r="D1081" s="26">
        <f t="shared" si="166"/>
        <v>6.6</v>
      </c>
      <c r="E1081" s="26">
        <f t="shared" si="167"/>
        <v>10</v>
      </c>
      <c r="F1081" s="26">
        <f t="shared" si="161"/>
        <v>0.28617970813368665</v>
      </c>
      <c r="G1081" s="26">
        <f t="shared" si="162"/>
        <v>6.9905566612005202E-5</v>
      </c>
      <c r="H1081" s="26">
        <f t="shared" si="168"/>
        <v>2.5577193774461602</v>
      </c>
      <c r="I1081" s="26">
        <f t="shared" si="169"/>
        <v>265</v>
      </c>
      <c r="J1081" s="26">
        <f t="shared" si="163"/>
        <v>59045.799910683862</v>
      </c>
      <c r="K1081" s="26">
        <f t="shared" si="164"/>
        <v>8.0213121050979502E-5</v>
      </c>
    </row>
    <row r="1082" spans="1:11">
      <c r="A1082" s="26">
        <v>1081</v>
      </c>
      <c r="B1082" s="26">
        <f t="shared" si="160"/>
        <v>0.56572333333333336</v>
      </c>
      <c r="C1082" s="26">
        <f t="shared" si="165"/>
        <v>100</v>
      </c>
      <c r="D1082" s="26">
        <f t="shared" si="166"/>
        <v>6.6</v>
      </c>
      <c r="E1082" s="26">
        <f t="shared" si="167"/>
        <v>10</v>
      </c>
      <c r="F1082" s="26">
        <f t="shared" si="161"/>
        <v>0.28652580357472907</v>
      </c>
      <c r="G1082" s="26">
        <f t="shared" si="162"/>
        <v>6.9990107888763379E-5</v>
      </c>
      <c r="H1082" s="26">
        <f t="shared" si="168"/>
        <v>2.5577193774461602</v>
      </c>
      <c r="I1082" s="26">
        <f t="shared" si="169"/>
        <v>265</v>
      </c>
      <c r="J1082" s="26">
        <f t="shared" si="163"/>
        <v>59106.572564772396</v>
      </c>
      <c r="K1082" s="26">
        <f t="shared" si="164"/>
        <v>8.0376385951867502E-5</v>
      </c>
    </row>
    <row r="1083" spans="1:11">
      <c r="A1083" s="26">
        <v>1082</v>
      </c>
      <c r="B1083" s="26">
        <f t="shared" si="160"/>
        <v>0.56624666666666668</v>
      </c>
      <c r="C1083" s="26">
        <f t="shared" si="165"/>
        <v>100</v>
      </c>
      <c r="D1083" s="26">
        <f t="shared" si="166"/>
        <v>6.6</v>
      </c>
      <c r="E1083" s="26">
        <f t="shared" si="167"/>
        <v>10</v>
      </c>
      <c r="F1083" s="26">
        <f t="shared" si="161"/>
        <v>0.28687186835782602</v>
      </c>
      <c r="G1083" s="26">
        <f t="shared" si="162"/>
        <v>7.0074641676657088E-5</v>
      </c>
      <c r="H1083" s="26">
        <f t="shared" si="168"/>
        <v>2.5577193774461602</v>
      </c>
      <c r="I1083" s="26">
        <f t="shared" si="169"/>
        <v>265</v>
      </c>
      <c r="J1083" s="26">
        <f t="shared" si="163"/>
        <v>59167.329939433774</v>
      </c>
      <c r="K1083" s="26">
        <f t="shared" si="164"/>
        <v>8.0539780272184818E-5</v>
      </c>
    </row>
    <row r="1084" spans="1:11">
      <c r="A1084" s="26">
        <v>1083</v>
      </c>
      <c r="B1084" s="26">
        <f t="shared" si="160"/>
        <v>0.56677</v>
      </c>
      <c r="C1084" s="26">
        <f t="shared" si="165"/>
        <v>100</v>
      </c>
      <c r="D1084" s="26">
        <f t="shared" si="166"/>
        <v>6.6</v>
      </c>
      <c r="E1084" s="26">
        <f t="shared" si="167"/>
        <v>10</v>
      </c>
      <c r="F1084" s="26">
        <f t="shared" si="161"/>
        <v>0.28721790219283388</v>
      </c>
      <c r="G1084" s="26">
        <f t="shared" si="162"/>
        <v>7.0159167904812467E-5</v>
      </c>
      <c r="H1084" s="26">
        <f t="shared" si="168"/>
        <v>2.5577193774461602</v>
      </c>
      <c r="I1084" s="26">
        <f t="shared" si="169"/>
        <v>265</v>
      </c>
      <c r="J1084" s="26">
        <f t="shared" si="163"/>
        <v>59228.072004008085</v>
      </c>
      <c r="K1084" s="26">
        <f t="shared" si="164"/>
        <v>8.0703303811197421E-5</v>
      </c>
    </row>
    <row r="1085" spans="1:11">
      <c r="A1085" s="26">
        <v>1084</v>
      </c>
      <c r="B1085" s="26">
        <f t="shared" si="160"/>
        <v>0.56729333333333332</v>
      </c>
      <c r="C1085" s="26">
        <f t="shared" si="165"/>
        <v>100</v>
      </c>
      <c r="D1085" s="26">
        <f t="shared" si="166"/>
        <v>6.6</v>
      </c>
      <c r="E1085" s="26">
        <f t="shared" si="167"/>
        <v>10</v>
      </c>
      <c r="F1085" s="26">
        <f t="shared" si="161"/>
        <v>0.28756390478999344</v>
      </c>
      <c r="G1085" s="26">
        <f t="shared" si="162"/>
        <v>7.0243686502449585E-5</v>
      </c>
      <c r="H1085" s="26">
        <f t="shared" si="168"/>
        <v>2.5577193774461602</v>
      </c>
      <c r="I1085" s="26">
        <f t="shared" si="169"/>
        <v>265</v>
      </c>
      <c r="J1085" s="26">
        <f t="shared" si="163"/>
        <v>59288.798727878027</v>
      </c>
      <c r="K1085" s="26">
        <f t="shared" si="164"/>
        <v>8.0866956367943736E-5</v>
      </c>
    </row>
    <row r="1086" spans="1:11">
      <c r="A1086" s="26">
        <v>1085</v>
      </c>
      <c r="B1086" s="26">
        <f t="shared" si="160"/>
        <v>0.56781666666666664</v>
      </c>
      <c r="C1086" s="26">
        <f t="shared" si="165"/>
        <v>100</v>
      </c>
      <c r="D1086" s="26">
        <f t="shared" si="166"/>
        <v>6.6</v>
      </c>
      <c r="E1086" s="26">
        <f t="shared" si="167"/>
        <v>10</v>
      </c>
      <c r="F1086" s="26">
        <f t="shared" si="161"/>
        <v>0.28790987585993044</v>
      </c>
      <c r="G1086" s="26">
        <f t="shared" si="162"/>
        <v>7.0328197398882581E-5</v>
      </c>
      <c r="H1086" s="26">
        <f t="shared" si="168"/>
        <v>2.5577193774461602</v>
      </c>
      <c r="I1086" s="26">
        <f t="shared" si="169"/>
        <v>265</v>
      </c>
      <c r="J1086" s="26">
        <f t="shared" si="163"/>
        <v>59349.510080468724</v>
      </c>
      <c r="K1086" s="26">
        <f t="shared" si="164"/>
        <v>8.1030737741235725E-5</v>
      </c>
    </row>
    <row r="1087" spans="1:11">
      <c r="A1087" s="26">
        <v>1086</v>
      </c>
      <c r="B1087" s="26">
        <f t="shared" si="160"/>
        <v>0.56833999999999996</v>
      </c>
      <c r="C1087" s="26">
        <f t="shared" si="165"/>
        <v>100</v>
      </c>
      <c r="D1087" s="26">
        <f t="shared" si="166"/>
        <v>6.6</v>
      </c>
      <c r="E1087" s="26">
        <f t="shared" si="167"/>
        <v>10</v>
      </c>
      <c r="F1087" s="26">
        <f t="shared" si="161"/>
        <v>0.28825581511365334</v>
      </c>
      <c r="G1087" s="26">
        <f t="shared" si="162"/>
        <v>7.0412700523518997E-5</v>
      </c>
      <c r="H1087" s="26">
        <f t="shared" si="168"/>
        <v>2.5577193774461602</v>
      </c>
      <c r="I1087" s="26">
        <f t="shared" si="169"/>
        <v>265</v>
      </c>
      <c r="J1087" s="26">
        <f t="shared" si="163"/>
        <v>59410.206031247624</v>
      </c>
      <c r="K1087" s="26">
        <f t="shared" si="164"/>
        <v>8.1194647729658818E-5</v>
      </c>
    </row>
    <row r="1088" spans="1:11">
      <c r="A1088" s="26">
        <v>1087</v>
      </c>
      <c r="B1088" s="26">
        <f t="shared" si="160"/>
        <v>0.56886333333333339</v>
      </c>
      <c r="C1088" s="26">
        <f t="shared" si="165"/>
        <v>100</v>
      </c>
      <c r="D1088" s="26">
        <f t="shared" si="166"/>
        <v>6.6</v>
      </c>
      <c r="E1088" s="26">
        <f t="shared" si="167"/>
        <v>10</v>
      </c>
      <c r="F1088" s="26">
        <f t="shared" si="161"/>
        <v>0.28860172226255321</v>
      </c>
      <c r="G1088" s="26">
        <f t="shared" si="162"/>
        <v>7.0497195805859875E-5</v>
      </c>
      <c r="H1088" s="26">
        <f t="shared" si="168"/>
        <v>2.5577193774461602</v>
      </c>
      <c r="I1088" s="26">
        <f t="shared" si="169"/>
        <v>265</v>
      </c>
      <c r="J1088" s="26">
        <f t="shared" si="163"/>
        <v>59470.886549724346</v>
      </c>
      <c r="K1088" s="26">
        <f t="shared" si="164"/>
        <v>8.1358686131572663E-5</v>
      </c>
    </row>
    <row r="1089" spans="1:11">
      <c r="A1089" s="26">
        <v>1088</v>
      </c>
      <c r="B1089" s="26">
        <f t="shared" si="160"/>
        <v>0.56938666666666671</v>
      </c>
      <c r="C1089" s="26">
        <f t="shared" si="165"/>
        <v>100</v>
      </c>
      <c r="D1089" s="26">
        <f t="shared" si="166"/>
        <v>6.6</v>
      </c>
      <c r="E1089" s="26">
        <f t="shared" si="167"/>
        <v>10</v>
      </c>
      <c r="F1089" s="26">
        <f t="shared" si="161"/>
        <v>0.2889475970184025</v>
      </c>
      <c r="G1089" s="26">
        <f t="shared" si="162"/>
        <v>7.0581683175499429E-5</v>
      </c>
      <c r="H1089" s="26">
        <f t="shared" si="168"/>
        <v>2.5577193774461602</v>
      </c>
      <c r="I1089" s="26">
        <f t="shared" si="169"/>
        <v>265</v>
      </c>
      <c r="J1089" s="26">
        <f t="shared" si="163"/>
        <v>59531.551605450615</v>
      </c>
      <c r="K1089" s="26">
        <f t="shared" si="164"/>
        <v>8.152285274511154E-5</v>
      </c>
    </row>
    <row r="1090" spans="1:11">
      <c r="A1090" s="26">
        <v>1089</v>
      </c>
      <c r="B1090" s="26">
        <f t="shared" ref="B1090:B1153" si="170">3.14/6000*A1090</f>
        <v>0.56991000000000003</v>
      </c>
      <c r="C1090" s="26">
        <f t="shared" si="165"/>
        <v>100</v>
      </c>
      <c r="D1090" s="26">
        <f t="shared" si="166"/>
        <v>6.6</v>
      </c>
      <c r="E1090" s="26">
        <f t="shared" si="167"/>
        <v>10</v>
      </c>
      <c r="F1090" s="26">
        <f t="shared" ref="F1090:F1153" si="171">1.414*C1090*SIN(B1090)*SIN(B1090)/(1.414*C1090*SIN(B1090)+E1090*D1090)</f>
        <v>0.28929343909335503</v>
      </c>
      <c r="G1090" s="26">
        <f t="shared" ref="G1090:G1153" si="172">SIN(B1090)*SIN(B1090)*D1090*E1090/(1.414*C1090*SIN(B1090)+D1090*E1090)*3.14/6000</f>
        <v>7.0666162562125047E-5</v>
      </c>
      <c r="H1090" s="26">
        <f t="shared" si="168"/>
        <v>2.5577193774461602</v>
      </c>
      <c r="I1090" s="26">
        <f t="shared" si="169"/>
        <v>265</v>
      </c>
      <c r="J1090" s="26">
        <f t="shared" ref="J1090:J1153" si="173">1.414*I1090*SIN(B1090)*1.414*I1090*SIN(B1090)/(1.414*I1090*SIN(B1090)+E1090*D1090)/(H1090/1000)</f>
        <v>59592.201168020059</v>
      </c>
      <c r="K1090" s="26">
        <f t="shared" ref="K1090:K1153" si="174">SIN(B1090)*SIN(B1090)*1.414*C1090*SIN(B1090)/(1.414*C1090*SIN(B1090)+E1090*D1090)*3.14/6000</f>
        <v>8.1687147368185098E-5</v>
      </c>
    </row>
    <row r="1091" spans="1:11">
      <c r="A1091" s="26">
        <v>1090</v>
      </c>
      <c r="B1091" s="26">
        <f t="shared" si="170"/>
        <v>0.57043333333333335</v>
      </c>
      <c r="C1091" s="26">
        <f t="shared" ref="C1091:C1154" si="175">C1090</f>
        <v>100</v>
      </c>
      <c r="D1091" s="26">
        <f t="shared" ref="D1091:D1154" si="176">D1090</f>
        <v>6.6</v>
      </c>
      <c r="E1091" s="26">
        <f t="shared" ref="E1091:E1154" si="177">E1090</f>
        <v>10</v>
      </c>
      <c r="F1091" s="26">
        <f t="shared" si="171"/>
        <v>0.28963924819994408</v>
      </c>
      <c r="G1091" s="26">
        <f t="shared" si="172"/>
        <v>7.0750633895516764E-5</v>
      </c>
      <c r="H1091" s="26">
        <f t="shared" ref="H1091:H1154" si="178">H1090</f>
        <v>2.5577193774461602</v>
      </c>
      <c r="I1091" s="26">
        <f t="shared" ref="I1091:I1154" si="179">I1090</f>
        <v>265</v>
      </c>
      <c r="J1091" s="26">
        <f t="shared" si="173"/>
        <v>59652.835207068179</v>
      </c>
      <c r="K1091" s="26">
        <f t="shared" si="174"/>
        <v>8.1851569798478419E-5</v>
      </c>
    </row>
    <row r="1092" spans="1:11">
      <c r="A1092" s="26">
        <v>1091</v>
      </c>
      <c r="B1092" s="26">
        <f t="shared" si="170"/>
        <v>0.57095666666666667</v>
      </c>
      <c r="C1092" s="26">
        <f t="shared" si="175"/>
        <v>100</v>
      </c>
      <c r="D1092" s="26">
        <f t="shared" si="176"/>
        <v>6.6</v>
      </c>
      <c r="E1092" s="26">
        <f t="shared" si="177"/>
        <v>10</v>
      </c>
      <c r="F1092" s="26">
        <f t="shared" si="171"/>
        <v>0.28998502405108284</v>
      </c>
      <c r="G1092" s="26">
        <f t="shared" si="172"/>
        <v>7.0835097105547394E-5</v>
      </c>
      <c r="H1092" s="26">
        <f t="shared" si="178"/>
        <v>2.5577193774461602</v>
      </c>
      <c r="I1092" s="26">
        <f t="shared" si="179"/>
        <v>265</v>
      </c>
      <c r="J1092" s="26">
        <f t="shared" si="173"/>
        <v>59713.453692272167</v>
      </c>
      <c r="K1092" s="26">
        <f t="shared" si="174"/>
        <v>8.201611983345297E-5</v>
      </c>
    </row>
    <row r="1093" spans="1:11">
      <c r="A1093" s="26">
        <v>1092</v>
      </c>
      <c r="B1093" s="26">
        <f t="shared" si="170"/>
        <v>0.57147999999999999</v>
      </c>
      <c r="C1093" s="26">
        <f t="shared" si="175"/>
        <v>100</v>
      </c>
      <c r="D1093" s="26">
        <f t="shared" si="176"/>
        <v>6.6</v>
      </c>
      <c r="E1093" s="26">
        <f t="shared" si="177"/>
        <v>10</v>
      </c>
      <c r="F1093" s="26">
        <f t="shared" si="171"/>
        <v>0.29033076636006216</v>
      </c>
      <c r="G1093" s="26">
        <f t="shared" si="172"/>
        <v>7.0919552122182097E-5</v>
      </c>
      <c r="H1093" s="26">
        <f t="shared" si="178"/>
        <v>2.5577193774461602</v>
      </c>
      <c r="I1093" s="26">
        <f t="shared" si="179"/>
        <v>265</v>
      </c>
      <c r="J1093" s="26">
        <f t="shared" si="173"/>
        <v>59774.056593350819</v>
      </c>
      <c r="K1093" s="26">
        <f t="shared" si="174"/>
        <v>8.2180797270346804E-5</v>
      </c>
    </row>
    <row r="1094" spans="1:11">
      <c r="A1094" s="26">
        <v>1093</v>
      </c>
      <c r="B1094" s="26">
        <f t="shared" si="170"/>
        <v>0.57200333333333331</v>
      </c>
      <c r="C1094" s="26">
        <f t="shared" si="175"/>
        <v>100</v>
      </c>
      <c r="D1094" s="26">
        <f t="shared" si="176"/>
        <v>6.6</v>
      </c>
      <c r="E1094" s="26">
        <f t="shared" si="177"/>
        <v>10</v>
      </c>
      <c r="F1094" s="26">
        <f t="shared" si="171"/>
        <v>0.29067647484055131</v>
      </c>
      <c r="G1094" s="26">
        <f t="shared" si="172"/>
        <v>7.1003998875478354E-5</v>
      </c>
      <c r="H1094" s="26">
        <f t="shared" si="178"/>
        <v>2.5577193774461602</v>
      </c>
      <c r="I1094" s="26">
        <f t="shared" si="179"/>
        <v>265</v>
      </c>
      <c r="J1094" s="26">
        <f t="shared" si="173"/>
        <v>59834.643880064395</v>
      </c>
      <c r="K1094" s="26">
        <f t="shared" si="174"/>
        <v>8.2345601906175101E-5</v>
      </c>
    </row>
    <row r="1095" spans="1:11">
      <c r="A1095" s="26">
        <v>1094</v>
      </c>
      <c r="B1095" s="26">
        <f t="shared" si="170"/>
        <v>0.57252666666666663</v>
      </c>
      <c r="C1095" s="26">
        <f t="shared" si="175"/>
        <v>100</v>
      </c>
      <c r="D1095" s="26">
        <f t="shared" si="176"/>
        <v>6.6</v>
      </c>
      <c r="E1095" s="26">
        <f t="shared" si="177"/>
        <v>10</v>
      </c>
      <c r="F1095" s="26">
        <f t="shared" si="171"/>
        <v>0.29102214920659553</v>
      </c>
      <c r="G1095" s="26">
        <f t="shared" si="172"/>
        <v>7.1088437295585642E-5</v>
      </c>
      <c r="H1095" s="26">
        <f t="shared" si="178"/>
        <v>2.5577193774461602</v>
      </c>
      <c r="I1095" s="26">
        <f t="shared" si="179"/>
        <v>265</v>
      </c>
      <c r="J1095" s="26">
        <f t="shared" si="173"/>
        <v>59895.215522214494</v>
      </c>
      <c r="K1095" s="26">
        <f t="shared" si="174"/>
        <v>8.2510533537730687E-5</v>
      </c>
    </row>
    <row r="1096" spans="1:11">
      <c r="A1096" s="26">
        <v>1095</v>
      </c>
      <c r="B1096" s="26">
        <f t="shared" si="170"/>
        <v>0.57304999999999995</v>
      </c>
      <c r="C1096" s="26">
        <f t="shared" si="175"/>
        <v>100</v>
      </c>
      <c r="D1096" s="26">
        <f t="shared" si="176"/>
        <v>6.6</v>
      </c>
      <c r="E1096" s="26">
        <f t="shared" si="177"/>
        <v>10</v>
      </c>
      <c r="F1096" s="26">
        <f t="shared" si="171"/>
        <v>0.29136778917261691</v>
      </c>
      <c r="G1096" s="26">
        <f t="shared" si="172"/>
        <v>7.1172867312745307E-5</v>
      </c>
      <c r="H1096" s="26">
        <f t="shared" si="178"/>
        <v>2.5577193774461602</v>
      </c>
      <c r="I1096" s="26">
        <f t="shared" si="179"/>
        <v>265</v>
      </c>
      <c r="J1096" s="26">
        <f t="shared" si="173"/>
        <v>59955.771489643921</v>
      </c>
      <c r="K1096" s="26">
        <f t="shared" si="174"/>
        <v>8.2675591961584667E-5</v>
      </c>
    </row>
    <row r="1097" spans="1:11">
      <c r="A1097" s="26">
        <v>1096</v>
      </c>
      <c r="B1097" s="26">
        <f t="shared" si="170"/>
        <v>0.57357333333333338</v>
      </c>
      <c r="C1097" s="26">
        <f t="shared" si="175"/>
        <v>100</v>
      </c>
      <c r="D1097" s="26">
        <f t="shared" si="176"/>
        <v>6.6</v>
      </c>
      <c r="E1097" s="26">
        <f t="shared" si="177"/>
        <v>10</v>
      </c>
      <c r="F1097" s="26">
        <f t="shared" si="171"/>
        <v>0.29171339445341238</v>
      </c>
      <c r="G1097" s="26">
        <f t="shared" si="172"/>
        <v>7.1257288857290408E-5</v>
      </c>
      <c r="H1097" s="26">
        <f t="shared" si="178"/>
        <v>2.5577193774461602</v>
      </c>
      <c r="I1097" s="26">
        <f t="shared" si="179"/>
        <v>265</v>
      </c>
      <c r="J1097" s="26">
        <f t="shared" si="173"/>
        <v>60016.311752236688</v>
      </c>
      <c r="K1097" s="26">
        <f t="shared" si="174"/>
        <v>8.2840776974086699E-5</v>
      </c>
    </row>
    <row r="1098" spans="1:11">
      <c r="A1098" s="26">
        <v>1097</v>
      </c>
      <c r="B1098" s="26">
        <f t="shared" si="170"/>
        <v>0.5740966666666667</v>
      </c>
      <c r="C1098" s="26">
        <f t="shared" si="175"/>
        <v>100</v>
      </c>
      <c r="D1098" s="26">
        <f t="shared" si="176"/>
        <v>6.6</v>
      </c>
      <c r="E1098" s="26">
        <f t="shared" si="177"/>
        <v>10</v>
      </c>
      <c r="F1098" s="26">
        <f t="shared" si="171"/>
        <v>0.29205896476415316</v>
      </c>
      <c r="G1098" s="26">
        <f t="shared" si="172"/>
        <v>7.134170185964532E-5</v>
      </c>
      <c r="H1098" s="26">
        <f t="shared" si="178"/>
        <v>2.5577193774461602</v>
      </c>
      <c r="I1098" s="26">
        <f t="shared" si="179"/>
        <v>265</v>
      </c>
      <c r="J1098" s="26">
        <f t="shared" si="173"/>
        <v>60076.836279917676</v>
      </c>
      <c r="K1098" s="26">
        <f t="shared" si="174"/>
        <v>8.3006088371365412E-5</v>
      </c>
    </row>
    <row r="1099" spans="1:11">
      <c r="A1099" s="26">
        <v>1098</v>
      </c>
      <c r="B1099" s="26">
        <f t="shared" si="170"/>
        <v>0.57462000000000002</v>
      </c>
      <c r="C1099" s="26">
        <f t="shared" si="175"/>
        <v>100</v>
      </c>
      <c r="D1099" s="26">
        <f t="shared" si="176"/>
        <v>6.6</v>
      </c>
      <c r="E1099" s="26">
        <f t="shared" si="177"/>
        <v>10</v>
      </c>
      <c r="F1099" s="26">
        <f t="shared" si="171"/>
        <v>0.29240449982038452</v>
      </c>
      <c r="G1099" s="26">
        <f t="shared" si="172"/>
        <v>7.1426106250325897E-5</v>
      </c>
      <c r="H1099" s="26">
        <f t="shared" si="178"/>
        <v>2.5577193774461602</v>
      </c>
      <c r="I1099" s="26">
        <f t="shared" si="179"/>
        <v>265</v>
      </c>
      <c r="J1099" s="26">
        <f t="shared" si="173"/>
        <v>60137.345042652785</v>
      </c>
      <c r="K1099" s="26">
        <f t="shared" si="174"/>
        <v>8.317152594932937E-5</v>
      </c>
    </row>
    <row r="1100" spans="1:11">
      <c r="A1100" s="26">
        <v>1099</v>
      </c>
      <c r="B1100" s="26">
        <f t="shared" si="170"/>
        <v>0.57514333333333334</v>
      </c>
      <c r="C1100" s="26">
        <f t="shared" si="175"/>
        <v>100</v>
      </c>
      <c r="D1100" s="26">
        <f t="shared" si="176"/>
        <v>6.6</v>
      </c>
      <c r="E1100" s="26">
        <f t="shared" si="177"/>
        <v>10</v>
      </c>
      <c r="F1100" s="26">
        <f t="shared" si="171"/>
        <v>0.29274999933802448</v>
      </c>
      <c r="G1100" s="26">
        <f t="shared" si="172"/>
        <v>7.1510501959938931E-5</v>
      </c>
      <c r="H1100" s="26">
        <f t="shared" si="178"/>
        <v>2.5577193774461602</v>
      </c>
      <c r="I1100" s="26">
        <f t="shared" si="179"/>
        <v>265</v>
      </c>
      <c r="J1100" s="26">
        <f t="shared" si="173"/>
        <v>60197.83801044854</v>
      </c>
      <c r="K1100" s="26">
        <f t="shared" si="174"/>
        <v>8.3337089503667083E-5</v>
      </c>
    </row>
    <row r="1101" spans="1:11">
      <c r="A1101" s="26">
        <v>1100</v>
      </c>
      <c r="B1101" s="26">
        <f t="shared" si="170"/>
        <v>0.57566666666666666</v>
      </c>
      <c r="C1101" s="26">
        <f t="shared" si="175"/>
        <v>100</v>
      </c>
      <c r="D1101" s="26">
        <f t="shared" si="176"/>
        <v>6.6</v>
      </c>
      <c r="E1101" s="26">
        <f t="shared" si="177"/>
        <v>10</v>
      </c>
      <c r="F1101" s="26">
        <f t="shared" si="171"/>
        <v>0.29309546303336304</v>
      </c>
      <c r="G1101" s="26">
        <f t="shared" si="172"/>
        <v>7.1594888919182165E-5</v>
      </c>
      <c r="H1101" s="26">
        <f t="shared" si="178"/>
        <v>2.5577193774461602</v>
      </c>
      <c r="I1101" s="26">
        <f t="shared" si="179"/>
        <v>265</v>
      </c>
      <c r="J1101" s="26">
        <f t="shared" si="173"/>
        <v>60258.31515335221</v>
      </c>
      <c r="K1101" s="26">
        <f t="shared" si="174"/>
        <v>8.3502778829847675E-5</v>
      </c>
    </row>
    <row r="1102" spans="1:11">
      <c r="A1102" s="26">
        <v>1101</v>
      </c>
      <c r="B1102" s="26">
        <f t="shared" si="170"/>
        <v>0.57618999999999998</v>
      </c>
      <c r="C1102" s="26">
        <f t="shared" si="175"/>
        <v>100</v>
      </c>
      <c r="D1102" s="26">
        <f t="shared" si="176"/>
        <v>6.6</v>
      </c>
      <c r="E1102" s="26">
        <f t="shared" si="177"/>
        <v>10</v>
      </c>
      <c r="F1102" s="26">
        <f t="shared" si="171"/>
        <v>0.29344089062306161</v>
      </c>
      <c r="G1102" s="26">
        <f t="shared" si="172"/>
        <v>7.1679267058844049E-5</v>
      </c>
      <c r="H1102" s="26">
        <f t="shared" si="178"/>
        <v>2.5577193774461602</v>
      </c>
      <c r="I1102" s="26">
        <f t="shared" si="179"/>
        <v>265</v>
      </c>
      <c r="J1102" s="26">
        <f t="shared" si="173"/>
        <v>60318.776441451599</v>
      </c>
      <c r="K1102" s="26">
        <f t="shared" si="174"/>
        <v>8.3668593723121407E-5</v>
      </c>
    </row>
    <row r="1103" spans="1:11">
      <c r="A1103" s="26">
        <v>1102</v>
      </c>
      <c r="B1103" s="26">
        <f t="shared" si="170"/>
        <v>0.5767133333333333</v>
      </c>
      <c r="C1103" s="26">
        <f t="shared" si="175"/>
        <v>100</v>
      </c>
      <c r="D1103" s="26">
        <f t="shared" si="176"/>
        <v>6.6</v>
      </c>
      <c r="E1103" s="26">
        <f t="shared" si="177"/>
        <v>10</v>
      </c>
      <c r="F1103" s="26">
        <f t="shared" si="171"/>
        <v>0.29378628182415206</v>
      </c>
      <c r="G1103" s="26">
        <f t="shared" si="172"/>
        <v>7.1763636309803483E-5</v>
      </c>
      <c r="H1103" s="26">
        <f t="shared" si="178"/>
        <v>2.5577193774461602</v>
      </c>
      <c r="I1103" s="26">
        <f t="shared" si="179"/>
        <v>265</v>
      </c>
      <c r="J1103" s="26">
        <f t="shared" si="173"/>
        <v>60379.221844874832</v>
      </c>
      <c r="K1103" s="26">
        <f t="shared" si="174"/>
        <v>8.3834533978520062E-5</v>
      </c>
    </row>
    <row r="1104" spans="1:11">
      <c r="A1104" s="26">
        <v>1103</v>
      </c>
      <c r="B1104" s="26">
        <f t="shared" si="170"/>
        <v>0.57723666666666662</v>
      </c>
      <c r="C1104" s="26">
        <f t="shared" si="175"/>
        <v>100</v>
      </c>
      <c r="D1104" s="26">
        <f t="shared" si="176"/>
        <v>6.6</v>
      </c>
      <c r="E1104" s="26">
        <f t="shared" si="177"/>
        <v>10</v>
      </c>
      <c r="F1104" s="26">
        <f t="shared" si="171"/>
        <v>0.29413163635403627</v>
      </c>
      <c r="G1104" s="26">
        <f t="shared" si="172"/>
        <v>7.1847996603029789E-5</v>
      </c>
      <c r="H1104" s="26">
        <f t="shared" si="178"/>
        <v>2.5577193774461602</v>
      </c>
      <c r="I1104" s="26">
        <f t="shared" si="179"/>
        <v>265</v>
      </c>
      <c r="J1104" s="26">
        <f t="shared" si="173"/>
        <v>60439.651333790418</v>
      </c>
      <c r="K1104" s="26">
        <f t="shared" si="174"/>
        <v>8.4000599390857581E-5</v>
      </c>
    </row>
    <row r="1105" spans="1:11">
      <c r="A1105" s="26">
        <v>1104</v>
      </c>
      <c r="B1105" s="26">
        <f t="shared" si="170"/>
        <v>0.57776000000000005</v>
      </c>
      <c r="C1105" s="26">
        <f t="shared" si="175"/>
        <v>100</v>
      </c>
      <c r="D1105" s="26">
        <f t="shared" si="176"/>
        <v>6.6</v>
      </c>
      <c r="E1105" s="26">
        <f t="shared" si="177"/>
        <v>10</v>
      </c>
      <c r="F1105" s="26">
        <f t="shared" si="171"/>
        <v>0.2944769539304849</v>
      </c>
      <c r="G1105" s="26">
        <f t="shared" si="172"/>
        <v>7.1932347869582358E-5</v>
      </c>
      <c r="H1105" s="26">
        <f t="shared" si="178"/>
        <v>2.5577193774461602</v>
      </c>
      <c r="I1105" s="26">
        <f t="shared" si="179"/>
        <v>265</v>
      </c>
      <c r="J1105" s="26">
        <f t="shared" si="173"/>
        <v>60500.064878407087</v>
      </c>
      <c r="K1105" s="26">
        <f t="shared" si="174"/>
        <v>8.4166789754730478E-5</v>
      </c>
    </row>
    <row r="1106" spans="1:11">
      <c r="A1106" s="26">
        <v>1105</v>
      </c>
      <c r="B1106" s="26">
        <f t="shared" si="170"/>
        <v>0.57828333333333337</v>
      </c>
      <c r="C1106" s="26">
        <f t="shared" si="175"/>
        <v>100</v>
      </c>
      <c r="D1106" s="26">
        <f t="shared" si="176"/>
        <v>6.6</v>
      </c>
      <c r="E1106" s="26">
        <f t="shared" si="177"/>
        <v>10</v>
      </c>
      <c r="F1106" s="26">
        <f t="shared" si="171"/>
        <v>0.29482223427163656</v>
      </c>
      <c r="G1106" s="26">
        <f t="shared" si="172"/>
        <v>7.2016690040610531E-5</v>
      </c>
      <c r="H1106" s="26">
        <f t="shared" si="178"/>
        <v>2.5577193774461602</v>
      </c>
      <c r="I1106" s="26">
        <f t="shared" si="179"/>
        <v>265</v>
      </c>
      <c r="J1106" s="26">
        <f t="shared" si="173"/>
        <v>60560.462448973522</v>
      </c>
      <c r="K1106" s="26">
        <f t="shared" si="174"/>
        <v>8.4333104864518186E-5</v>
      </c>
    </row>
    <row r="1107" spans="1:11">
      <c r="A1107" s="26">
        <v>1106</v>
      </c>
      <c r="B1107" s="26">
        <f t="shared" si="170"/>
        <v>0.57880666666666669</v>
      </c>
      <c r="C1107" s="26">
        <f t="shared" si="175"/>
        <v>100</v>
      </c>
      <c r="D1107" s="26">
        <f t="shared" si="176"/>
        <v>6.6</v>
      </c>
      <c r="E1107" s="26">
        <f t="shared" si="177"/>
        <v>10</v>
      </c>
      <c r="F1107" s="26">
        <f t="shared" si="171"/>
        <v>0.295167477095998</v>
      </c>
      <c r="G1107" s="26">
        <f t="shared" si="172"/>
        <v>7.2101023047353366E-5</v>
      </c>
      <c r="H1107" s="26">
        <f t="shared" si="178"/>
        <v>2.5577193774461602</v>
      </c>
      <c r="I1107" s="26">
        <f t="shared" si="179"/>
        <v>265</v>
      </c>
      <c r="J1107" s="26">
        <f t="shared" si="173"/>
        <v>60620.844015778479</v>
      </c>
      <c r="K1107" s="26">
        <f t="shared" si="174"/>
        <v>8.4499544514383851E-5</v>
      </c>
    </row>
    <row r="1108" spans="1:11">
      <c r="A1108" s="26">
        <v>1107</v>
      </c>
      <c r="B1108" s="26">
        <f t="shared" si="170"/>
        <v>0.57933000000000001</v>
      </c>
      <c r="C1108" s="26">
        <f t="shared" si="175"/>
        <v>100</v>
      </c>
      <c r="D1108" s="26">
        <f t="shared" si="176"/>
        <v>6.6</v>
      </c>
      <c r="E1108" s="26">
        <f t="shared" si="177"/>
        <v>10</v>
      </c>
      <c r="F1108" s="26">
        <f t="shared" si="171"/>
        <v>0.29551268212244208</v>
      </c>
      <c r="G1108" s="26">
        <f t="shared" si="172"/>
        <v>7.2185346821139666E-5</v>
      </c>
      <c r="H1108" s="26">
        <f t="shared" si="178"/>
        <v>2.5577193774461602</v>
      </c>
      <c r="I1108" s="26">
        <f t="shared" si="179"/>
        <v>265</v>
      </c>
      <c r="J1108" s="26">
        <f t="shared" si="173"/>
        <v>60681.209549150502</v>
      </c>
      <c r="K1108" s="26">
        <f t="shared" si="174"/>
        <v>8.4666108498274606E-5</v>
      </c>
    </row>
    <row r="1109" spans="1:11">
      <c r="A1109" s="26">
        <v>1108</v>
      </c>
      <c r="B1109" s="26">
        <f t="shared" si="170"/>
        <v>0.57985333333333333</v>
      </c>
      <c r="C1109" s="26">
        <f t="shared" si="175"/>
        <v>100</v>
      </c>
      <c r="D1109" s="26">
        <f t="shared" si="176"/>
        <v>6.6</v>
      </c>
      <c r="E1109" s="26">
        <f t="shared" si="177"/>
        <v>10</v>
      </c>
      <c r="F1109" s="26">
        <f t="shared" si="171"/>
        <v>0.29585784907020785</v>
      </c>
      <c r="G1109" s="26">
        <f t="shared" si="172"/>
        <v>7.2269661293387395E-5</v>
      </c>
      <c r="H1109" s="26">
        <f t="shared" si="178"/>
        <v>2.5577193774461602</v>
      </c>
      <c r="I1109" s="26">
        <f t="shared" si="179"/>
        <v>265</v>
      </c>
      <c r="J1109" s="26">
        <f t="shared" si="173"/>
        <v>60741.559019457927</v>
      </c>
      <c r="K1109" s="26">
        <f t="shared" si="174"/>
        <v>8.483279660992206E-5</v>
      </c>
    </row>
    <row r="1110" spans="1:11">
      <c r="A1110" s="26">
        <v>1109</v>
      </c>
      <c r="B1110" s="26">
        <f t="shared" si="170"/>
        <v>0.58037666666666665</v>
      </c>
      <c r="C1110" s="26">
        <f t="shared" si="175"/>
        <v>100</v>
      </c>
      <c r="D1110" s="26">
        <f t="shared" si="176"/>
        <v>6.6</v>
      </c>
      <c r="E1110" s="26">
        <f t="shared" si="177"/>
        <v>10</v>
      </c>
      <c r="F1110" s="26">
        <f t="shared" si="171"/>
        <v>0.29620297765889952</v>
      </c>
      <c r="G1110" s="26">
        <f t="shared" si="172"/>
        <v>7.2353966395603898E-5</v>
      </c>
      <c r="H1110" s="26">
        <f t="shared" si="178"/>
        <v>2.5577193774461602</v>
      </c>
      <c r="I1110" s="26">
        <f t="shared" si="179"/>
        <v>265</v>
      </c>
      <c r="J1110" s="26">
        <f t="shared" si="173"/>
        <v>60801.892397108648</v>
      </c>
      <c r="K1110" s="26">
        <f t="shared" si="174"/>
        <v>8.4999608642842876E-5</v>
      </c>
    </row>
    <row r="1111" spans="1:11">
      <c r="A1111" s="26">
        <v>1110</v>
      </c>
      <c r="B1111" s="26">
        <f t="shared" si="170"/>
        <v>0.58089999999999997</v>
      </c>
      <c r="C1111" s="26">
        <f t="shared" si="175"/>
        <v>100</v>
      </c>
      <c r="D1111" s="26">
        <f t="shared" si="176"/>
        <v>6.6</v>
      </c>
      <c r="E1111" s="26">
        <f t="shared" si="177"/>
        <v>10</v>
      </c>
      <c r="F1111" s="26">
        <f t="shared" si="171"/>
        <v>0.2965480676084854</v>
      </c>
      <c r="G1111" s="26">
        <f t="shared" si="172"/>
        <v>7.2438262059385328E-5</v>
      </c>
      <c r="H1111" s="26">
        <f t="shared" si="178"/>
        <v>2.5577193774461602</v>
      </c>
      <c r="I1111" s="26">
        <f t="shared" si="179"/>
        <v>265</v>
      </c>
      <c r="J1111" s="26">
        <f t="shared" si="173"/>
        <v>60862.209652550118</v>
      </c>
      <c r="K1111" s="26">
        <f t="shared" si="174"/>
        <v>8.51665443903391E-5</v>
      </c>
    </row>
    <row r="1112" spans="1:11">
      <c r="A1112" s="26">
        <v>1111</v>
      </c>
      <c r="B1112" s="26">
        <f t="shared" si="170"/>
        <v>0.58142333333333329</v>
      </c>
      <c r="C1112" s="26">
        <f t="shared" si="175"/>
        <v>100</v>
      </c>
      <c r="D1112" s="26">
        <f t="shared" si="176"/>
        <v>6.6</v>
      </c>
      <c r="E1112" s="26">
        <f t="shared" si="177"/>
        <v>10</v>
      </c>
      <c r="F1112" s="26">
        <f t="shared" si="171"/>
        <v>0.29689311863929796</v>
      </c>
      <c r="G1112" s="26">
        <f t="shared" si="172"/>
        <v>7.2522548216416905E-5</v>
      </c>
      <c r="H1112" s="26">
        <f t="shared" si="178"/>
        <v>2.5577193774461602</v>
      </c>
      <c r="I1112" s="26">
        <f t="shared" si="179"/>
        <v>265</v>
      </c>
      <c r="J1112" s="26">
        <f t="shared" si="173"/>
        <v>60922.510756269228</v>
      </c>
      <c r="K1112" s="26">
        <f t="shared" si="174"/>
        <v>8.5333603645499002E-5</v>
      </c>
    </row>
    <row r="1113" spans="1:11">
      <c r="A1113" s="26">
        <v>1112</v>
      </c>
      <c r="B1113" s="26">
        <f t="shared" si="170"/>
        <v>0.58194666666666661</v>
      </c>
      <c r="C1113" s="26">
        <f t="shared" si="175"/>
        <v>100</v>
      </c>
      <c r="D1113" s="26">
        <f t="shared" si="176"/>
        <v>6.6</v>
      </c>
      <c r="E1113" s="26">
        <f t="shared" si="177"/>
        <v>10</v>
      </c>
      <c r="F1113" s="26">
        <f t="shared" si="171"/>
        <v>0.29723813047203207</v>
      </c>
      <c r="G1113" s="26">
        <f t="shared" si="172"/>
        <v>7.2606824798472321E-5</v>
      </c>
      <c r="H1113" s="26">
        <f t="shared" si="178"/>
        <v>2.5577193774461602</v>
      </c>
      <c r="I1113" s="26">
        <f t="shared" si="179"/>
        <v>265</v>
      </c>
      <c r="J1113" s="26">
        <f t="shared" si="173"/>
        <v>60982.795678792063</v>
      </c>
      <c r="K1113" s="26">
        <f t="shared" si="174"/>
        <v>8.5500786201197059E-5</v>
      </c>
    </row>
    <row r="1114" spans="1:11">
      <c r="A1114" s="26">
        <v>1113</v>
      </c>
      <c r="B1114" s="26">
        <f t="shared" si="170"/>
        <v>0.58247000000000004</v>
      </c>
      <c r="C1114" s="26">
        <f t="shared" si="175"/>
        <v>100</v>
      </c>
      <c r="D1114" s="26">
        <f t="shared" si="176"/>
        <v>6.6</v>
      </c>
      <c r="E1114" s="26">
        <f t="shared" si="177"/>
        <v>10</v>
      </c>
      <c r="F1114" s="26">
        <f t="shared" si="171"/>
        <v>0.29758310282774514</v>
      </c>
      <c r="G1114" s="26">
        <f t="shared" si="172"/>
        <v>7.2691091737413834E-5</v>
      </c>
      <c r="H1114" s="26">
        <f t="shared" si="178"/>
        <v>2.5577193774461602</v>
      </c>
      <c r="I1114" s="26">
        <f t="shared" si="179"/>
        <v>265</v>
      </c>
      <c r="J1114" s="26">
        <f t="shared" si="173"/>
        <v>61043.064390683983</v>
      </c>
      <c r="K1114" s="26">
        <f t="shared" si="174"/>
        <v>8.5668091850094866E-5</v>
      </c>
    </row>
    <row r="1115" spans="1:11">
      <c r="A1115" s="26">
        <v>1114</v>
      </c>
      <c r="B1115" s="26">
        <f t="shared" si="170"/>
        <v>0.58299333333333336</v>
      </c>
      <c r="C1115" s="26">
        <f t="shared" si="175"/>
        <v>100</v>
      </c>
      <c r="D1115" s="26">
        <f t="shared" si="176"/>
        <v>6.6</v>
      </c>
      <c r="E1115" s="26">
        <f t="shared" si="177"/>
        <v>10</v>
      </c>
      <c r="F1115" s="26">
        <f t="shared" si="171"/>
        <v>0.29792803542785556</v>
      </c>
      <c r="G1115" s="26">
        <f t="shared" si="172"/>
        <v>7.277534896519186E-5</v>
      </c>
      <c r="H1115" s="26">
        <f t="shared" si="178"/>
        <v>2.5577193774461602</v>
      </c>
      <c r="I1115" s="26">
        <f t="shared" si="179"/>
        <v>265</v>
      </c>
      <c r="J1115" s="26">
        <f t="shared" si="173"/>
        <v>61103.316862549407</v>
      </c>
      <c r="K1115" s="26">
        <f t="shared" si="174"/>
        <v>8.5835520384641351E-5</v>
      </c>
    </row>
    <row r="1116" spans="1:11">
      <c r="A1116" s="26">
        <v>1115</v>
      </c>
      <c r="B1116" s="26">
        <f t="shared" si="170"/>
        <v>0.58351666666666668</v>
      </c>
      <c r="C1116" s="26">
        <f t="shared" si="175"/>
        <v>100</v>
      </c>
      <c r="D1116" s="26">
        <f t="shared" si="176"/>
        <v>6.6</v>
      </c>
      <c r="E1116" s="26">
        <f t="shared" si="177"/>
        <v>10</v>
      </c>
      <c r="F1116" s="26">
        <f t="shared" si="171"/>
        <v>0.29827292799414262</v>
      </c>
      <c r="G1116" s="26">
        <f t="shared" si="172"/>
        <v>7.2859596413845016E-5</v>
      </c>
      <c r="H1116" s="26">
        <f t="shared" si="178"/>
        <v>2.5577193774461602</v>
      </c>
      <c r="I1116" s="26">
        <f t="shared" si="179"/>
        <v>265</v>
      </c>
      <c r="J1116" s="26">
        <f t="shared" si="173"/>
        <v>61163.553065031665</v>
      </c>
      <c r="K1116" s="26">
        <f t="shared" si="174"/>
        <v>8.6003071597073427E-5</v>
      </c>
    </row>
    <row r="1117" spans="1:11">
      <c r="A1117" s="26">
        <v>1116</v>
      </c>
      <c r="B1117" s="26">
        <f t="shared" si="170"/>
        <v>0.58404</v>
      </c>
      <c r="C1117" s="26">
        <f t="shared" si="175"/>
        <v>100</v>
      </c>
      <c r="D1117" s="26">
        <f t="shared" si="176"/>
        <v>6.6</v>
      </c>
      <c r="E1117" s="26">
        <f t="shared" si="177"/>
        <v>10</v>
      </c>
      <c r="F1117" s="26">
        <f t="shared" si="171"/>
        <v>0.29861778024874552</v>
      </c>
      <c r="G1117" s="26">
        <f t="shared" si="172"/>
        <v>7.2943834015499806E-5</v>
      </c>
      <c r="H1117" s="26">
        <f t="shared" si="178"/>
        <v>2.5577193774461602</v>
      </c>
      <c r="I1117" s="26">
        <f t="shared" si="179"/>
        <v>265</v>
      </c>
      <c r="J1117" s="26">
        <f t="shared" si="173"/>
        <v>61223.772968813035</v>
      </c>
      <c r="K1117" s="26">
        <f t="shared" si="174"/>
        <v>8.617074527941637E-5</v>
      </c>
    </row>
    <row r="1118" spans="1:11">
      <c r="A1118" s="26">
        <v>1117</v>
      </c>
      <c r="B1118" s="26">
        <f t="shared" si="170"/>
        <v>0.58456333333333332</v>
      </c>
      <c r="C1118" s="26">
        <f t="shared" si="175"/>
        <v>100</v>
      </c>
      <c r="D1118" s="26">
        <f t="shared" si="176"/>
        <v>6.6</v>
      </c>
      <c r="E1118" s="26">
        <f t="shared" si="177"/>
        <v>10</v>
      </c>
      <c r="F1118" s="26">
        <f t="shared" si="171"/>
        <v>0.29896259191416263</v>
      </c>
      <c r="G1118" s="26">
        <f t="shared" si="172"/>
        <v>7.3028061702370419E-5</v>
      </c>
      <c r="H1118" s="26">
        <f t="shared" si="178"/>
        <v>2.5577193774461602</v>
      </c>
      <c r="I1118" s="26">
        <f t="shared" si="179"/>
        <v>265</v>
      </c>
      <c r="J1118" s="26">
        <f t="shared" si="173"/>
        <v>61283.976544614452</v>
      </c>
      <c r="K1118" s="26">
        <f t="shared" si="174"/>
        <v>8.6338541223484445E-5</v>
      </c>
    </row>
    <row r="1119" spans="1:11">
      <c r="A1119" s="26">
        <v>1118</v>
      </c>
      <c r="B1119" s="26">
        <f t="shared" si="170"/>
        <v>0.58508666666666664</v>
      </c>
      <c r="C1119" s="26">
        <f t="shared" si="175"/>
        <v>100</v>
      </c>
      <c r="D1119" s="26">
        <f t="shared" si="176"/>
        <v>6.6</v>
      </c>
      <c r="E1119" s="26">
        <f t="shared" si="177"/>
        <v>10</v>
      </c>
      <c r="F1119" s="26">
        <f t="shared" si="171"/>
        <v>0.29930736271325042</v>
      </c>
      <c r="G1119" s="26">
        <f t="shared" si="172"/>
        <v>7.3112279406758635E-5</v>
      </c>
      <c r="H1119" s="26">
        <f t="shared" si="178"/>
        <v>2.5577193774461602</v>
      </c>
      <c r="I1119" s="26">
        <f t="shared" si="179"/>
        <v>265</v>
      </c>
      <c r="J1119" s="26">
        <f t="shared" si="173"/>
        <v>61344.163763195545</v>
      </c>
      <c r="K1119" s="26">
        <f t="shared" si="174"/>
        <v>8.6506459220881104E-5</v>
      </c>
    </row>
    <row r="1120" spans="1:11">
      <c r="A1120" s="26">
        <v>1119</v>
      </c>
      <c r="B1120" s="26">
        <f t="shared" si="170"/>
        <v>0.58560999999999996</v>
      </c>
      <c r="C1120" s="26">
        <f t="shared" si="175"/>
        <v>100</v>
      </c>
      <c r="D1120" s="26">
        <f t="shared" si="176"/>
        <v>6.6</v>
      </c>
      <c r="E1120" s="26">
        <f t="shared" si="177"/>
        <v>10</v>
      </c>
      <c r="F1120" s="26">
        <f t="shared" si="171"/>
        <v>0.29965209236922358</v>
      </c>
      <c r="G1120" s="26">
        <f t="shared" si="172"/>
        <v>7.3196487061053621E-5</v>
      </c>
      <c r="H1120" s="26">
        <f t="shared" si="178"/>
        <v>2.5577193774461602</v>
      </c>
      <c r="I1120" s="26">
        <f t="shared" si="179"/>
        <v>265</v>
      </c>
      <c r="J1120" s="26">
        <f t="shared" si="173"/>
        <v>61404.334595354543</v>
      </c>
      <c r="K1120" s="26">
        <f t="shared" si="174"/>
        <v>8.6674499062999887E-5</v>
      </c>
    </row>
    <row r="1121" spans="1:11">
      <c r="A1121" s="26">
        <v>1120</v>
      </c>
      <c r="B1121" s="26">
        <f t="shared" si="170"/>
        <v>0.58613333333333328</v>
      </c>
      <c r="C1121" s="26">
        <f t="shared" si="175"/>
        <v>100</v>
      </c>
      <c r="D1121" s="26">
        <f t="shared" si="176"/>
        <v>6.6</v>
      </c>
      <c r="E1121" s="26">
        <f t="shared" si="177"/>
        <v>10</v>
      </c>
      <c r="F1121" s="26">
        <f t="shared" si="171"/>
        <v>0.29999678060565327</v>
      </c>
      <c r="G1121" s="26">
        <f t="shared" si="172"/>
        <v>7.3280684597731697E-5</v>
      </c>
      <c r="H1121" s="26">
        <f t="shared" si="178"/>
        <v>2.5577193774461602</v>
      </c>
      <c r="I1121" s="26">
        <f t="shared" si="179"/>
        <v>265</v>
      </c>
      <c r="J1121" s="26">
        <f t="shared" si="173"/>
        <v>61464.489011928003</v>
      </c>
      <c r="K1121" s="26">
        <f t="shared" si="174"/>
        <v>8.6842660541024485E-5</v>
      </c>
    </row>
    <row r="1122" spans="1:11">
      <c r="A1122" s="26">
        <v>1121</v>
      </c>
      <c r="B1122" s="26">
        <f t="shared" si="170"/>
        <v>0.58665666666666672</v>
      </c>
      <c r="C1122" s="26">
        <f t="shared" si="175"/>
        <v>100</v>
      </c>
      <c r="D1122" s="26">
        <f t="shared" si="176"/>
        <v>6.6</v>
      </c>
      <c r="E1122" s="26">
        <f t="shared" si="177"/>
        <v>10</v>
      </c>
      <c r="F1122" s="26">
        <f t="shared" si="171"/>
        <v>0.30034142714646694</v>
      </c>
      <c r="G1122" s="26">
        <f t="shared" si="172"/>
        <v>7.3364871949356208E-5</v>
      </c>
      <c r="H1122" s="26">
        <f t="shared" si="178"/>
        <v>2.5577193774461602</v>
      </c>
      <c r="I1122" s="26">
        <f t="shared" si="179"/>
        <v>265</v>
      </c>
      <c r="J1122" s="26">
        <f t="shared" si="173"/>
        <v>61524.626983790804</v>
      </c>
      <c r="K1122" s="26">
        <f t="shared" si="174"/>
        <v>8.7010943445929489E-5</v>
      </c>
    </row>
    <row r="1123" spans="1:11">
      <c r="A1123" s="26">
        <v>1122</v>
      </c>
      <c r="B1123" s="26">
        <f t="shared" si="170"/>
        <v>0.58718000000000004</v>
      </c>
      <c r="C1123" s="26">
        <f t="shared" si="175"/>
        <v>100</v>
      </c>
      <c r="D1123" s="26">
        <f t="shared" si="176"/>
        <v>6.6</v>
      </c>
      <c r="E1123" s="26">
        <f t="shared" si="177"/>
        <v>10</v>
      </c>
      <c r="F1123" s="26">
        <f t="shared" si="171"/>
        <v>0.30068603171594765</v>
      </c>
      <c r="G1123" s="26">
        <f t="shared" si="172"/>
        <v>7.3449049048577314E-5</v>
      </c>
      <c r="H1123" s="26">
        <f t="shared" si="178"/>
        <v>2.5577193774461602</v>
      </c>
      <c r="I1123" s="26">
        <f t="shared" si="179"/>
        <v>265</v>
      </c>
      <c r="J1123" s="26">
        <f t="shared" si="173"/>
        <v>61584.748481856121</v>
      </c>
      <c r="K1123" s="26">
        <f t="shared" si="174"/>
        <v>8.7179347568480778E-5</v>
      </c>
    </row>
    <row r="1124" spans="1:11">
      <c r="A1124" s="26">
        <v>1123</v>
      </c>
      <c r="B1124" s="26">
        <f t="shared" si="170"/>
        <v>0.58770333333333336</v>
      </c>
      <c r="C1124" s="26">
        <f t="shared" si="175"/>
        <v>100</v>
      </c>
      <c r="D1124" s="26">
        <f t="shared" si="176"/>
        <v>6.6</v>
      </c>
      <c r="E1124" s="26">
        <f t="shared" si="177"/>
        <v>10</v>
      </c>
      <c r="F1124" s="26">
        <f t="shared" si="171"/>
        <v>0.30103059403873328</v>
      </c>
      <c r="G1124" s="26">
        <f t="shared" si="172"/>
        <v>7.3533215828131858E-5</v>
      </c>
      <c r="H1124" s="26">
        <f t="shared" si="178"/>
        <v>2.5577193774461602</v>
      </c>
      <c r="I1124" s="26">
        <f t="shared" si="179"/>
        <v>265</v>
      </c>
      <c r="J1124" s="26">
        <f t="shared" si="173"/>
        <v>61644.85347707523</v>
      </c>
      <c r="K1124" s="26">
        <f t="shared" si="174"/>
        <v>8.7347872699236013E-5</v>
      </c>
    </row>
    <row r="1125" spans="1:11">
      <c r="A1125" s="26">
        <v>1124</v>
      </c>
      <c r="B1125" s="26">
        <f t="shared" si="170"/>
        <v>0.58822666666666668</v>
      </c>
      <c r="C1125" s="26">
        <f t="shared" si="175"/>
        <v>100</v>
      </c>
      <c r="D1125" s="26">
        <f t="shared" si="176"/>
        <v>6.6</v>
      </c>
      <c r="E1125" s="26">
        <f t="shared" si="177"/>
        <v>10</v>
      </c>
      <c r="F1125" s="26">
        <f t="shared" si="171"/>
        <v>0.30137511383981536</v>
      </c>
      <c r="G1125" s="26">
        <f t="shared" si="172"/>
        <v>7.3617372220843161E-5</v>
      </c>
      <c r="H1125" s="26">
        <f t="shared" si="178"/>
        <v>2.5577193774461602</v>
      </c>
      <c r="I1125" s="26">
        <f t="shared" si="179"/>
        <v>265</v>
      </c>
      <c r="J1125" s="26">
        <f t="shared" si="173"/>
        <v>61704.941940437348</v>
      </c>
      <c r="K1125" s="26">
        <f t="shared" si="174"/>
        <v>8.7516518628545105E-5</v>
      </c>
    </row>
    <row r="1126" spans="1:11">
      <c r="A1126" s="26">
        <v>1125</v>
      </c>
      <c r="B1126" s="26">
        <f t="shared" si="170"/>
        <v>0.58875</v>
      </c>
      <c r="C1126" s="26">
        <f t="shared" si="175"/>
        <v>100</v>
      </c>
      <c r="D1126" s="26">
        <f t="shared" si="176"/>
        <v>6.6</v>
      </c>
      <c r="E1126" s="26">
        <f t="shared" si="177"/>
        <v>10</v>
      </c>
      <c r="F1126" s="26">
        <f t="shared" si="171"/>
        <v>0.30171959084453903</v>
      </c>
      <c r="G1126" s="26">
        <f t="shared" si="172"/>
        <v>7.3701518159620765E-5</v>
      </c>
      <c r="H1126" s="26">
        <f t="shared" si="178"/>
        <v>2.5577193774461602</v>
      </c>
      <c r="I1126" s="26">
        <f t="shared" si="179"/>
        <v>265</v>
      </c>
      <c r="J1126" s="26">
        <f t="shared" si="173"/>
        <v>61765.013842969682</v>
      </c>
      <c r="K1126" s="26">
        <f t="shared" si="174"/>
        <v>8.7685285146550752E-5</v>
      </c>
    </row>
    <row r="1127" spans="1:11">
      <c r="A1127" s="26">
        <v>1126</v>
      </c>
      <c r="B1127" s="26">
        <f t="shared" si="170"/>
        <v>0.58927333333333332</v>
      </c>
      <c r="C1127" s="26">
        <f t="shared" si="175"/>
        <v>100</v>
      </c>
      <c r="D1127" s="26">
        <f t="shared" si="176"/>
        <v>6.6</v>
      </c>
      <c r="E1127" s="26">
        <f t="shared" si="177"/>
        <v>10</v>
      </c>
      <c r="F1127" s="26">
        <f t="shared" si="171"/>
        <v>0.302064024778602</v>
      </c>
      <c r="G1127" s="26">
        <f t="shared" si="172"/>
        <v>7.3785653577460462E-5</v>
      </c>
      <c r="H1127" s="26">
        <f t="shared" si="178"/>
        <v>2.5577193774461602</v>
      </c>
      <c r="I1127" s="26">
        <f t="shared" si="179"/>
        <v>265</v>
      </c>
      <c r="J1127" s="26">
        <f t="shared" si="173"/>
        <v>61825.06915573719</v>
      </c>
      <c r="K1127" s="26">
        <f t="shared" si="174"/>
        <v>8.7854172043188848E-5</v>
      </c>
    </row>
    <row r="1128" spans="1:11">
      <c r="A1128" s="26">
        <v>1127</v>
      </c>
      <c r="B1128" s="26">
        <f t="shared" si="170"/>
        <v>0.58979666666666664</v>
      </c>
      <c r="C1128" s="26">
        <f t="shared" si="175"/>
        <v>100</v>
      </c>
      <c r="D1128" s="26">
        <f t="shared" si="176"/>
        <v>6.6</v>
      </c>
      <c r="E1128" s="26">
        <f t="shared" si="177"/>
        <v>10</v>
      </c>
      <c r="F1128" s="26">
        <f t="shared" si="171"/>
        <v>0.30240841536805346</v>
      </c>
      <c r="G1128" s="26">
        <f t="shared" si="172"/>
        <v>7.3869778407443897E-5</v>
      </c>
      <c r="H1128" s="26">
        <f t="shared" si="178"/>
        <v>2.5577193774461602</v>
      </c>
      <c r="I1128" s="26">
        <f t="shared" si="179"/>
        <v>265</v>
      </c>
      <c r="J1128" s="26">
        <f t="shared" si="173"/>
        <v>61885.107849842505</v>
      </c>
      <c r="K1128" s="26">
        <f t="shared" si="174"/>
        <v>8.8023179108188967E-5</v>
      </c>
    </row>
    <row r="1129" spans="1:11">
      <c r="A1129" s="26">
        <v>1128</v>
      </c>
      <c r="B1129" s="26">
        <f t="shared" si="170"/>
        <v>0.59031999999999996</v>
      </c>
      <c r="C1129" s="26">
        <f t="shared" si="175"/>
        <v>100</v>
      </c>
      <c r="D1129" s="26">
        <f t="shared" si="176"/>
        <v>6.6</v>
      </c>
      <c r="E1129" s="26">
        <f t="shared" si="177"/>
        <v>10</v>
      </c>
      <c r="F1129" s="26">
        <f t="shared" si="171"/>
        <v>0.30275276233929438</v>
      </c>
      <c r="G1129" s="26">
        <f t="shared" si="172"/>
        <v>7.3953892582738517E-5</v>
      </c>
      <c r="H1129" s="26">
        <f t="shared" si="178"/>
        <v>2.5577193774461602</v>
      </c>
      <c r="I1129" s="26">
        <f t="shared" si="179"/>
        <v>265</v>
      </c>
      <c r="J1129" s="26">
        <f t="shared" si="173"/>
        <v>61945.129896425999</v>
      </c>
      <c r="K1129" s="26">
        <f t="shared" si="174"/>
        <v>8.8192306131074902E-5</v>
      </c>
    </row>
    <row r="1130" spans="1:11">
      <c r="A1130" s="26">
        <v>1129</v>
      </c>
      <c r="B1130" s="26">
        <f t="shared" si="170"/>
        <v>0.59084333333333339</v>
      </c>
      <c r="C1130" s="26">
        <f t="shared" si="175"/>
        <v>100</v>
      </c>
      <c r="D1130" s="26">
        <f t="shared" si="176"/>
        <v>6.6</v>
      </c>
      <c r="E1130" s="26">
        <f t="shared" si="177"/>
        <v>10</v>
      </c>
      <c r="F1130" s="26">
        <f t="shared" si="171"/>
        <v>0.3030970654190755</v>
      </c>
      <c r="G1130" s="26">
        <f t="shared" si="172"/>
        <v>7.4037996036597381E-5</v>
      </c>
      <c r="H1130" s="26">
        <f t="shared" si="178"/>
        <v>2.5577193774461602</v>
      </c>
      <c r="I1130" s="26">
        <f t="shared" si="179"/>
        <v>265</v>
      </c>
      <c r="J1130" s="26">
        <f t="shared" si="173"/>
        <v>62005.135266665326</v>
      </c>
      <c r="K1130" s="26">
        <f t="shared" si="174"/>
        <v>8.8361552901165095E-5</v>
      </c>
    </row>
    <row r="1131" spans="1:11">
      <c r="A1131" s="26">
        <v>1130</v>
      </c>
      <c r="B1131" s="26">
        <f t="shared" si="170"/>
        <v>0.59136666666666671</v>
      </c>
      <c r="C1131" s="26">
        <f t="shared" si="175"/>
        <v>100</v>
      </c>
      <c r="D1131" s="26">
        <f t="shared" si="176"/>
        <v>6.6</v>
      </c>
      <c r="E1131" s="26">
        <f t="shared" si="177"/>
        <v>10</v>
      </c>
      <c r="F1131" s="26">
        <f t="shared" si="171"/>
        <v>0.30344132433449761</v>
      </c>
      <c r="G1131" s="26">
        <f t="shared" si="172"/>
        <v>7.41220887023589E-5</v>
      </c>
      <c r="H1131" s="26">
        <f t="shared" si="178"/>
        <v>2.5577193774461602</v>
      </c>
      <c r="I1131" s="26">
        <f t="shared" si="179"/>
        <v>265</v>
      </c>
      <c r="J1131" s="26">
        <f t="shared" si="173"/>
        <v>62065.123931775648</v>
      </c>
      <c r="K1131" s="26">
        <f t="shared" si="174"/>
        <v>8.853091920757313E-5</v>
      </c>
    </row>
    <row r="1132" spans="1:11">
      <c r="A1132" s="26">
        <v>1131</v>
      </c>
      <c r="B1132" s="26">
        <f t="shared" si="170"/>
        <v>0.59189000000000003</v>
      </c>
      <c r="C1132" s="26">
        <f t="shared" si="175"/>
        <v>100</v>
      </c>
      <c r="D1132" s="26">
        <f t="shared" si="176"/>
        <v>6.6</v>
      </c>
      <c r="E1132" s="26">
        <f t="shared" si="177"/>
        <v>10</v>
      </c>
      <c r="F1132" s="26">
        <f t="shared" si="171"/>
        <v>0.30378553881301035</v>
      </c>
      <c r="G1132" s="26">
        <f t="shared" si="172"/>
        <v>7.4206170513446801E-5</v>
      </c>
      <c r="H1132" s="26">
        <f t="shared" si="178"/>
        <v>2.5577193774461602</v>
      </c>
      <c r="I1132" s="26">
        <f t="shared" si="179"/>
        <v>265</v>
      </c>
      <c r="J1132" s="26">
        <f t="shared" si="173"/>
        <v>62125.095863009454</v>
      </c>
      <c r="K1132" s="26">
        <f t="shared" si="174"/>
        <v>8.8700404839208178E-5</v>
      </c>
    </row>
    <row r="1133" spans="1:11">
      <c r="A1133" s="26">
        <v>1132</v>
      </c>
      <c r="B1133" s="26">
        <f t="shared" si="170"/>
        <v>0.59241333333333335</v>
      </c>
      <c r="C1133" s="26">
        <f t="shared" si="175"/>
        <v>100</v>
      </c>
      <c r="D1133" s="26">
        <f t="shared" si="176"/>
        <v>6.6</v>
      </c>
      <c r="E1133" s="26">
        <f t="shared" si="177"/>
        <v>10</v>
      </c>
      <c r="F1133" s="26">
        <f t="shared" si="171"/>
        <v>0.30412970858241162</v>
      </c>
      <c r="G1133" s="26">
        <f t="shared" si="172"/>
        <v>7.429024140336985E-5</v>
      </c>
      <c r="H1133" s="26">
        <f t="shared" si="178"/>
        <v>2.5577193774461602</v>
      </c>
      <c r="I1133" s="26">
        <f t="shared" si="179"/>
        <v>265</v>
      </c>
      <c r="J1133" s="26">
        <f t="shared" si="173"/>
        <v>62185.051031656389</v>
      </c>
      <c r="K1133" s="26">
        <f t="shared" si="174"/>
        <v>8.88700095847755E-5</v>
      </c>
    </row>
    <row r="1134" spans="1:11">
      <c r="A1134" s="26">
        <v>1133</v>
      </c>
      <c r="B1134" s="26">
        <f t="shared" si="170"/>
        <v>0.59293666666666667</v>
      </c>
      <c r="C1134" s="26">
        <f t="shared" si="175"/>
        <v>100</v>
      </c>
      <c r="D1134" s="26">
        <f t="shared" si="176"/>
        <v>6.6</v>
      </c>
      <c r="E1134" s="26">
        <f t="shared" si="177"/>
        <v>10</v>
      </c>
      <c r="F1134" s="26">
        <f t="shared" si="171"/>
        <v>0.3044738333708471</v>
      </c>
      <c r="G1134" s="26">
        <f t="shared" si="172"/>
        <v>7.4374301305721777E-5</v>
      </c>
      <c r="H1134" s="26">
        <f t="shared" si="178"/>
        <v>2.5577193774461602</v>
      </c>
      <c r="I1134" s="26">
        <f t="shared" si="179"/>
        <v>265</v>
      </c>
      <c r="J1134" s="26">
        <f t="shared" si="173"/>
        <v>62244.989409043126</v>
      </c>
      <c r="K1134" s="26">
        <f t="shared" si="174"/>
        <v>8.9039733232777079E-5</v>
      </c>
    </row>
    <row r="1135" spans="1:11">
      <c r="A1135" s="26">
        <v>1134</v>
      </c>
      <c r="B1135" s="26">
        <f t="shared" si="170"/>
        <v>0.59345999999999999</v>
      </c>
      <c r="C1135" s="26">
        <f t="shared" si="175"/>
        <v>100</v>
      </c>
      <c r="D1135" s="26">
        <f t="shared" si="176"/>
        <v>6.6</v>
      </c>
      <c r="E1135" s="26">
        <f t="shared" si="177"/>
        <v>10</v>
      </c>
      <c r="F1135" s="26">
        <f t="shared" si="171"/>
        <v>0.3048179129068091</v>
      </c>
      <c r="G1135" s="26">
        <f t="shared" si="172"/>
        <v>7.4458350154180944E-5</v>
      </c>
      <c r="H1135" s="26">
        <f t="shared" si="178"/>
        <v>2.5577193774461602</v>
      </c>
      <c r="I1135" s="26">
        <f t="shared" si="179"/>
        <v>265</v>
      </c>
      <c r="J1135" s="26">
        <f t="shared" si="173"/>
        <v>62304.910966533367</v>
      </c>
      <c r="K1135" s="26">
        <f t="shared" si="174"/>
        <v>8.9209575571511709E-5</v>
      </c>
    </row>
    <row r="1136" spans="1:11">
      <c r="A1136" s="26">
        <v>1135</v>
      </c>
      <c r="B1136" s="26">
        <f t="shared" si="170"/>
        <v>0.59398333333333331</v>
      </c>
      <c r="C1136" s="26">
        <f t="shared" si="175"/>
        <v>100</v>
      </c>
      <c r="D1136" s="26">
        <f t="shared" si="176"/>
        <v>6.6</v>
      </c>
      <c r="E1136" s="26">
        <f t="shared" si="177"/>
        <v>10</v>
      </c>
      <c r="F1136" s="26">
        <f t="shared" si="171"/>
        <v>0.30516194691913623</v>
      </c>
      <c r="G1136" s="26">
        <f t="shared" si="172"/>
        <v>7.454238788251035E-5</v>
      </c>
      <c r="H1136" s="26">
        <f t="shared" si="178"/>
        <v>2.5577193774461602</v>
      </c>
      <c r="I1136" s="26">
        <f t="shared" si="179"/>
        <v>265</v>
      </c>
      <c r="J1136" s="26">
        <f t="shared" si="173"/>
        <v>62364.815675527774</v>
      </c>
      <c r="K1136" s="26">
        <f t="shared" si="174"/>
        <v>8.9379536389075896E-5</v>
      </c>
    </row>
    <row r="1137" spans="1:11">
      <c r="A1137" s="26">
        <v>1136</v>
      </c>
      <c r="B1137" s="26">
        <f t="shared" si="170"/>
        <v>0.59450666666666663</v>
      </c>
      <c r="C1137" s="26">
        <f t="shared" si="175"/>
        <v>100</v>
      </c>
      <c r="D1137" s="26">
        <f t="shared" si="176"/>
        <v>6.6</v>
      </c>
      <c r="E1137" s="26">
        <f t="shared" si="177"/>
        <v>10</v>
      </c>
      <c r="F1137" s="26">
        <f t="shared" si="171"/>
        <v>0.30550593513701252</v>
      </c>
      <c r="G1137" s="26">
        <f t="shared" si="172"/>
        <v>7.4626414424557375E-5</v>
      </c>
      <c r="H1137" s="26">
        <f t="shared" si="178"/>
        <v>2.5577193774461602</v>
      </c>
      <c r="I1137" s="26">
        <f t="shared" si="179"/>
        <v>265</v>
      </c>
      <c r="J1137" s="26">
        <f t="shared" si="173"/>
        <v>62424.703507463702</v>
      </c>
      <c r="K1137" s="26">
        <f t="shared" si="174"/>
        <v>8.9549615473364093E-5</v>
      </c>
    </row>
    <row r="1138" spans="1:11">
      <c r="A1138" s="26">
        <v>1137</v>
      </c>
      <c r="B1138" s="26">
        <f t="shared" si="170"/>
        <v>0.59502999999999995</v>
      </c>
      <c r="C1138" s="26">
        <f t="shared" si="175"/>
        <v>100</v>
      </c>
      <c r="D1138" s="26">
        <f t="shared" si="176"/>
        <v>6.6</v>
      </c>
      <c r="E1138" s="26">
        <f t="shared" si="177"/>
        <v>10</v>
      </c>
      <c r="F1138" s="26">
        <f t="shared" si="171"/>
        <v>0.30584987728996665</v>
      </c>
      <c r="G1138" s="26">
        <f t="shared" si="172"/>
        <v>7.4710429714253514E-5</v>
      </c>
      <c r="H1138" s="26">
        <f t="shared" si="178"/>
        <v>2.5577193774461602</v>
      </c>
      <c r="I1138" s="26">
        <f t="shared" si="179"/>
        <v>265</v>
      </c>
      <c r="J1138" s="26">
        <f t="shared" si="173"/>
        <v>62484.574433815236</v>
      </c>
      <c r="K1138" s="26">
        <f t="shared" si="174"/>
        <v>8.9719812612069186E-5</v>
      </c>
    </row>
    <row r="1139" spans="1:11">
      <c r="A1139" s="26">
        <v>1138</v>
      </c>
      <c r="B1139" s="26">
        <f t="shared" si="170"/>
        <v>0.59555333333333338</v>
      </c>
      <c r="C1139" s="26">
        <f t="shared" si="175"/>
        <v>100</v>
      </c>
      <c r="D1139" s="26">
        <f t="shared" si="176"/>
        <v>6.6</v>
      </c>
      <c r="E1139" s="26">
        <f t="shared" si="177"/>
        <v>10</v>
      </c>
      <c r="F1139" s="26">
        <f t="shared" si="171"/>
        <v>0.3061937731078716</v>
      </c>
      <c r="G1139" s="26">
        <f t="shared" si="172"/>
        <v>7.4794433685614441E-5</v>
      </c>
      <c r="H1139" s="26">
        <f t="shared" si="178"/>
        <v>2.5577193774461602</v>
      </c>
      <c r="I1139" s="26">
        <f t="shared" si="179"/>
        <v>265</v>
      </c>
      <c r="J1139" s="26">
        <f t="shared" si="173"/>
        <v>62544.428426093065</v>
      </c>
      <c r="K1139" s="26">
        <f t="shared" si="174"/>
        <v>8.9890127592683077E-5</v>
      </c>
    </row>
    <row r="1140" spans="1:11">
      <c r="A1140" s="26">
        <v>1139</v>
      </c>
      <c r="B1140" s="26">
        <f t="shared" si="170"/>
        <v>0.5960766666666667</v>
      </c>
      <c r="C1140" s="26">
        <f t="shared" si="175"/>
        <v>100</v>
      </c>
      <c r="D1140" s="26">
        <f t="shared" si="176"/>
        <v>6.6</v>
      </c>
      <c r="E1140" s="26">
        <f t="shared" si="177"/>
        <v>10</v>
      </c>
      <c r="F1140" s="26">
        <f t="shared" si="171"/>
        <v>0.3065376223209435</v>
      </c>
      <c r="G1140" s="26">
        <f t="shared" si="172"/>
        <v>7.4878426272739665E-5</v>
      </c>
      <c r="H1140" s="26">
        <f t="shared" si="178"/>
        <v>2.5577193774461602</v>
      </c>
      <c r="I1140" s="26">
        <f t="shared" si="179"/>
        <v>265</v>
      </c>
      <c r="J1140" s="26">
        <f t="shared" si="173"/>
        <v>62604.26545584431</v>
      </c>
      <c r="K1140" s="26">
        <f t="shared" si="174"/>
        <v>9.0060560202496996E-5</v>
      </c>
    </row>
    <row r="1141" spans="1:11">
      <c r="A1141" s="26">
        <v>1140</v>
      </c>
      <c r="B1141" s="26">
        <f t="shared" si="170"/>
        <v>0.59660000000000002</v>
      </c>
      <c r="C1141" s="26">
        <f t="shared" si="175"/>
        <v>100</v>
      </c>
      <c r="D1141" s="26">
        <f t="shared" si="176"/>
        <v>6.6</v>
      </c>
      <c r="E1141" s="26">
        <f t="shared" si="177"/>
        <v>10</v>
      </c>
      <c r="F1141" s="26">
        <f t="shared" si="171"/>
        <v>0.30688142465974116</v>
      </c>
      <c r="G1141" s="26">
        <f t="shared" si="172"/>
        <v>7.4962407409812299E-5</v>
      </c>
      <c r="H1141" s="26">
        <f t="shared" si="178"/>
        <v>2.5577193774461602</v>
      </c>
      <c r="I1141" s="26">
        <f t="shared" si="179"/>
        <v>265</v>
      </c>
      <c r="J1141" s="26">
        <f t="shared" si="173"/>
        <v>62664.085494652587</v>
      </c>
      <c r="K1141" s="26">
        <f t="shared" si="174"/>
        <v>9.0231110228602217E-5</v>
      </c>
    </row>
    <row r="1142" spans="1:11">
      <c r="A1142" s="26">
        <v>1141</v>
      </c>
      <c r="B1142" s="26">
        <f t="shared" si="170"/>
        <v>0.59712333333333334</v>
      </c>
      <c r="C1142" s="26">
        <f t="shared" si="175"/>
        <v>100</v>
      </c>
      <c r="D1142" s="26">
        <f t="shared" si="176"/>
        <v>6.6</v>
      </c>
      <c r="E1142" s="26">
        <f t="shared" si="177"/>
        <v>10</v>
      </c>
      <c r="F1142" s="26">
        <f t="shared" si="171"/>
        <v>0.30722517985516562</v>
      </c>
      <c r="G1142" s="26">
        <f t="shared" si="172"/>
        <v>7.5046377031099144E-5</v>
      </c>
      <c r="H1142" s="26">
        <f t="shared" si="178"/>
        <v>2.5577193774461602</v>
      </c>
      <c r="I1142" s="26">
        <f t="shared" si="179"/>
        <v>265</v>
      </c>
      <c r="J1142" s="26">
        <f t="shared" si="173"/>
        <v>62723.888514137718</v>
      </c>
      <c r="K1142" s="26">
        <f t="shared" si="174"/>
        <v>9.040177745789028E-5</v>
      </c>
    </row>
    <row r="1143" spans="1:11">
      <c r="A1143" s="26">
        <v>1142</v>
      </c>
      <c r="B1143" s="26">
        <f t="shared" si="170"/>
        <v>0.59764666666666666</v>
      </c>
      <c r="C1143" s="26">
        <f t="shared" si="175"/>
        <v>100</v>
      </c>
      <c r="D1143" s="26">
        <f t="shared" si="176"/>
        <v>6.6</v>
      </c>
      <c r="E1143" s="26">
        <f t="shared" si="177"/>
        <v>10</v>
      </c>
      <c r="F1143" s="26">
        <f t="shared" si="171"/>
        <v>0.30756888763845885</v>
      </c>
      <c r="G1143" s="26">
        <f t="shared" si="172"/>
        <v>7.5130335070950268E-5</v>
      </c>
      <c r="H1143" s="26">
        <f t="shared" si="178"/>
        <v>2.5577193774461602</v>
      </c>
      <c r="I1143" s="26">
        <f t="shared" si="179"/>
        <v>265</v>
      </c>
      <c r="J1143" s="26">
        <f t="shared" si="173"/>
        <v>62783.674485955773</v>
      </c>
      <c r="K1143" s="26">
        <f t="shared" si="174"/>
        <v>9.0572561677053541E-5</v>
      </c>
    </row>
    <row r="1144" spans="1:11">
      <c r="A1144" s="26">
        <v>1143</v>
      </c>
      <c r="B1144" s="26">
        <f t="shared" si="170"/>
        <v>0.59816999999999998</v>
      </c>
      <c r="C1144" s="26">
        <f t="shared" si="175"/>
        <v>100</v>
      </c>
      <c r="D1144" s="26">
        <f t="shared" si="176"/>
        <v>6.6</v>
      </c>
      <c r="E1144" s="26">
        <f t="shared" si="177"/>
        <v>10</v>
      </c>
      <c r="F1144" s="26">
        <f t="shared" si="171"/>
        <v>0.30791254774120386</v>
      </c>
      <c r="G1144" s="26">
        <f t="shared" si="172"/>
        <v>7.521428146379902E-5</v>
      </c>
      <c r="H1144" s="26">
        <f t="shared" si="178"/>
        <v>2.5577193774461602</v>
      </c>
      <c r="I1144" s="26">
        <f t="shared" si="179"/>
        <v>265</v>
      </c>
      <c r="J1144" s="26">
        <f t="shared" si="173"/>
        <v>62843.443381798999</v>
      </c>
      <c r="K1144" s="26">
        <f t="shared" si="174"/>
        <v>9.0743462672585867E-5</v>
      </c>
    </row>
    <row r="1145" spans="1:11">
      <c r="A1145" s="26">
        <v>1144</v>
      </c>
      <c r="B1145" s="26">
        <f t="shared" si="170"/>
        <v>0.5986933333333333</v>
      </c>
      <c r="C1145" s="26">
        <f t="shared" si="175"/>
        <v>100</v>
      </c>
      <c r="D1145" s="26">
        <f t="shared" si="176"/>
        <v>6.6</v>
      </c>
      <c r="E1145" s="26">
        <f t="shared" si="177"/>
        <v>10</v>
      </c>
      <c r="F1145" s="26">
        <f t="shared" si="171"/>
        <v>0.30825615989532318</v>
      </c>
      <c r="G1145" s="26">
        <f t="shared" si="172"/>
        <v>7.5298216144161688E-5</v>
      </c>
      <c r="H1145" s="26">
        <f t="shared" si="178"/>
        <v>2.5577193774461602</v>
      </c>
      <c r="I1145" s="26">
        <f t="shared" si="179"/>
        <v>265</v>
      </c>
      <c r="J1145" s="26">
        <f t="shared" si="173"/>
        <v>62903.195173395463</v>
      </c>
      <c r="K1145" s="26">
        <f t="shared" si="174"/>
        <v>9.0914480230782729E-5</v>
      </c>
    </row>
    <row r="1146" spans="1:11">
      <c r="A1146" s="26">
        <v>1145</v>
      </c>
      <c r="B1146" s="26">
        <f t="shared" si="170"/>
        <v>0.59921666666666662</v>
      </c>
      <c r="C1146" s="26">
        <f t="shared" si="175"/>
        <v>100</v>
      </c>
      <c r="D1146" s="26">
        <f t="shared" si="176"/>
        <v>6.6</v>
      </c>
      <c r="E1146" s="26">
        <f t="shared" si="177"/>
        <v>10</v>
      </c>
      <c r="F1146" s="26">
        <f t="shared" si="171"/>
        <v>0.30859972383307899</v>
      </c>
      <c r="G1146" s="26">
        <f t="shared" si="172"/>
        <v>7.538213904663753E-5</v>
      </c>
      <c r="H1146" s="26">
        <f t="shared" si="178"/>
        <v>2.5577193774461602</v>
      </c>
      <c r="I1146" s="26">
        <f t="shared" si="179"/>
        <v>265</v>
      </c>
      <c r="J1146" s="26">
        <f t="shared" si="173"/>
        <v>62962.92983250934</v>
      </c>
      <c r="K1146" s="26">
        <f t="shared" si="174"/>
        <v>9.1085614137742003E-5</v>
      </c>
    </row>
    <row r="1147" spans="1:11">
      <c r="A1147" s="26">
        <v>1146</v>
      </c>
      <c r="B1147" s="26">
        <f t="shared" si="170"/>
        <v>0.59974000000000005</v>
      </c>
      <c r="C1147" s="26">
        <f t="shared" si="175"/>
        <v>100</v>
      </c>
      <c r="D1147" s="26">
        <f t="shared" si="176"/>
        <v>6.6</v>
      </c>
      <c r="E1147" s="26">
        <f t="shared" si="177"/>
        <v>10</v>
      </c>
      <c r="F1147" s="26">
        <f t="shared" si="171"/>
        <v>0.30894323928707168</v>
      </c>
      <c r="G1147" s="26">
        <f t="shared" si="172"/>
        <v>7.5466050105908448E-5</v>
      </c>
      <c r="H1147" s="26">
        <f t="shared" si="178"/>
        <v>2.5577193774461602</v>
      </c>
      <c r="I1147" s="26">
        <f t="shared" si="179"/>
        <v>265</v>
      </c>
      <c r="J1147" s="26">
        <f t="shared" si="173"/>
        <v>63022.64733094057</v>
      </c>
      <c r="K1147" s="26">
        <f t="shared" si="174"/>
        <v>9.1256864179364185E-5</v>
      </c>
    </row>
    <row r="1148" spans="1:11">
      <c r="A1148" s="26">
        <v>1147</v>
      </c>
      <c r="B1148" s="26">
        <f t="shared" si="170"/>
        <v>0.60026333333333337</v>
      </c>
      <c r="C1148" s="26">
        <f t="shared" si="175"/>
        <v>100</v>
      </c>
      <c r="D1148" s="26">
        <f t="shared" si="176"/>
        <v>6.6</v>
      </c>
      <c r="E1148" s="26">
        <f t="shared" si="177"/>
        <v>10</v>
      </c>
      <c r="F1148" s="26">
        <f t="shared" si="171"/>
        <v>0.30928670599023944</v>
      </c>
      <c r="G1148" s="26">
        <f t="shared" si="172"/>
        <v>7.5549949256738824E-5</v>
      </c>
      <c r="H1148" s="26">
        <f t="shared" si="178"/>
        <v>2.5577193774461602</v>
      </c>
      <c r="I1148" s="26">
        <f t="shared" si="179"/>
        <v>265</v>
      </c>
      <c r="J1148" s="26">
        <f t="shared" si="173"/>
        <v>63082.347640524698</v>
      </c>
      <c r="K1148" s="26">
        <f t="shared" si="174"/>
        <v>9.1428230141352948E-5</v>
      </c>
    </row>
    <row r="1149" spans="1:11">
      <c r="A1149" s="26">
        <v>1148</v>
      </c>
      <c r="B1149" s="26">
        <f t="shared" si="170"/>
        <v>0.60078666666666669</v>
      </c>
      <c r="C1149" s="26">
        <f t="shared" si="175"/>
        <v>100</v>
      </c>
      <c r="D1149" s="26">
        <f t="shared" si="176"/>
        <v>6.6</v>
      </c>
      <c r="E1149" s="26">
        <f t="shared" si="177"/>
        <v>10</v>
      </c>
      <c r="F1149" s="26">
        <f t="shared" si="171"/>
        <v>0.30963012367585813</v>
      </c>
      <c r="G1149" s="26">
        <f t="shared" si="172"/>
        <v>7.5633836433975534E-5</v>
      </c>
      <c r="H1149" s="26">
        <f t="shared" si="178"/>
        <v>2.5577193774461602</v>
      </c>
      <c r="I1149" s="26">
        <f t="shared" si="179"/>
        <v>265</v>
      </c>
      <c r="J1149" s="26">
        <f t="shared" si="173"/>
        <v>63142.030733133077</v>
      </c>
      <c r="K1149" s="26">
        <f t="shared" si="174"/>
        <v>9.1599711809215887E-5</v>
      </c>
    </row>
    <row r="1150" spans="1:11">
      <c r="A1150" s="26">
        <v>1149</v>
      </c>
      <c r="B1150" s="26">
        <f t="shared" si="170"/>
        <v>0.60131000000000001</v>
      </c>
      <c r="C1150" s="26">
        <f t="shared" si="175"/>
        <v>100</v>
      </c>
      <c r="D1150" s="26">
        <f t="shared" si="176"/>
        <v>6.6</v>
      </c>
      <c r="E1150" s="26">
        <f t="shared" si="177"/>
        <v>10</v>
      </c>
      <c r="F1150" s="26">
        <f t="shared" si="171"/>
        <v>0.30997349207753988</v>
      </c>
      <c r="G1150" s="26">
        <f t="shared" si="172"/>
        <v>7.5717711572547582E-5</v>
      </c>
      <c r="H1150" s="26">
        <f t="shared" si="178"/>
        <v>2.5577193774461602</v>
      </c>
      <c r="I1150" s="26">
        <f t="shared" si="179"/>
        <v>265</v>
      </c>
      <c r="J1150" s="26">
        <f t="shared" si="173"/>
        <v>63201.696580672491</v>
      </c>
      <c r="K1150" s="26">
        <f t="shared" si="174"/>
        <v>9.1771308968264506E-5</v>
      </c>
    </row>
    <row r="1151" spans="1:11">
      <c r="A1151" s="26">
        <v>1150</v>
      </c>
      <c r="B1151" s="26">
        <f t="shared" si="170"/>
        <v>0.60183333333333333</v>
      </c>
      <c r="C1151" s="26">
        <f t="shared" si="175"/>
        <v>100</v>
      </c>
      <c r="D1151" s="26">
        <f t="shared" si="176"/>
        <v>6.6</v>
      </c>
      <c r="E1151" s="26">
        <f t="shared" si="177"/>
        <v>10</v>
      </c>
      <c r="F1151" s="26">
        <f t="shared" si="171"/>
        <v>0.31031681092923263</v>
      </c>
      <c r="G1151" s="26">
        <f t="shared" si="172"/>
        <v>7.5801574607466007E-5</v>
      </c>
      <c r="H1151" s="26">
        <f t="shared" si="178"/>
        <v>2.5577193774461602</v>
      </c>
      <c r="I1151" s="26">
        <f t="shared" si="179"/>
        <v>265</v>
      </c>
      <c r="J1151" s="26">
        <f t="shared" si="173"/>
        <v>63261.345155085175</v>
      </c>
      <c r="K1151" s="26">
        <f t="shared" si="174"/>
        <v>9.1943021403615043E-5</v>
      </c>
    </row>
    <row r="1152" spans="1:11">
      <c r="A1152" s="26">
        <v>1151</v>
      </c>
      <c r="B1152" s="26">
        <f t="shared" si="170"/>
        <v>0.60235666666666665</v>
      </c>
      <c r="C1152" s="26">
        <f t="shared" si="175"/>
        <v>100</v>
      </c>
      <c r="D1152" s="26">
        <f t="shared" si="176"/>
        <v>6.6</v>
      </c>
      <c r="E1152" s="26">
        <f t="shared" si="177"/>
        <v>10</v>
      </c>
      <c r="F1152" s="26">
        <f t="shared" si="171"/>
        <v>0.31066007996521972</v>
      </c>
      <c r="G1152" s="26">
        <f t="shared" si="172"/>
        <v>7.5885425473823826E-5</v>
      </c>
      <c r="H1152" s="26">
        <f t="shared" si="178"/>
        <v>2.5577193774461602</v>
      </c>
      <c r="I1152" s="26">
        <f t="shared" si="179"/>
        <v>265</v>
      </c>
      <c r="J1152" s="26">
        <f t="shared" si="173"/>
        <v>63320.97642834876</v>
      </c>
      <c r="K1152" s="26">
        <f t="shared" si="174"/>
        <v>9.2114848900188824E-5</v>
      </c>
    </row>
    <row r="1153" spans="1:11">
      <c r="A1153" s="26">
        <v>1152</v>
      </c>
      <c r="B1153" s="26">
        <f t="shared" si="170"/>
        <v>0.60287999999999997</v>
      </c>
      <c r="C1153" s="26">
        <f t="shared" si="175"/>
        <v>100</v>
      </c>
      <c r="D1153" s="26">
        <f t="shared" si="176"/>
        <v>6.6</v>
      </c>
      <c r="E1153" s="26">
        <f t="shared" si="177"/>
        <v>10</v>
      </c>
      <c r="F1153" s="26">
        <f t="shared" si="171"/>
        <v>0.31100329892011869</v>
      </c>
      <c r="G1153" s="26">
        <f t="shared" si="172"/>
        <v>7.5969264106795614E-5</v>
      </c>
      <c r="H1153" s="26">
        <f t="shared" si="178"/>
        <v>2.5577193774461602</v>
      </c>
      <c r="I1153" s="26">
        <f t="shared" si="179"/>
        <v>265</v>
      </c>
      <c r="J1153" s="26">
        <f t="shared" si="173"/>
        <v>63380.590372476065</v>
      </c>
      <c r="K1153" s="26">
        <f t="shared" si="174"/>
        <v>9.2286791242712738E-5</v>
      </c>
    </row>
    <row r="1154" spans="1:11">
      <c r="A1154" s="26">
        <v>1153</v>
      </c>
      <c r="B1154" s="26">
        <f t="shared" ref="B1154:B1217" si="180">3.14/6000*A1154</f>
        <v>0.60340333333333329</v>
      </c>
      <c r="C1154" s="26">
        <f t="shared" si="175"/>
        <v>100</v>
      </c>
      <c r="D1154" s="26">
        <f t="shared" si="176"/>
        <v>6.6</v>
      </c>
      <c r="E1154" s="26">
        <f t="shared" si="177"/>
        <v>10</v>
      </c>
      <c r="F1154" s="26">
        <f t="shared" ref="F1154:F1217" si="181">1.414*C1154*SIN(B1154)*SIN(B1154)/(1.414*C1154*SIN(B1154)+E1154*D1154)</f>
        <v>0.3113464675288814</v>
      </c>
      <c r="G1154" s="26">
        <f t="shared" ref="G1154:G1217" si="182">SIN(B1154)*SIN(B1154)*D1154*E1154/(1.414*C1154*SIN(B1154)+D1154*E1154)*3.14/6000</f>
        <v>7.6053090441637644E-5</v>
      </c>
      <c r="H1154" s="26">
        <f t="shared" si="178"/>
        <v>2.5577193774461602</v>
      </c>
      <c r="I1154" s="26">
        <f t="shared" si="179"/>
        <v>265</v>
      </c>
      <c r="J1154" s="26">
        <f t="shared" ref="J1154:J1217" si="183">1.414*I1154*SIN(B1154)*1.414*I1154*SIN(B1154)/(1.414*I1154*SIN(B1154)+E1154*D1154)/(H1154/1000)</f>
        <v>63440.18695951518</v>
      </c>
      <c r="K1154" s="26">
        <f t="shared" ref="K1154:K1217" si="184">SIN(B1154)*SIN(B1154)*1.414*C1154*SIN(B1154)/(1.414*C1154*SIN(B1154)+E1154*D1154)*3.14/6000</f>
        <v>9.2458848215719682E-5</v>
      </c>
    </row>
    <row r="1155" spans="1:11">
      <c r="A1155" s="26">
        <v>1154</v>
      </c>
      <c r="B1155" s="26">
        <f t="shared" si="180"/>
        <v>0.60392666666666661</v>
      </c>
      <c r="C1155" s="26">
        <f t="shared" ref="C1155:C1218" si="185">C1154</f>
        <v>100</v>
      </c>
      <c r="D1155" s="26">
        <f t="shared" ref="D1155:D1218" si="186">D1154</f>
        <v>6.6</v>
      </c>
      <c r="E1155" s="26">
        <f t="shared" ref="E1155:E1218" si="187">E1154</f>
        <v>10</v>
      </c>
      <c r="F1155" s="26">
        <f t="shared" si="181"/>
        <v>0.31168958552679243</v>
      </c>
      <c r="G1155" s="26">
        <f t="shared" si="182"/>
        <v>7.6136904413687473E-5</v>
      </c>
      <c r="H1155" s="26">
        <f t="shared" ref="H1155:H1218" si="188">H1154</f>
        <v>2.5577193774461602</v>
      </c>
      <c r="I1155" s="26">
        <f t="shared" ref="I1155:I1218" si="189">I1154</f>
        <v>265</v>
      </c>
      <c r="J1155" s="26">
        <f t="shared" si="183"/>
        <v>63499.766161549131</v>
      </c>
      <c r="K1155" s="26">
        <f t="shared" si="184"/>
        <v>9.2631019603549105E-5</v>
      </c>
    </row>
    <row r="1156" spans="1:11">
      <c r="A1156" s="26">
        <v>1155</v>
      </c>
      <c r="B1156" s="26">
        <f t="shared" si="180"/>
        <v>0.60445000000000004</v>
      </c>
      <c r="C1156" s="26">
        <f t="shared" si="185"/>
        <v>100</v>
      </c>
      <c r="D1156" s="26">
        <f t="shared" si="186"/>
        <v>6.6</v>
      </c>
      <c r="E1156" s="26">
        <f t="shared" si="187"/>
        <v>10</v>
      </c>
      <c r="F1156" s="26">
        <f t="shared" si="181"/>
        <v>0.31203265264946917</v>
      </c>
      <c r="G1156" s="26">
        <f t="shared" si="182"/>
        <v>7.6220705958363977E-5</v>
      </c>
      <c r="H1156" s="26">
        <f t="shared" si="188"/>
        <v>2.5577193774461602</v>
      </c>
      <c r="I1156" s="26">
        <f t="shared" si="189"/>
        <v>265</v>
      </c>
      <c r="J1156" s="26">
        <f t="shared" si="183"/>
        <v>63559.327950696053</v>
      </c>
      <c r="K1156" s="26">
        <f t="shared" si="184"/>
        <v>9.2803305190347385E-5</v>
      </c>
    </row>
    <row r="1157" spans="1:11">
      <c r="A1157" s="26">
        <v>1156</v>
      </c>
      <c r="B1157" s="26">
        <f t="shared" si="180"/>
        <v>0.60497333333333336</v>
      </c>
      <c r="C1157" s="26">
        <f t="shared" si="185"/>
        <v>100</v>
      </c>
      <c r="D1157" s="26">
        <f t="shared" si="186"/>
        <v>6.6</v>
      </c>
      <c r="E1157" s="26">
        <f t="shared" si="187"/>
        <v>10</v>
      </c>
      <c r="F1157" s="26">
        <f t="shared" si="181"/>
        <v>0.31237566863286076</v>
      </c>
      <c r="G1157" s="26">
        <f t="shared" si="182"/>
        <v>7.6304495011166965E-5</v>
      </c>
      <c r="H1157" s="26">
        <f t="shared" si="188"/>
        <v>2.5577193774461602</v>
      </c>
      <c r="I1157" s="26">
        <f t="shared" si="189"/>
        <v>265</v>
      </c>
      <c r="J1157" s="26">
        <f t="shared" si="183"/>
        <v>63618.872299108836</v>
      </c>
      <c r="K1157" s="26">
        <f t="shared" si="184"/>
        <v>9.2975704760068294E-5</v>
      </c>
    </row>
    <row r="1158" spans="1:11">
      <c r="A1158" s="26">
        <v>1157</v>
      </c>
      <c r="B1158" s="26">
        <f t="shared" si="180"/>
        <v>0.60549666666666668</v>
      </c>
      <c r="C1158" s="26">
        <f t="shared" si="185"/>
        <v>100</v>
      </c>
      <c r="D1158" s="26">
        <f t="shared" si="186"/>
        <v>6.6</v>
      </c>
      <c r="E1158" s="26">
        <f t="shared" si="187"/>
        <v>10</v>
      </c>
      <c r="F1158" s="26">
        <f t="shared" si="181"/>
        <v>0.31271863321324767</v>
      </c>
      <c r="G1158" s="26">
        <f t="shared" si="182"/>
        <v>7.6388271507677331E-5</v>
      </c>
      <c r="H1158" s="26">
        <f t="shared" si="188"/>
        <v>2.5577193774461602</v>
      </c>
      <c r="I1158" s="26">
        <f t="shared" si="189"/>
        <v>265</v>
      </c>
      <c r="J1158" s="26">
        <f t="shared" si="183"/>
        <v>63678.399178975305</v>
      </c>
      <c r="K1158" s="26">
        <f t="shared" si="184"/>
        <v>9.3148218096473617E-5</v>
      </c>
    </row>
    <row r="1159" spans="1:11">
      <c r="A1159" s="26">
        <v>1158</v>
      </c>
      <c r="B1159" s="26">
        <f t="shared" si="180"/>
        <v>0.60602</v>
      </c>
      <c r="C1159" s="26">
        <f t="shared" si="185"/>
        <v>100</v>
      </c>
      <c r="D1159" s="26">
        <f t="shared" si="186"/>
        <v>6.6</v>
      </c>
      <c r="E1159" s="26">
        <f t="shared" si="187"/>
        <v>10</v>
      </c>
      <c r="F1159" s="26">
        <f t="shared" si="181"/>
        <v>0.31306154612724096</v>
      </c>
      <c r="G1159" s="26">
        <f t="shared" si="182"/>
        <v>7.6472035383556608E-5</v>
      </c>
      <c r="H1159" s="26">
        <f t="shared" si="188"/>
        <v>2.5577193774461602</v>
      </c>
      <c r="I1159" s="26">
        <f t="shared" si="189"/>
        <v>265</v>
      </c>
      <c r="J1159" s="26">
        <f t="shared" si="183"/>
        <v>63737.908562517907</v>
      </c>
      <c r="K1159" s="26">
        <f t="shared" si="184"/>
        <v>9.3320844983133479E-5</v>
      </c>
    </row>
    <row r="1160" spans="1:11">
      <c r="A1160" s="26">
        <v>1159</v>
      </c>
      <c r="B1160" s="26">
        <f t="shared" si="180"/>
        <v>0.60654333333333332</v>
      </c>
      <c r="C1160" s="26">
        <f t="shared" si="185"/>
        <v>100</v>
      </c>
      <c r="D1160" s="26">
        <f t="shared" si="186"/>
        <v>6.6</v>
      </c>
      <c r="E1160" s="26">
        <f t="shared" si="187"/>
        <v>10</v>
      </c>
      <c r="F1160" s="26">
        <f t="shared" si="181"/>
        <v>0.31340440711178141</v>
      </c>
      <c r="G1160" s="26">
        <f t="shared" si="182"/>
        <v>7.6555786574546912E-5</v>
      </c>
      <c r="H1160" s="26">
        <f t="shared" si="188"/>
        <v>2.5577193774461602</v>
      </c>
      <c r="I1160" s="26">
        <f t="shared" si="189"/>
        <v>265</v>
      </c>
      <c r="J1160" s="26">
        <f t="shared" si="183"/>
        <v>63797.400421993749</v>
      </c>
      <c r="K1160" s="26">
        <f t="shared" si="184"/>
        <v>9.3493585203426863E-5</v>
      </c>
    </row>
    <row r="1161" spans="1:11">
      <c r="A1161" s="26">
        <v>1160</v>
      </c>
      <c r="B1161" s="26">
        <f t="shared" si="180"/>
        <v>0.60706666666666664</v>
      </c>
      <c r="C1161" s="26">
        <f t="shared" si="185"/>
        <v>100</v>
      </c>
      <c r="D1161" s="26">
        <f t="shared" si="186"/>
        <v>6.6</v>
      </c>
      <c r="E1161" s="26">
        <f t="shared" si="187"/>
        <v>10</v>
      </c>
      <c r="F1161" s="26">
        <f t="shared" si="181"/>
        <v>0.31374721590413923</v>
      </c>
      <c r="G1161" s="26">
        <f t="shared" si="182"/>
        <v>7.6639525016470778E-5</v>
      </c>
      <c r="H1161" s="26">
        <f t="shared" si="188"/>
        <v>2.5577193774461602</v>
      </c>
      <c r="I1161" s="26">
        <f t="shared" si="189"/>
        <v>265</v>
      </c>
      <c r="J1161" s="26">
        <f t="shared" si="183"/>
        <v>63856.874729694428</v>
      </c>
      <c r="K1161" s="26">
        <f t="shared" si="184"/>
        <v>9.3666438540541941E-5</v>
      </c>
    </row>
    <row r="1162" spans="1:11">
      <c r="A1162" s="26">
        <v>1161</v>
      </c>
      <c r="B1162" s="26">
        <f t="shared" si="180"/>
        <v>0.60758999999999996</v>
      </c>
      <c r="C1162" s="26">
        <f t="shared" si="185"/>
        <v>100</v>
      </c>
      <c r="D1162" s="26">
        <f t="shared" si="186"/>
        <v>6.6</v>
      </c>
      <c r="E1162" s="26">
        <f t="shared" si="187"/>
        <v>10</v>
      </c>
      <c r="F1162" s="26">
        <f t="shared" si="181"/>
        <v>0.31408997224191315</v>
      </c>
      <c r="G1162" s="26">
        <f t="shared" si="182"/>
        <v>7.6723250645231123E-5</v>
      </c>
      <c r="H1162" s="26">
        <f t="shared" si="188"/>
        <v>2.5577193774461602</v>
      </c>
      <c r="I1162" s="26">
        <f t="shared" si="189"/>
        <v>265</v>
      </c>
      <c r="J1162" s="26">
        <f t="shared" si="183"/>
        <v>63916.331457946013</v>
      </c>
      <c r="K1162" s="26">
        <f t="shared" si="184"/>
        <v>9.3839404777476857E-5</v>
      </c>
    </row>
    <row r="1163" spans="1:11">
      <c r="A1163" s="26">
        <v>1162</v>
      </c>
      <c r="B1163" s="26">
        <f t="shared" si="180"/>
        <v>0.60811333333333328</v>
      </c>
      <c r="C1163" s="26">
        <f t="shared" si="185"/>
        <v>100</v>
      </c>
      <c r="D1163" s="26">
        <f t="shared" si="186"/>
        <v>6.6</v>
      </c>
      <c r="E1163" s="26">
        <f t="shared" si="187"/>
        <v>10</v>
      </c>
      <c r="F1163" s="26">
        <f t="shared" si="181"/>
        <v>0.31443267586302986</v>
      </c>
      <c r="G1163" s="26">
        <f t="shared" si="182"/>
        <v>7.6806963396810823E-5</v>
      </c>
      <c r="H1163" s="26">
        <f t="shared" si="188"/>
        <v>2.5577193774461602</v>
      </c>
      <c r="I1163" s="26">
        <f t="shared" si="189"/>
        <v>265</v>
      </c>
      <c r="J1163" s="26">
        <f t="shared" si="183"/>
        <v>63975.77057910891</v>
      </c>
      <c r="K1163" s="26">
        <f t="shared" si="184"/>
        <v>9.4012483697039867E-5</v>
      </c>
    </row>
    <row r="1164" spans="1:11">
      <c r="A1164" s="26">
        <v>1163</v>
      </c>
      <c r="B1164" s="26">
        <f t="shared" si="180"/>
        <v>0.60863666666666671</v>
      </c>
      <c r="C1164" s="26">
        <f t="shared" si="185"/>
        <v>100</v>
      </c>
      <c r="D1164" s="26">
        <f t="shared" si="186"/>
        <v>6.6</v>
      </c>
      <c r="E1164" s="26">
        <f t="shared" si="187"/>
        <v>10</v>
      </c>
      <c r="F1164" s="26">
        <f t="shared" si="181"/>
        <v>0.31477532650574347</v>
      </c>
      <c r="G1164" s="26">
        <f t="shared" si="182"/>
        <v>7.6890663207272836E-5</v>
      </c>
      <c r="H1164" s="26">
        <f t="shared" si="188"/>
        <v>2.5577193774461602</v>
      </c>
      <c r="I1164" s="26">
        <f t="shared" si="189"/>
        <v>265</v>
      </c>
      <c r="J1164" s="26">
        <f t="shared" si="183"/>
        <v>64035.192065577794</v>
      </c>
      <c r="K1164" s="26">
        <f t="shared" si="184"/>
        <v>9.418567508185002E-5</v>
      </c>
    </row>
    <row r="1165" spans="1:11">
      <c r="A1165" s="26">
        <v>1164</v>
      </c>
      <c r="B1165" s="26">
        <f t="shared" si="180"/>
        <v>0.60916000000000003</v>
      </c>
      <c r="C1165" s="26">
        <f t="shared" si="185"/>
        <v>100</v>
      </c>
      <c r="D1165" s="26">
        <f t="shared" si="186"/>
        <v>6.6</v>
      </c>
      <c r="E1165" s="26">
        <f t="shared" si="187"/>
        <v>10</v>
      </c>
      <c r="F1165" s="26">
        <f t="shared" si="181"/>
        <v>0.31511792390863447</v>
      </c>
      <c r="G1165" s="26">
        <f t="shared" si="182"/>
        <v>7.6974350012759768E-5</v>
      </c>
      <c r="H1165" s="26">
        <f t="shared" si="188"/>
        <v>2.5577193774461602</v>
      </c>
      <c r="I1165" s="26">
        <f t="shared" si="189"/>
        <v>265</v>
      </c>
      <c r="J1165" s="26">
        <f t="shared" si="183"/>
        <v>64094.595889781485</v>
      </c>
      <c r="K1165" s="26">
        <f t="shared" si="184"/>
        <v>9.4358978714337391E-5</v>
      </c>
    </row>
    <row r="1166" spans="1:11">
      <c r="A1166" s="26">
        <v>1165</v>
      </c>
      <c r="B1166" s="26">
        <f t="shared" si="180"/>
        <v>0.60968333333333335</v>
      </c>
      <c r="C1166" s="26">
        <f t="shared" si="185"/>
        <v>100</v>
      </c>
      <c r="D1166" s="26">
        <f t="shared" si="186"/>
        <v>6.6</v>
      </c>
      <c r="E1166" s="26">
        <f t="shared" si="187"/>
        <v>10</v>
      </c>
      <c r="F1166" s="26">
        <f t="shared" si="181"/>
        <v>0.31546046781060966</v>
      </c>
      <c r="G1166" s="26">
        <f t="shared" si="182"/>
        <v>7.705802374949405E-5</v>
      </c>
      <c r="H1166" s="26">
        <f t="shared" si="188"/>
        <v>2.5577193774461602</v>
      </c>
      <c r="I1166" s="26">
        <f t="shared" si="189"/>
        <v>265</v>
      </c>
      <c r="J1166" s="26">
        <f t="shared" si="183"/>
        <v>64153.982024182951</v>
      </c>
      <c r="K1166" s="26">
        <f t="shared" si="184"/>
        <v>9.4532394376743823E-5</v>
      </c>
    </row>
    <row r="1167" spans="1:11">
      <c r="A1167" s="26">
        <v>1166</v>
      </c>
      <c r="B1167" s="26">
        <f t="shared" si="180"/>
        <v>0.61020666666666667</v>
      </c>
      <c r="C1167" s="26">
        <f t="shared" si="185"/>
        <v>100</v>
      </c>
      <c r="D1167" s="26">
        <f t="shared" si="186"/>
        <v>6.6</v>
      </c>
      <c r="E1167" s="26">
        <f t="shared" si="187"/>
        <v>10</v>
      </c>
      <c r="F1167" s="26">
        <f t="shared" si="181"/>
        <v>0.31580295795090119</v>
      </c>
      <c r="G1167" s="26">
        <f t="shared" si="182"/>
        <v>7.7141684353777408E-5</v>
      </c>
      <c r="H1167" s="26">
        <f t="shared" si="188"/>
        <v>2.5577193774461602</v>
      </c>
      <c r="I1167" s="26">
        <f t="shared" si="189"/>
        <v>265</v>
      </c>
      <c r="J1167" s="26">
        <f t="shared" si="183"/>
        <v>64213.350441279079</v>
      </c>
      <c r="K1167" s="26">
        <f t="shared" si="184"/>
        <v>9.4705921851123291E-5</v>
      </c>
    </row>
    <row r="1168" spans="1:11">
      <c r="A1168" s="26">
        <v>1167</v>
      </c>
      <c r="B1168" s="26">
        <f t="shared" si="180"/>
        <v>0.61073</v>
      </c>
      <c r="C1168" s="26">
        <f t="shared" si="185"/>
        <v>100</v>
      </c>
      <c r="D1168" s="26">
        <f t="shared" si="186"/>
        <v>6.6</v>
      </c>
      <c r="E1168" s="26">
        <f t="shared" si="187"/>
        <v>10</v>
      </c>
      <c r="F1168" s="26">
        <f t="shared" si="181"/>
        <v>0.31614539406906583</v>
      </c>
      <c r="G1168" s="26">
        <f t="shared" si="182"/>
        <v>7.7225331761991041E-5</v>
      </c>
      <c r="H1168" s="26">
        <f t="shared" si="188"/>
        <v>2.5577193774461602</v>
      </c>
      <c r="I1168" s="26">
        <f t="shared" si="189"/>
        <v>265</v>
      </c>
      <c r="J1168" s="26">
        <f t="shared" si="183"/>
        <v>64272.701113600706</v>
      </c>
      <c r="K1168" s="26">
        <f t="shared" si="184"/>
        <v>9.4879560919342221E-5</v>
      </c>
    </row>
    <row r="1169" spans="1:11">
      <c r="A1169" s="26">
        <v>1168</v>
      </c>
      <c r="B1169" s="26">
        <f t="shared" si="180"/>
        <v>0.61125333333333332</v>
      </c>
      <c r="C1169" s="26">
        <f t="shared" si="185"/>
        <v>100</v>
      </c>
      <c r="D1169" s="26">
        <f t="shared" si="186"/>
        <v>6.6</v>
      </c>
      <c r="E1169" s="26">
        <f t="shared" si="187"/>
        <v>10</v>
      </c>
      <c r="F1169" s="26">
        <f t="shared" si="181"/>
        <v>0.31648777590498445</v>
      </c>
      <c r="G1169" s="26">
        <f t="shared" si="182"/>
        <v>7.7308965910595213E-5</v>
      </c>
      <c r="H1169" s="26">
        <f t="shared" si="188"/>
        <v>2.5577193774461602</v>
      </c>
      <c r="I1169" s="26">
        <f t="shared" si="189"/>
        <v>265</v>
      </c>
      <c r="J1169" s="26">
        <f t="shared" si="183"/>
        <v>64332.034013712509</v>
      </c>
      <c r="K1169" s="26">
        <f t="shared" si="184"/>
        <v>9.5053311363080148E-5</v>
      </c>
    </row>
    <row r="1170" spans="1:11">
      <c r="A1170" s="26">
        <v>1169</v>
      </c>
      <c r="B1170" s="26">
        <f t="shared" si="180"/>
        <v>0.61177666666666664</v>
      </c>
      <c r="C1170" s="26">
        <f t="shared" si="185"/>
        <v>100</v>
      </c>
      <c r="D1170" s="26">
        <f t="shared" si="186"/>
        <v>6.6</v>
      </c>
      <c r="E1170" s="26">
        <f t="shared" si="187"/>
        <v>10</v>
      </c>
      <c r="F1170" s="26">
        <f t="shared" si="181"/>
        <v>0.31683010319886179</v>
      </c>
      <c r="G1170" s="26">
        <f t="shared" si="182"/>
        <v>7.7392586736129294E-5</v>
      </c>
      <c r="H1170" s="26">
        <f t="shared" si="188"/>
        <v>2.5577193774461602</v>
      </c>
      <c r="I1170" s="26">
        <f t="shared" si="189"/>
        <v>265</v>
      </c>
      <c r="J1170" s="26">
        <f t="shared" si="183"/>
        <v>64391.349114212891</v>
      </c>
      <c r="K1170" s="26">
        <f t="shared" si="184"/>
        <v>9.522717296383019E-5</v>
      </c>
    </row>
    <row r="1171" spans="1:11">
      <c r="A1171" s="26">
        <v>1170</v>
      </c>
      <c r="B1171" s="26">
        <f t="shared" si="180"/>
        <v>0.61229999999999996</v>
      </c>
      <c r="C1171" s="26">
        <f t="shared" si="185"/>
        <v>100</v>
      </c>
      <c r="D1171" s="26">
        <f t="shared" si="186"/>
        <v>6.6</v>
      </c>
      <c r="E1171" s="26">
        <f t="shared" si="187"/>
        <v>10</v>
      </c>
      <c r="F1171" s="26">
        <f t="shared" si="181"/>
        <v>0.31717237569122464</v>
      </c>
      <c r="G1171" s="26">
        <f t="shared" si="182"/>
        <v>7.7476194175211447E-5</v>
      </c>
      <c r="H1171" s="26">
        <f t="shared" si="188"/>
        <v>2.5577193774461602</v>
      </c>
      <c r="I1171" s="26">
        <f t="shared" si="189"/>
        <v>265</v>
      </c>
      <c r="J1171" s="26">
        <f t="shared" si="183"/>
        <v>64450.646387733883</v>
      </c>
      <c r="K1171" s="26">
        <f t="shared" si="184"/>
        <v>9.5401145502899134E-5</v>
      </c>
    </row>
    <row r="1172" spans="1:11">
      <c r="A1172" s="26">
        <v>1171</v>
      </c>
      <c r="B1172" s="26">
        <f t="shared" si="180"/>
        <v>0.61282333333333339</v>
      </c>
      <c r="C1172" s="26">
        <f t="shared" si="185"/>
        <v>100</v>
      </c>
      <c r="D1172" s="26">
        <f t="shared" si="186"/>
        <v>6.6</v>
      </c>
      <c r="E1172" s="26">
        <f t="shared" si="187"/>
        <v>10</v>
      </c>
      <c r="F1172" s="26">
        <f t="shared" si="181"/>
        <v>0.31751459312292291</v>
      </c>
      <c r="G1172" s="26">
        <f t="shared" si="182"/>
        <v>7.7559788164538592E-5</v>
      </c>
      <c r="H1172" s="26">
        <f t="shared" si="188"/>
        <v>2.5577193774461602</v>
      </c>
      <c r="I1172" s="26">
        <f t="shared" si="189"/>
        <v>265</v>
      </c>
      <c r="J1172" s="26">
        <f t="shared" si="183"/>
        <v>64509.925806941108</v>
      </c>
      <c r="K1172" s="26">
        <f t="shared" si="184"/>
        <v>9.5575228761408612E-5</v>
      </c>
    </row>
    <row r="1173" spans="1:11">
      <c r="A1173" s="26">
        <v>1172</v>
      </c>
      <c r="B1173" s="26">
        <f t="shared" si="180"/>
        <v>0.61334666666666671</v>
      </c>
      <c r="C1173" s="26">
        <f t="shared" si="185"/>
        <v>100</v>
      </c>
      <c r="D1173" s="26">
        <f t="shared" si="186"/>
        <v>6.6</v>
      </c>
      <c r="E1173" s="26">
        <f t="shared" si="187"/>
        <v>10</v>
      </c>
      <c r="F1173" s="26">
        <f t="shared" si="181"/>
        <v>0.31785675523512735</v>
      </c>
      <c r="G1173" s="26">
        <f t="shared" si="182"/>
        <v>7.7643368640886129E-5</v>
      </c>
      <c r="H1173" s="26">
        <f t="shared" si="188"/>
        <v>2.5577193774461602</v>
      </c>
      <c r="I1173" s="26">
        <f t="shared" si="189"/>
        <v>265</v>
      </c>
      <c r="J1173" s="26">
        <f t="shared" si="183"/>
        <v>64569.187344533661</v>
      </c>
      <c r="K1173" s="26">
        <f t="shared" si="184"/>
        <v>9.5749422520294706E-5</v>
      </c>
    </row>
    <row r="1174" spans="1:11">
      <c r="A1174" s="26">
        <v>1173</v>
      </c>
      <c r="B1174" s="26">
        <f t="shared" si="180"/>
        <v>0.61387000000000003</v>
      </c>
      <c r="C1174" s="26">
        <f t="shared" si="185"/>
        <v>100</v>
      </c>
      <c r="D1174" s="26">
        <f t="shared" si="186"/>
        <v>6.6</v>
      </c>
      <c r="E1174" s="26">
        <f t="shared" si="187"/>
        <v>10</v>
      </c>
      <c r="F1174" s="26">
        <f t="shared" si="181"/>
        <v>0.31819886176933004</v>
      </c>
      <c r="G1174" s="26">
        <f t="shared" si="182"/>
        <v>7.7726935541107915E-5</v>
      </c>
      <c r="H1174" s="26">
        <f t="shared" si="188"/>
        <v>2.5577193774461602</v>
      </c>
      <c r="I1174" s="26">
        <f t="shared" si="189"/>
        <v>265</v>
      </c>
      <c r="J1174" s="26">
        <f t="shared" si="183"/>
        <v>64628.430973244023</v>
      </c>
      <c r="K1174" s="26">
        <f t="shared" si="184"/>
        <v>9.5923726560309159E-5</v>
      </c>
    </row>
    <row r="1175" spans="1:11">
      <c r="A1175" s="26">
        <v>1174</v>
      </c>
      <c r="B1175" s="26">
        <f t="shared" si="180"/>
        <v>0.61439333333333335</v>
      </c>
      <c r="C1175" s="26">
        <f t="shared" si="185"/>
        <v>100</v>
      </c>
      <c r="D1175" s="26">
        <f t="shared" si="186"/>
        <v>6.6</v>
      </c>
      <c r="E1175" s="26">
        <f t="shared" si="187"/>
        <v>10</v>
      </c>
      <c r="F1175" s="26">
        <f t="shared" si="181"/>
        <v>0.3185409124673434</v>
      </c>
      <c r="G1175" s="26">
        <f t="shared" si="182"/>
        <v>7.7810488802136071E-5</v>
      </c>
      <c r="H1175" s="26">
        <f t="shared" si="188"/>
        <v>2.5577193774461602</v>
      </c>
      <c r="I1175" s="26">
        <f t="shared" si="189"/>
        <v>265</v>
      </c>
      <c r="J1175" s="26">
        <f t="shared" si="183"/>
        <v>64687.656665838003</v>
      </c>
      <c r="K1175" s="26">
        <f t="shared" si="184"/>
        <v>9.60981406620194E-5</v>
      </c>
    </row>
    <row r="1176" spans="1:11">
      <c r="A1176" s="26">
        <v>1175</v>
      </c>
      <c r="B1176" s="26">
        <f t="shared" si="180"/>
        <v>0.61491666666666667</v>
      </c>
      <c r="C1176" s="26">
        <f t="shared" si="185"/>
        <v>100</v>
      </c>
      <c r="D1176" s="26">
        <f t="shared" si="186"/>
        <v>6.6</v>
      </c>
      <c r="E1176" s="26">
        <f t="shared" si="187"/>
        <v>10</v>
      </c>
      <c r="F1176" s="26">
        <f t="shared" si="181"/>
        <v>0.31888290707129946</v>
      </c>
      <c r="G1176" s="26">
        <f t="shared" si="182"/>
        <v>7.7894028360980797E-5</v>
      </c>
      <c r="H1176" s="26">
        <f t="shared" si="188"/>
        <v>2.5577193774461602</v>
      </c>
      <c r="I1176" s="26">
        <f t="shared" si="189"/>
        <v>265</v>
      </c>
      <c r="J1176" s="26">
        <f t="shared" si="183"/>
        <v>64746.864395114615</v>
      </c>
      <c r="K1176" s="26">
        <f t="shared" si="184"/>
        <v>9.6272664605809191E-5</v>
      </c>
    </row>
    <row r="1177" spans="1:11">
      <c r="A1177" s="26">
        <v>1176</v>
      </c>
      <c r="B1177" s="26">
        <f t="shared" si="180"/>
        <v>0.61543999999999999</v>
      </c>
      <c r="C1177" s="26">
        <f t="shared" si="185"/>
        <v>100</v>
      </c>
      <c r="D1177" s="26">
        <f t="shared" si="186"/>
        <v>6.6</v>
      </c>
      <c r="E1177" s="26">
        <f t="shared" si="187"/>
        <v>10</v>
      </c>
      <c r="F1177" s="26">
        <f t="shared" si="181"/>
        <v>0.31922484532364925</v>
      </c>
      <c r="G1177" s="26">
        <f t="shared" si="182"/>
        <v>7.7977554154730163E-5</v>
      </c>
      <c r="H1177" s="26">
        <f t="shared" si="188"/>
        <v>2.5577193774461602</v>
      </c>
      <c r="I1177" s="26">
        <f t="shared" si="189"/>
        <v>265</v>
      </c>
      <c r="J1177" s="26">
        <f t="shared" si="183"/>
        <v>64806.054133906073</v>
      </c>
      <c r="K1177" s="26">
        <f t="shared" si="184"/>
        <v>9.6447298171878931E-5</v>
      </c>
    </row>
    <row r="1178" spans="1:11">
      <c r="A1178" s="26">
        <v>1177</v>
      </c>
      <c r="B1178" s="26">
        <f t="shared" si="180"/>
        <v>0.61596333333333331</v>
      </c>
      <c r="C1178" s="26">
        <f t="shared" si="185"/>
        <v>100</v>
      </c>
      <c r="D1178" s="26">
        <f t="shared" si="186"/>
        <v>6.6</v>
      </c>
      <c r="E1178" s="26">
        <f t="shared" si="187"/>
        <v>10</v>
      </c>
      <c r="F1178" s="26">
        <f t="shared" si="181"/>
        <v>0.31956672696716248</v>
      </c>
      <c r="G1178" s="26">
        <f t="shared" si="182"/>
        <v>7.8061066120550153E-5</v>
      </c>
      <c r="H1178" s="26">
        <f t="shared" si="188"/>
        <v>2.5577193774461602</v>
      </c>
      <c r="I1178" s="26">
        <f t="shared" si="189"/>
        <v>265</v>
      </c>
      <c r="J1178" s="26">
        <f t="shared" si="183"/>
        <v>64865.225855077566</v>
      </c>
      <c r="K1178" s="26">
        <f t="shared" si="184"/>
        <v>9.6622041140246304E-5</v>
      </c>
    </row>
    <row r="1179" spans="1:11">
      <c r="A1179" s="26">
        <v>1178</v>
      </c>
      <c r="B1179" s="26">
        <f t="shared" si="180"/>
        <v>0.61648666666666663</v>
      </c>
      <c r="C1179" s="26">
        <f t="shared" si="185"/>
        <v>100</v>
      </c>
      <c r="D1179" s="26">
        <f t="shared" si="186"/>
        <v>6.6</v>
      </c>
      <c r="E1179" s="26">
        <f t="shared" si="187"/>
        <v>10</v>
      </c>
      <c r="F1179" s="26">
        <f t="shared" si="181"/>
        <v>0.31990855174492666</v>
      </c>
      <c r="G1179" s="26">
        <f t="shared" si="182"/>
        <v>7.8144564195684315E-5</v>
      </c>
      <c r="H1179" s="26">
        <f t="shared" si="188"/>
        <v>2.5577193774461602</v>
      </c>
      <c r="I1179" s="26">
        <f t="shared" si="189"/>
        <v>265</v>
      </c>
      <c r="J1179" s="26">
        <f t="shared" si="183"/>
        <v>64924.379531527324</v>
      </c>
      <c r="K1179" s="26">
        <f t="shared" si="184"/>
        <v>9.679689329074663E-5</v>
      </c>
    </row>
    <row r="1180" spans="1:11">
      <c r="A1180" s="26">
        <v>1179</v>
      </c>
      <c r="B1180" s="26">
        <f t="shared" si="180"/>
        <v>0.61700999999999995</v>
      </c>
      <c r="C1180" s="26">
        <f t="shared" si="185"/>
        <v>100</v>
      </c>
      <c r="D1180" s="26">
        <f t="shared" si="186"/>
        <v>6.6</v>
      </c>
      <c r="E1180" s="26">
        <f t="shared" si="187"/>
        <v>10</v>
      </c>
      <c r="F1180" s="26">
        <f t="shared" si="181"/>
        <v>0.32025031940034626</v>
      </c>
      <c r="G1180" s="26">
        <f t="shared" si="182"/>
        <v>7.8228048317453741E-5</v>
      </c>
      <c r="H1180" s="26">
        <f t="shared" si="188"/>
        <v>2.5577193774461602</v>
      </c>
      <c r="I1180" s="26">
        <f t="shared" si="189"/>
        <v>265</v>
      </c>
      <c r="J1180" s="26">
        <f t="shared" si="183"/>
        <v>64983.515136186426</v>
      </c>
      <c r="K1180" s="26">
        <f t="shared" si="184"/>
        <v>9.6971854403033313E-5</v>
      </c>
    </row>
    <row r="1181" spans="1:11">
      <c r="A1181" s="26">
        <v>1180</v>
      </c>
      <c r="B1181" s="26">
        <f t="shared" si="180"/>
        <v>0.61753333333333338</v>
      </c>
      <c r="C1181" s="26">
        <f t="shared" si="185"/>
        <v>100</v>
      </c>
      <c r="D1181" s="26">
        <f t="shared" si="186"/>
        <v>6.6</v>
      </c>
      <c r="E1181" s="26">
        <f t="shared" si="187"/>
        <v>10</v>
      </c>
      <c r="F1181" s="26">
        <f t="shared" si="181"/>
        <v>0.32059202967714284</v>
      </c>
      <c r="G1181" s="26">
        <f t="shared" si="182"/>
        <v>7.8311518423256814E-5</v>
      </c>
      <c r="H1181" s="26">
        <f t="shared" si="188"/>
        <v>2.5577193774461602</v>
      </c>
      <c r="I1181" s="26">
        <f t="shared" si="189"/>
        <v>265</v>
      </c>
      <c r="J1181" s="26">
        <f t="shared" si="183"/>
        <v>65042.632642018827</v>
      </c>
      <c r="K1181" s="26">
        <f t="shared" si="184"/>
        <v>9.7146924256578398E-5</v>
      </c>
    </row>
    <row r="1182" spans="1:11">
      <c r="A1182" s="26">
        <v>1181</v>
      </c>
      <c r="B1182" s="26">
        <f t="shared" si="180"/>
        <v>0.6180566666666667</v>
      </c>
      <c r="C1182" s="26">
        <f t="shared" si="185"/>
        <v>100</v>
      </c>
      <c r="D1182" s="26">
        <f t="shared" si="186"/>
        <v>6.6</v>
      </c>
      <c r="E1182" s="26">
        <f t="shared" si="187"/>
        <v>10</v>
      </c>
      <c r="F1182" s="26">
        <f t="shared" si="181"/>
        <v>0.32093368231935337</v>
      </c>
      <c r="G1182" s="26">
        <f t="shared" si="182"/>
        <v>7.8394974450569059E-5</v>
      </c>
      <c r="H1182" s="26">
        <f t="shared" si="188"/>
        <v>2.5577193774461602</v>
      </c>
      <c r="I1182" s="26">
        <f t="shared" si="189"/>
        <v>265</v>
      </c>
      <c r="J1182" s="26">
        <f t="shared" si="183"/>
        <v>65101.732022021111</v>
      </c>
      <c r="K1182" s="26">
        <f t="shared" si="184"/>
        <v>9.7322102630672828E-5</v>
      </c>
    </row>
    <row r="1183" spans="1:11">
      <c r="A1183" s="26">
        <v>1182</v>
      </c>
      <c r="B1183" s="26">
        <f t="shared" si="180"/>
        <v>0.61858000000000002</v>
      </c>
      <c r="C1183" s="26">
        <f t="shared" si="185"/>
        <v>100</v>
      </c>
      <c r="D1183" s="26">
        <f t="shared" si="186"/>
        <v>6.6</v>
      </c>
      <c r="E1183" s="26">
        <f t="shared" si="187"/>
        <v>10</v>
      </c>
      <c r="F1183" s="26">
        <f t="shared" si="181"/>
        <v>0.32127527707133086</v>
      </c>
      <c r="G1183" s="26">
        <f t="shared" si="182"/>
        <v>7.8478416336943196E-5</v>
      </c>
      <c r="H1183" s="26">
        <f t="shared" si="188"/>
        <v>2.5577193774461602</v>
      </c>
      <c r="I1183" s="26">
        <f t="shared" si="189"/>
        <v>265</v>
      </c>
      <c r="J1183" s="26">
        <f t="shared" si="183"/>
        <v>65160.8132492226</v>
      </c>
      <c r="K1183" s="26">
        <f t="shared" si="184"/>
        <v>9.7497389304427228E-5</v>
      </c>
    </row>
    <row r="1184" spans="1:11">
      <c r="A1184" s="26">
        <v>1183</v>
      </c>
      <c r="B1184" s="26">
        <f t="shared" si="180"/>
        <v>0.61910333333333334</v>
      </c>
      <c r="C1184" s="26">
        <f t="shared" si="185"/>
        <v>100</v>
      </c>
      <c r="D1184" s="26">
        <f t="shared" si="186"/>
        <v>6.6</v>
      </c>
      <c r="E1184" s="26">
        <f t="shared" si="187"/>
        <v>10</v>
      </c>
      <c r="F1184" s="26">
        <f t="shared" si="181"/>
        <v>0.32161681367774253</v>
      </c>
      <c r="G1184" s="26">
        <f t="shared" si="182"/>
        <v>7.8561844020008678E-5</v>
      </c>
      <c r="H1184" s="26">
        <f t="shared" si="188"/>
        <v>2.5577193774461602</v>
      </c>
      <c r="I1184" s="26">
        <f t="shared" si="189"/>
        <v>265</v>
      </c>
      <c r="J1184" s="26">
        <f t="shared" si="183"/>
        <v>65219.876296685121</v>
      </c>
      <c r="K1184" s="26">
        <f t="shared" si="184"/>
        <v>9.7672784056772045E-5</v>
      </c>
    </row>
    <row r="1185" spans="1:11">
      <c r="A1185" s="26">
        <v>1184</v>
      </c>
      <c r="B1185" s="26">
        <f t="shared" si="180"/>
        <v>0.61962666666666666</v>
      </c>
      <c r="C1185" s="26">
        <f t="shared" si="185"/>
        <v>100</v>
      </c>
      <c r="D1185" s="26">
        <f t="shared" si="186"/>
        <v>6.6</v>
      </c>
      <c r="E1185" s="26">
        <f t="shared" si="187"/>
        <v>10</v>
      </c>
      <c r="F1185" s="26">
        <f t="shared" si="181"/>
        <v>0.32195829188357022</v>
      </c>
      <c r="G1185" s="26">
        <f t="shared" si="182"/>
        <v>7.8645257437471802E-5</v>
      </c>
      <c r="H1185" s="26">
        <f t="shared" si="188"/>
        <v>2.5577193774461602</v>
      </c>
      <c r="I1185" s="26">
        <f t="shared" si="189"/>
        <v>265</v>
      </c>
      <c r="J1185" s="26">
        <f t="shared" si="183"/>
        <v>65278.921137503021</v>
      </c>
      <c r="K1185" s="26">
        <f t="shared" si="184"/>
        <v>9.7848286666458138E-5</v>
      </c>
    </row>
    <row r="1186" spans="1:11">
      <c r="A1186" s="26">
        <v>1185</v>
      </c>
      <c r="B1186" s="26">
        <f t="shared" si="180"/>
        <v>0.62014999999999998</v>
      </c>
      <c r="C1186" s="26">
        <f t="shared" si="185"/>
        <v>100</v>
      </c>
      <c r="D1186" s="26">
        <f t="shared" si="186"/>
        <v>6.6</v>
      </c>
      <c r="E1186" s="26">
        <f t="shared" si="187"/>
        <v>10</v>
      </c>
      <c r="F1186" s="26">
        <f t="shared" si="181"/>
        <v>0.32229971143410918</v>
      </c>
      <c r="G1186" s="26">
        <f t="shared" si="182"/>
        <v>7.8728656527115505E-5</v>
      </c>
      <c r="H1186" s="26">
        <f t="shared" si="188"/>
        <v>2.5577193774461602</v>
      </c>
      <c r="I1186" s="26">
        <f t="shared" si="189"/>
        <v>265</v>
      </c>
      <c r="J1186" s="26">
        <f t="shared" si="183"/>
        <v>65337.947744803037</v>
      </c>
      <c r="K1186" s="26">
        <f t="shared" si="184"/>
        <v>9.8023896912057367E-5</v>
      </c>
    </row>
    <row r="1187" spans="1:11">
      <c r="A1187" s="26">
        <v>1186</v>
      </c>
      <c r="B1187" s="26">
        <f t="shared" si="180"/>
        <v>0.6206733333333333</v>
      </c>
      <c r="C1187" s="26">
        <f t="shared" si="185"/>
        <v>100</v>
      </c>
      <c r="D1187" s="26">
        <f t="shared" si="186"/>
        <v>6.6</v>
      </c>
      <c r="E1187" s="26">
        <f t="shared" si="187"/>
        <v>10</v>
      </c>
      <c r="F1187" s="26">
        <f t="shared" si="181"/>
        <v>0.32264107207496762</v>
      </c>
      <c r="G1187" s="26">
        <f t="shared" si="182"/>
        <v>7.881204122679901E-5</v>
      </c>
      <c r="H1187" s="26">
        <f t="shared" si="188"/>
        <v>2.5577193774461602</v>
      </c>
      <c r="I1187" s="26">
        <f t="shared" si="189"/>
        <v>265</v>
      </c>
      <c r="J1187" s="26">
        <f t="shared" si="183"/>
        <v>65396.95609174425</v>
      </c>
      <c r="K1187" s="26">
        <f t="shared" si="184"/>
        <v>9.8199614571962805E-5</v>
      </c>
    </row>
    <row r="1188" spans="1:11">
      <c r="A1188" s="26">
        <v>1187</v>
      </c>
      <c r="B1188" s="26">
        <f t="shared" si="180"/>
        <v>0.62119666666666662</v>
      </c>
      <c r="C1188" s="26">
        <f t="shared" si="185"/>
        <v>100</v>
      </c>
      <c r="D1188" s="26">
        <f t="shared" si="186"/>
        <v>6.6</v>
      </c>
      <c r="E1188" s="26">
        <f t="shared" si="187"/>
        <v>10</v>
      </c>
      <c r="F1188" s="26">
        <f t="shared" si="181"/>
        <v>0.32298237355206599</v>
      </c>
      <c r="G1188" s="26">
        <f t="shared" si="182"/>
        <v>7.8895411474458004E-5</v>
      </c>
      <c r="H1188" s="26">
        <f t="shared" si="188"/>
        <v>2.5577193774461602</v>
      </c>
      <c r="I1188" s="26">
        <f t="shared" si="189"/>
        <v>265</v>
      </c>
      <c r="J1188" s="26">
        <f t="shared" si="183"/>
        <v>65455.946151517928</v>
      </c>
      <c r="K1188" s="26">
        <f t="shared" si="184"/>
        <v>9.8375439424389324E-5</v>
      </c>
    </row>
    <row r="1189" spans="1:11">
      <c r="A1189" s="26">
        <v>1188</v>
      </c>
      <c r="B1189" s="26">
        <f t="shared" si="180"/>
        <v>0.62172000000000005</v>
      </c>
      <c r="C1189" s="26">
        <f t="shared" si="185"/>
        <v>100</v>
      </c>
      <c r="D1189" s="26">
        <f t="shared" si="186"/>
        <v>6.6</v>
      </c>
      <c r="E1189" s="26">
        <f t="shared" si="187"/>
        <v>10</v>
      </c>
      <c r="F1189" s="26">
        <f t="shared" si="181"/>
        <v>0.32332361561163686</v>
      </c>
      <c r="G1189" s="26">
        <f t="shared" si="182"/>
        <v>7.8978767208104218E-5</v>
      </c>
      <c r="H1189" s="26">
        <f t="shared" si="188"/>
        <v>2.5577193774461602</v>
      </c>
      <c r="I1189" s="26">
        <f t="shared" si="189"/>
        <v>265</v>
      </c>
      <c r="J1189" s="26">
        <f t="shared" si="183"/>
        <v>65514.917897347557</v>
      </c>
      <c r="K1189" s="26">
        <f t="shared" si="184"/>
        <v>9.8551371247374096E-5</v>
      </c>
    </row>
    <row r="1190" spans="1:11">
      <c r="A1190" s="26">
        <v>1189</v>
      </c>
      <c r="B1190" s="26">
        <f t="shared" si="180"/>
        <v>0.62224333333333337</v>
      </c>
      <c r="C1190" s="26">
        <f t="shared" si="185"/>
        <v>100</v>
      </c>
      <c r="D1190" s="26">
        <f t="shared" si="186"/>
        <v>6.6</v>
      </c>
      <c r="E1190" s="26">
        <f t="shared" si="187"/>
        <v>10</v>
      </c>
      <c r="F1190" s="26">
        <f t="shared" si="181"/>
        <v>0.32366479800022346</v>
      </c>
      <c r="G1190" s="26">
        <f t="shared" si="182"/>
        <v>7.9062108365825451E-5</v>
      </c>
      <c r="H1190" s="26">
        <f t="shared" si="188"/>
        <v>2.5577193774461602</v>
      </c>
      <c r="I1190" s="26">
        <f t="shared" si="189"/>
        <v>265</v>
      </c>
      <c r="J1190" s="26">
        <f t="shared" si="183"/>
        <v>65573.871302488682</v>
      </c>
      <c r="K1190" s="26">
        <f t="shared" si="184"/>
        <v>9.8727409818776874E-5</v>
      </c>
    </row>
    <row r="1191" spans="1:11">
      <c r="A1191" s="26">
        <v>1190</v>
      </c>
      <c r="B1191" s="26">
        <f t="shared" si="180"/>
        <v>0.62276666666666669</v>
      </c>
      <c r="C1191" s="26">
        <f t="shared" si="185"/>
        <v>100</v>
      </c>
      <c r="D1191" s="26">
        <f t="shared" si="186"/>
        <v>6.6</v>
      </c>
      <c r="E1191" s="26">
        <f t="shared" si="187"/>
        <v>10</v>
      </c>
      <c r="F1191" s="26">
        <f t="shared" si="181"/>
        <v>0.3240059204646803</v>
      </c>
      <c r="G1191" s="26">
        <f t="shared" si="182"/>
        <v>7.9145434885785398E-5</v>
      </c>
      <c r="H1191" s="26">
        <f t="shared" si="188"/>
        <v>2.5577193774461602</v>
      </c>
      <c r="I1191" s="26">
        <f t="shared" si="189"/>
        <v>265</v>
      </c>
      <c r="J1191" s="26">
        <f t="shared" si="183"/>
        <v>65632.806340228868</v>
      </c>
      <c r="K1191" s="26">
        <f t="shared" si="184"/>
        <v>9.8903554916280744E-5</v>
      </c>
    </row>
    <row r="1192" spans="1:11">
      <c r="A1192" s="26">
        <v>1191</v>
      </c>
      <c r="B1192" s="26">
        <f t="shared" si="180"/>
        <v>0.62329000000000001</v>
      </c>
      <c r="C1192" s="26">
        <f t="shared" si="185"/>
        <v>100</v>
      </c>
      <c r="D1192" s="26">
        <f t="shared" si="186"/>
        <v>6.6</v>
      </c>
      <c r="E1192" s="26">
        <f t="shared" si="187"/>
        <v>10</v>
      </c>
      <c r="F1192" s="26">
        <f t="shared" si="181"/>
        <v>0.32434698275217116</v>
      </c>
      <c r="G1192" s="26">
        <f t="shared" si="182"/>
        <v>7.9228746706223418E-5</v>
      </c>
      <c r="H1192" s="26">
        <f t="shared" si="188"/>
        <v>2.5577193774461602</v>
      </c>
      <c r="I1192" s="26">
        <f t="shared" si="189"/>
        <v>265</v>
      </c>
      <c r="J1192" s="26">
        <f t="shared" si="183"/>
        <v>65691.722983887579</v>
      </c>
      <c r="K1192" s="26">
        <f t="shared" si="184"/>
        <v>9.907980631739224E-5</v>
      </c>
    </row>
    <row r="1193" spans="1:11">
      <c r="A1193" s="26">
        <v>1192</v>
      </c>
      <c r="B1193" s="26">
        <f t="shared" si="180"/>
        <v>0.62381333333333333</v>
      </c>
      <c r="C1193" s="26">
        <f t="shared" si="185"/>
        <v>100</v>
      </c>
      <c r="D1193" s="26">
        <f t="shared" si="186"/>
        <v>6.6</v>
      </c>
      <c r="E1193" s="26">
        <f t="shared" si="187"/>
        <v>10</v>
      </c>
      <c r="F1193" s="26">
        <f t="shared" si="181"/>
        <v>0.32468798461016962</v>
      </c>
      <c r="G1193" s="26">
        <f t="shared" si="182"/>
        <v>7.9312043765454438E-5</v>
      </c>
      <c r="H1193" s="26">
        <f t="shared" si="188"/>
        <v>2.5577193774461602</v>
      </c>
      <c r="I1193" s="26">
        <f t="shared" si="189"/>
        <v>265</v>
      </c>
      <c r="J1193" s="26">
        <f t="shared" si="183"/>
        <v>65750.621206816126</v>
      </c>
      <c r="K1193" s="26">
        <f t="shared" si="184"/>
        <v>9.9256163799442082E-5</v>
      </c>
    </row>
    <row r="1194" spans="1:11">
      <c r="A1194" s="26">
        <v>1193</v>
      </c>
      <c r="B1194" s="26">
        <f t="shared" si="180"/>
        <v>0.62433666666666665</v>
      </c>
      <c r="C1194" s="26">
        <f t="shared" si="185"/>
        <v>100</v>
      </c>
      <c r="D1194" s="26">
        <f t="shared" si="186"/>
        <v>6.6</v>
      </c>
      <c r="E1194" s="26">
        <f t="shared" si="187"/>
        <v>10</v>
      </c>
      <c r="F1194" s="26">
        <f t="shared" si="181"/>
        <v>0.32502892578645798</v>
      </c>
      <c r="G1194" s="26">
        <f t="shared" si="182"/>
        <v>7.9395326001868886E-5</v>
      </c>
      <c r="H1194" s="26">
        <f t="shared" si="188"/>
        <v>2.5577193774461602</v>
      </c>
      <c r="I1194" s="26">
        <f t="shared" si="189"/>
        <v>265</v>
      </c>
      <c r="J1194" s="26">
        <f t="shared" si="183"/>
        <v>65809.500982397643</v>
      </c>
      <c r="K1194" s="26">
        <f t="shared" si="184"/>
        <v>9.9432627139585468E-5</v>
      </c>
    </row>
    <row r="1195" spans="1:11">
      <c r="A1195" s="26">
        <v>1194</v>
      </c>
      <c r="B1195" s="26">
        <f t="shared" si="180"/>
        <v>0.62485999999999997</v>
      </c>
      <c r="C1195" s="26">
        <f t="shared" si="185"/>
        <v>100</v>
      </c>
      <c r="D1195" s="26">
        <f t="shared" si="186"/>
        <v>6.6</v>
      </c>
      <c r="E1195" s="26">
        <f t="shared" si="187"/>
        <v>10</v>
      </c>
      <c r="F1195" s="26">
        <f t="shared" si="181"/>
        <v>0.32536980602912674</v>
      </c>
      <c r="G1195" s="26">
        <f t="shared" si="182"/>
        <v>7.9478593353932367E-5</v>
      </c>
      <c r="H1195" s="26">
        <f t="shared" si="188"/>
        <v>2.5577193774461602</v>
      </c>
      <c r="I1195" s="26">
        <f t="shared" si="189"/>
        <v>265</v>
      </c>
      <c r="J1195" s="26">
        <f t="shared" si="183"/>
        <v>65868.362284046903</v>
      </c>
      <c r="K1195" s="26">
        <f t="shared" si="184"/>
        <v>9.9609196114802621E-5</v>
      </c>
    </row>
    <row r="1196" spans="1:11">
      <c r="A1196" s="26">
        <v>1195</v>
      </c>
      <c r="B1196" s="26">
        <f t="shared" si="180"/>
        <v>0.62538333333333329</v>
      </c>
      <c r="C1196" s="26">
        <f t="shared" si="185"/>
        <v>100</v>
      </c>
      <c r="D1196" s="26">
        <f t="shared" si="186"/>
        <v>6.6</v>
      </c>
      <c r="E1196" s="26">
        <f t="shared" si="187"/>
        <v>10</v>
      </c>
      <c r="F1196" s="26">
        <f t="shared" si="181"/>
        <v>0.32571062508657395</v>
      </c>
      <c r="G1196" s="26">
        <f t="shared" si="182"/>
        <v>7.9561845760185755E-5</v>
      </c>
      <c r="H1196" s="26">
        <f t="shared" si="188"/>
        <v>2.5577193774461602</v>
      </c>
      <c r="I1196" s="26">
        <f t="shared" si="189"/>
        <v>265</v>
      </c>
      <c r="J1196" s="26">
        <f t="shared" si="183"/>
        <v>65927.205085210298</v>
      </c>
      <c r="K1196" s="26">
        <f t="shared" si="184"/>
        <v>9.9785870501899074E-5</v>
      </c>
    </row>
    <row r="1197" spans="1:11">
      <c r="A1197" s="26">
        <v>1196</v>
      </c>
      <c r="B1197" s="26">
        <f t="shared" si="180"/>
        <v>0.62590666666666661</v>
      </c>
      <c r="C1197" s="26">
        <f t="shared" si="185"/>
        <v>100</v>
      </c>
      <c r="D1197" s="26">
        <f t="shared" si="186"/>
        <v>6.6</v>
      </c>
      <c r="E1197" s="26">
        <f t="shared" si="187"/>
        <v>10</v>
      </c>
      <c r="F1197" s="26">
        <f t="shared" si="181"/>
        <v>0.32605138270750494</v>
      </c>
      <c r="G1197" s="26">
        <f t="shared" si="182"/>
        <v>7.9645083159244831E-5</v>
      </c>
      <c r="H1197" s="26">
        <f t="shared" si="188"/>
        <v>2.5577193774461602</v>
      </c>
      <c r="I1197" s="26">
        <f t="shared" si="189"/>
        <v>265</v>
      </c>
      <c r="J1197" s="26">
        <f t="shared" si="183"/>
        <v>65986.029359365755</v>
      </c>
      <c r="K1197" s="26">
        <f t="shared" si="184"/>
        <v>9.996265007750649E-5</v>
      </c>
    </row>
    <row r="1198" spans="1:11">
      <c r="A1198" s="26">
        <v>1197</v>
      </c>
      <c r="B1198" s="26">
        <f t="shared" si="180"/>
        <v>0.62643000000000004</v>
      </c>
      <c r="C1198" s="26">
        <f t="shared" si="185"/>
        <v>100</v>
      </c>
      <c r="D1198" s="26">
        <f t="shared" si="186"/>
        <v>6.6</v>
      </c>
      <c r="E1198" s="26">
        <f t="shared" si="187"/>
        <v>10</v>
      </c>
      <c r="F1198" s="26">
        <f t="shared" si="181"/>
        <v>0.32639207864093123</v>
      </c>
      <c r="G1198" s="26">
        <f t="shared" si="182"/>
        <v>7.9728305489800319E-5</v>
      </c>
      <c r="H1198" s="26">
        <f t="shared" si="188"/>
        <v>2.5577193774461602</v>
      </c>
      <c r="I1198" s="26">
        <f t="shared" si="189"/>
        <v>265</v>
      </c>
      <c r="J1198" s="26">
        <f t="shared" si="183"/>
        <v>66044.835080022691</v>
      </c>
      <c r="K1198" s="26">
        <f t="shared" si="184"/>
        <v>1.0013953461808263E-4</v>
      </c>
    </row>
    <row r="1199" spans="1:11">
      <c r="A1199" s="26">
        <v>1198</v>
      </c>
      <c r="B1199" s="26">
        <f t="shared" si="180"/>
        <v>0.62695333333333336</v>
      </c>
      <c r="C1199" s="26">
        <f t="shared" si="185"/>
        <v>100</v>
      </c>
      <c r="D1199" s="26">
        <f t="shared" si="186"/>
        <v>6.6</v>
      </c>
      <c r="E1199" s="26">
        <f t="shared" si="187"/>
        <v>10</v>
      </c>
      <c r="F1199" s="26">
        <f t="shared" si="181"/>
        <v>0.32673271263617032</v>
      </c>
      <c r="G1199" s="26">
        <f t="shared" si="182"/>
        <v>7.9811512690617579E-5</v>
      </c>
      <c r="H1199" s="26">
        <f t="shared" si="188"/>
        <v>2.5577193774461602</v>
      </c>
      <c r="I1199" s="26">
        <f t="shared" si="189"/>
        <v>265</v>
      </c>
      <c r="J1199" s="26">
        <f t="shared" si="183"/>
        <v>66103.622220721867</v>
      </c>
      <c r="K1199" s="26">
        <f t="shared" si="184"/>
        <v>1.0031652389991217E-4</v>
      </c>
    </row>
    <row r="1200" spans="1:11">
      <c r="A1200" s="26">
        <v>1199</v>
      </c>
      <c r="B1200" s="26">
        <f t="shared" si="180"/>
        <v>0.62747666666666668</v>
      </c>
      <c r="C1200" s="26">
        <f t="shared" si="185"/>
        <v>100</v>
      </c>
      <c r="D1200" s="26">
        <f t="shared" si="186"/>
        <v>6.6</v>
      </c>
      <c r="E1200" s="26">
        <f t="shared" si="187"/>
        <v>10</v>
      </c>
      <c r="F1200" s="26">
        <f t="shared" si="181"/>
        <v>0.327073284442845</v>
      </c>
      <c r="G1200" s="26">
        <f t="shared" si="182"/>
        <v>7.9894704700536522E-5</v>
      </c>
      <c r="H1200" s="26">
        <f t="shared" si="188"/>
        <v>2.5577193774461602</v>
      </c>
      <c r="I1200" s="26">
        <f t="shared" si="189"/>
        <v>265</v>
      </c>
      <c r="J1200" s="26">
        <f t="shared" si="183"/>
        <v>66162.390755035347</v>
      </c>
      <c r="K1200" s="26">
        <f t="shared" si="184"/>
        <v>1.0049361769910709E-4</v>
      </c>
    </row>
    <row r="1201" spans="1:11">
      <c r="A1201" s="26">
        <v>1200</v>
      </c>
      <c r="B1201" s="26">
        <f t="shared" si="180"/>
        <v>0.628</v>
      </c>
      <c r="C1201" s="26">
        <f t="shared" si="185"/>
        <v>100</v>
      </c>
      <c r="D1201" s="26">
        <f t="shared" si="186"/>
        <v>6.6</v>
      </c>
      <c r="E1201" s="26">
        <f t="shared" si="187"/>
        <v>10</v>
      </c>
      <c r="F1201" s="26">
        <f t="shared" si="181"/>
        <v>0.32741379381088281</v>
      </c>
      <c r="G1201" s="26">
        <f t="shared" si="182"/>
        <v>7.9977881458471653E-5</v>
      </c>
      <c r="H1201" s="26">
        <f t="shared" si="188"/>
        <v>2.5577193774461602</v>
      </c>
      <c r="I1201" s="26">
        <f t="shared" si="189"/>
        <v>265</v>
      </c>
      <c r="J1201" s="26">
        <f t="shared" si="183"/>
        <v>66221.140656566509</v>
      </c>
      <c r="K1201" s="26">
        <f t="shared" si="184"/>
        <v>1.0067081579160697E-4</v>
      </c>
    </row>
    <row r="1202" spans="1:11">
      <c r="A1202" s="26">
        <v>1201</v>
      </c>
      <c r="B1202" s="26">
        <f t="shared" si="180"/>
        <v>0.62852333333333332</v>
      </c>
      <c r="C1202" s="26">
        <f t="shared" si="185"/>
        <v>100</v>
      </c>
      <c r="D1202" s="26">
        <f t="shared" si="186"/>
        <v>6.6</v>
      </c>
      <c r="E1202" s="26">
        <f t="shared" si="187"/>
        <v>10</v>
      </c>
      <c r="F1202" s="26">
        <f t="shared" si="181"/>
        <v>0.32775424049051538</v>
      </c>
      <c r="G1202" s="26">
        <f t="shared" si="182"/>
        <v>8.0061042903411595E-5</v>
      </c>
      <c r="H1202" s="26">
        <f t="shared" si="188"/>
        <v>2.5577193774461602</v>
      </c>
      <c r="I1202" s="26">
        <f t="shared" si="189"/>
        <v>265</v>
      </c>
      <c r="J1202" s="26">
        <f t="shared" si="183"/>
        <v>66279.871898949743</v>
      </c>
      <c r="K1202" s="26">
        <f t="shared" si="184"/>
        <v>1.0084811795317962E-4</v>
      </c>
    </row>
    <row r="1203" spans="1:11">
      <c r="A1203" s="26">
        <v>1202</v>
      </c>
      <c r="B1203" s="26">
        <f t="shared" si="180"/>
        <v>0.62904666666666664</v>
      </c>
      <c r="C1203" s="26">
        <f t="shared" si="185"/>
        <v>100</v>
      </c>
      <c r="D1203" s="26">
        <f t="shared" si="186"/>
        <v>6.6</v>
      </c>
      <c r="E1203" s="26">
        <f t="shared" si="187"/>
        <v>10</v>
      </c>
      <c r="F1203" s="26">
        <f t="shared" si="181"/>
        <v>0.32809462423227786</v>
      </c>
      <c r="G1203" s="26">
        <f t="shared" si="182"/>
        <v>8.0144188974419226E-5</v>
      </c>
      <c r="H1203" s="26">
        <f t="shared" si="188"/>
        <v>2.5577193774461602</v>
      </c>
      <c r="I1203" s="26">
        <f t="shared" si="189"/>
        <v>265</v>
      </c>
      <c r="J1203" s="26">
        <f t="shared" si="183"/>
        <v>66338.584455850621</v>
      </c>
      <c r="K1203" s="26">
        <f t="shared" si="184"/>
        <v>1.0102552395942148E-4</v>
      </c>
    </row>
    <row r="1204" spans="1:11">
      <c r="A1204" s="26">
        <v>1203</v>
      </c>
      <c r="B1204" s="26">
        <f t="shared" si="180"/>
        <v>0.62956999999999996</v>
      </c>
      <c r="C1204" s="26">
        <f t="shared" si="185"/>
        <v>100</v>
      </c>
      <c r="D1204" s="26">
        <f t="shared" si="186"/>
        <v>6.6</v>
      </c>
      <c r="E1204" s="26">
        <f t="shared" si="187"/>
        <v>10</v>
      </c>
      <c r="F1204" s="26">
        <f t="shared" si="181"/>
        <v>0.32843494478700846</v>
      </c>
      <c r="G1204" s="26">
        <f t="shared" si="182"/>
        <v>8.0227319610631339E-5</v>
      </c>
      <c r="H1204" s="26">
        <f t="shared" si="188"/>
        <v>2.5577193774461602</v>
      </c>
      <c r="I1204" s="26">
        <f t="shared" si="189"/>
        <v>265</v>
      </c>
      <c r="J1204" s="26">
        <f t="shared" si="183"/>
        <v>66397.2783009657</v>
      </c>
      <c r="K1204" s="26">
        <f t="shared" si="184"/>
        <v>1.0120303358575789E-4</v>
      </c>
    </row>
    <row r="1205" spans="1:11">
      <c r="A1205" s="26">
        <v>1204</v>
      </c>
      <c r="B1205" s="26">
        <f t="shared" si="180"/>
        <v>0.63009333333333328</v>
      </c>
      <c r="C1205" s="26">
        <f t="shared" si="185"/>
        <v>100</v>
      </c>
      <c r="D1205" s="26">
        <f t="shared" si="186"/>
        <v>6.6</v>
      </c>
      <c r="E1205" s="26">
        <f t="shared" si="187"/>
        <v>10</v>
      </c>
      <c r="F1205" s="26">
        <f t="shared" si="181"/>
        <v>0.32877520190584791</v>
      </c>
      <c r="G1205" s="26">
        <f t="shared" si="182"/>
        <v>8.0310434751258724E-5</v>
      </c>
      <c r="H1205" s="26">
        <f t="shared" si="188"/>
        <v>2.5577193774461602</v>
      </c>
      <c r="I1205" s="26">
        <f t="shared" si="189"/>
        <v>265</v>
      </c>
      <c r="J1205" s="26">
        <f t="shared" si="183"/>
        <v>66455.953408022484</v>
      </c>
      <c r="K1205" s="26">
        <f t="shared" si="184"/>
        <v>1.0138064660744404E-4</v>
      </c>
    </row>
    <row r="1206" spans="1:11">
      <c r="A1206" s="26">
        <v>1205</v>
      </c>
      <c r="B1206" s="26">
        <f t="shared" si="180"/>
        <v>0.63061666666666671</v>
      </c>
      <c r="C1206" s="26">
        <f t="shared" si="185"/>
        <v>100</v>
      </c>
      <c r="D1206" s="26">
        <f t="shared" si="186"/>
        <v>6.6</v>
      </c>
      <c r="E1206" s="26">
        <f t="shared" si="187"/>
        <v>10</v>
      </c>
      <c r="F1206" s="26">
        <f t="shared" si="181"/>
        <v>0.32911539534023854</v>
      </c>
      <c r="G1206" s="26">
        <f t="shared" si="182"/>
        <v>8.0393534335585856E-5</v>
      </c>
      <c r="H1206" s="26">
        <f t="shared" si="188"/>
        <v>2.5577193774461602</v>
      </c>
      <c r="I1206" s="26">
        <f t="shared" si="189"/>
        <v>265</v>
      </c>
      <c r="J1206" s="26">
        <f t="shared" si="183"/>
        <v>66514.609750779302</v>
      </c>
      <c r="K1206" s="26">
        <f t="shared" si="184"/>
        <v>1.015583627995648E-4</v>
      </c>
    </row>
    <row r="1207" spans="1:11">
      <c r="A1207" s="26">
        <v>1206</v>
      </c>
      <c r="B1207" s="26">
        <f t="shared" si="180"/>
        <v>0.63114000000000003</v>
      </c>
      <c r="C1207" s="26">
        <f t="shared" si="185"/>
        <v>100</v>
      </c>
      <c r="D1207" s="26">
        <f t="shared" si="186"/>
        <v>6.6</v>
      </c>
      <c r="E1207" s="26">
        <f t="shared" si="187"/>
        <v>10</v>
      </c>
      <c r="F1207" s="26">
        <f t="shared" si="181"/>
        <v>0.32945552484192409</v>
      </c>
      <c r="G1207" s="26">
        <f t="shared" si="182"/>
        <v>8.0476618302970706E-5</v>
      </c>
      <c r="H1207" s="26">
        <f t="shared" si="188"/>
        <v>2.5577193774461602</v>
      </c>
      <c r="I1207" s="26">
        <f t="shared" si="189"/>
        <v>265</v>
      </c>
      <c r="J1207" s="26">
        <f t="shared" si="183"/>
        <v>66573.247303025215</v>
      </c>
      <c r="K1207" s="26">
        <f t="shared" si="184"/>
        <v>1.0173618193703548E-4</v>
      </c>
    </row>
    <row r="1208" spans="1:11">
      <c r="A1208" s="26">
        <v>1207</v>
      </c>
      <c r="B1208" s="26">
        <f t="shared" si="180"/>
        <v>0.63166333333333335</v>
      </c>
      <c r="C1208" s="26">
        <f t="shared" si="185"/>
        <v>100</v>
      </c>
      <c r="D1208" s="26">
        <f t="shared" si="186"/>
        <v>6.6</v>
      </c>
      <c r="E1208" s="26">
        <f t="shared" si="187"/>
        <v>10</v>
      </c>
      <c r="F1208" s="26">
        <f t="shared" si="181"/>
        <v>0.32979559016294918</v>
      </c>
      <c r="G1208" s="26">
        <f t="shared" si="182"/>
        <v>8.0559686592844833E-5</v>
      </c>
      <c r="H1208" s="26">
        <f t="shared" si="188"/>
        <v>2.5577193774461602</v>
      </c>
      <c r="I1208" s="26">
        <f t="shared" si="189"/>
        <v>265</v>
      </c>
      <c r="J1208" s="26">
        <f t="shared" si="183"/>
        <v>66631.866038580134</v>
      </c>
      <c r="K1208" s="26">
        <f t="shared" si="184"/>
        <v>1.0191410379460251E-4</v>
      </c>
    </row>
    <row r="1209" spans="1:11">
      <c r="A1209" s="26">
        <v>1208</v>
      </c>
      <c r="B1209" s="26">
        <f t="shared" si="180"/>
        <v>0.63218666666666667</v>
      </c>
      <c r="C1209" s="26">
        <f t="shared" si="185"/>
        <v>100</v>
      </c>
      <c r="D1209" s="26">
        <f t="shared" si="186"/>
        <v>6.6</v>
      </c>
      <c r="E1209" s="26">
        <f t="shared" si="187"/>
        <v>10</v>
      </c>
      <c r="F1209" s="26">
        <f t="shared" si="181"/>
        <v>0.33013559105565826</v>
      </c>
      <c r="G1209" s="26">
        <f t="shared" si="182"/>
        <v>8.0642739144713119E-5</v>
      </c>
      <c r="H1209" s="26">
        <f t="shared" si="188"/>
        <v>2.5577193774461602</v>
      </c>
      <c r="I1209" s="26">
        <f t="shared" si="189"/>
        <v>265</v>
      </c>
      <c r="J1209" s="26">
        <f t="shared" si="183"/>
        <v>66690.465931294457</v>
      </c>
      <c r="K1209" s="26">
        <f t="shared" si="184"/>
        <v>1.0209212814684335E-4</v>
      </c>
    </row>
    <row r="1210" spans="1:11">
      <c r="A1210" s="26">
        <v>1209</v>
      </c>
      <c r="B1210" s="26">
        <f t="shared" si="180"/>
        <v>0.63270999999999999</v>
      </c>
      <c r="C1210" s="26">
        <f t="shared" si="185"/>
        <v>100</v>
      </c>
      <c r="D1210" s="26">
        <f t="shared" si="186"/>
        <v>6.6</v>
      </c>
      <c r="E1210" s="26">
        <f t="shared" si="187"/>
        <v>10</v>
      </c>
      <c r="F1210" s="26">
        <f t="shared" si="181"/>
        <v>0.33047552727269552</v>
      </c>
      <c r="G1210" s="26">
        <f t="shared" si="182"/>
        <v>8.072577589815349E-5</v>
      </c>
      <c r="H1210" s="26">
        <f t="shared" si="188"/>
        <v>2.5577193774461602</v>
      </c>
      <c r="I1210" s="26">
        <f t="shared" si="189"/>
        <v>265</v>
      </c>
      <c r="J1210" s="26">
        <f t="shared" si="183"/>
        <v>66749.046955049227</v>
      </c>
      <c r="K1210" s="26">
        <f t="shared" si="184"/>
        <v>1.022702547681674E-4</v>
      </c>
    </row>
    <row r="1211" spans="1:11">
      <c r="A1211" s="26">
        <v>1210</v>
      </c>
      <c r="B1211" s="26">
        <f t="shared" si="180"/>
        <v>0.63323333333333331</v>
      </c>
      <c r="C1211" s="26">
        <f t="shared" si="185"/>
        <v>100</v>
      </c>
      <c r="D1211" s="26">
        <f t="shared" si="186"/>
        <v>6.6</v>
      </c>
      <c r="E1211" s="26">
        <f t="shared" si="187"/>
        <v>10</v>
      </c>
      <c r="F1211" s="26">
        <f t="shared" si="181"/>
        <v>0.33081539856700426</v>
      </c>
      <c r="G1211" s="26">
        <f t="shared" si="182"/>
        <v>8.0808796792817018E-5</v>
      </c>
      <c r="H1211" s="26">
        <f t="shared" si="188"/>
        <v>2.5577193774461602</v>
      </c>
      <c r="I1211" s="26">
        <f t="shared" si="189"/>
        <v>265</v>
      </c>
      <c r="J1211" s="26">
        <f t="shared" si="183"/>
        <v>66807.609083755946</v>
      </c>
      <c r="K1211" s="26">
        <f t="shared" si="184"/>
        <v>1.0244848343281629E-4</v>
      </c>
    </row>
    <row r="1212" spans="1:11">
      <c r="A1212" s="26">
        <v>1211</v>
      </c>
      <c r="B1212" s="26">
        <f t="shared" si="180"/>
        <v>0.63375666666666663</v>
      </c>
      <c r="C1212" s="26">
        <f t="shared" si="185"/>
        <v>100</v>
      </c>
      <c r="D1212" s="26">
        <f t="shared" si="186"/>
        <v>6.6</v>
      </c>
      <c r="E1212" s="26">
        <f t="shared" si="187"/>
        <v>10</v>
      </c>
      <c r="F1212" s="26">
        <f t="shared" si="181"/>
        <v>0.33115520469182619</v>
      </c>
      <c r="G1212" s="26">
        <f t="shared" si="182"/>
        <v>8.0891801768427673E-5</v>
      </c>
      <c r="H1212" s="26">
        <f t="shared" si="188"/>
        <v>2.5577193774461602</v>
      </c>
      <c r="I1212" s="26">
        <f t="shared" si="189"/>
        <v>265</v>
      </c>
      <c r="J1212" s="26">
        <f t="shared" si="183"/>
        <v>66866.152291356528</v>
      </c>
      <c r="K1212" s="26">
        <f t="shared" si="184"/>
        <v>1.0262681391486426E-4</v>
      </c>
    </row>
    <row r="1213" spans="1:11">
      <c r="A1213" s="26">
        <v>1212</v>
      </c>
      <c r="B1213" s="26">
        <f t="shared" si="180"/>
        <v>0.63427999999999995</v>
      </c>
      <c r="C1213" s="26">
        <f t="shared" si="185"/>
        <v>100</v>
      </c>
      <c r="D1213" s="26">
        <f t="shared" si="186"/>
        <v>6.6</v>
      </c>
      <c r="E1213" s="26">
        <f t="shared" si="187"/>
        <v>10</v>
      </c>
      <c r="F1213" s="26">
        <f t="shared" si="181"/>
        <v>0.33149494540070079</v>
      </c>
      <c r="G1213" s="26">
        <f t="shared" si="182"/>
        <v>8.0974790764782201E-5</v>
      </c>
      <c r="H1213" s="26">
        <f t="shared" si="188"/>
        <v>2.5577193774461602</v>
      </c>
      <c r="I1213" s="26">
        <f t="shared" si="189"/>
        <v>265</v>
      </c>
      <c r="J1213" s="26">
        <f t="shared" si="183"/>
        <v>66924.676551823271</v>
      </c>
      <c r="K1213" s="26">
        <f t="shared" si="184"/>
        <v>1.0280524598821874E-4</v>
      </c>
    </row>
    <row r="1214" spans="1:11">
      <c r="A1214" s="26">
        <v>1213</v>
      </c>
      <c r="B1214" s="26">
        <f t="shared" si="180"/>
        <v>0.63480333333333339</v>
      </c>
      <c r="C1214" s="26">
        <f t="shared" si="185"/>
        <v>100</v>
      </c>
      <c r="D1214" s="26">
        <f t="shared" si="186"/>
        <v>6.6</v>
      </c>
      <c r="E1214" s="26">
        <f t="shared" si="187"/>
        <v>10</v>
      </c>
      <c r="F1214" s="26">
        <f t="shared" si="181"/>
        <v>0.3318346204474652</v>
      </c>
      <c r="G1214" s="26">
        <f t="shared" si="182"/>
        <v>8.1057763721749978E-5</v>
      </c>
      <c r="H1214" s="26">
        <f t="shared" si="188"/>
        <v>2.5577193774461602</v>
      </c>
      <c r="I1214" s="26">
        <f t="shared" si="189"/>
        <v>265</v>
      </c>
      <c r="J1214" s="26">
        <f t="shared" si="183"/>
        <v>66983.181839158671</v>
      </c>
      <c r="K1214" s="26">
        <f t="shared" si="184"/>
        <v>1.029837794266207E-4</v>
      </c>
    </row>
    <row r="1215" spans="1:11">
      <c r="A1215" s="26">
        <v>1214</v>
      </c>
      <c r="B1215" s="26">
        <f t="shared" si="180"/>
        <v>0.63532666666666671</v>
      </c>
      <c r="C1215" s="26">
        <f t="shared" si="185"/>
        <v>100</v>
      </c>
      <c r="D1215" s="26">
        <f t="shared" si="186"/>
        <v>6.6</v>
      </c>
      <c r="E1215" s="26">
        <f t="shared" si="187"/>
        <v>10</v>
      </c>
      <c r="F1215" s="26">
        <f t="shared" si="181"/>
        <v>0.33217422958625292</v>
      </c>
      <c r="G1215" s="26">
        <f t="shared" si="182"/>
        <v>8.1140720579272817E-5</v>
      </c>
      <c r="H1215" s="26">
        <f t="shared" si="188"/>
        <v>2.5577193774461602</v>
      </c>
      <c r="I1215" s="26">
        <f t="shared" si="189"/>
        <v>265</v>
      </c>
      <c r="J1215" s="26">
        <f t="shared" si="183"/>
        <v>67041.668127395504</v>
      </c>
      <c r="K1215" s="26">
        <f t="shared" si="184"/>
        <v>1.0316241400364511E-4</v>
      </c>
    </row>
    <row r="1216" spans="1:11">
      <c r="A1216" s="26">
        <v>1215</v>
      </c>
      <c r="B1216" s="26">
        <f t="shared" si="180"/>
        <v>0.63585000000000003</v>
      </c>
      <c r="C1216" s="26">
        <f t="shared" si="185"/>
        <v>100</v>
      </c>
      <c r="D1216" s="26">
        <f t="shared" si="186"/>
        <v>6.6</v>
      </c>
      <c r="E1216" s="26">
        <f t="shared" si="187"/>
        <v>10</v>
      </c>
      <c r="F1216" s="26">
        <f t="shared" si="181"/>
        <v>0.332513772571494</v>
      </c>
      <c r="G1216" s="26">
        <f t="shared" si="182"/>
        <v>8.1223661277364943E-5</v>
      </c>
      <c r="H1216" s="26">
        <f t="shared" si="188"/>
        <v>2.5577193774461602</v>
      </c>
      <c r="I1216" s="26">
        <f t="shared" si="189"/>
        <v>265</v>
      </c>
      <c r="J1216" s="26">
        <f t="shared" si="183"/>
        <v>67100.135390596595</v>
      </c>
      <c r="K1216" s="26">
        <f t="shared" si="184"/>
        <v>1.0334114949270146E-4</v>
      </c>
    </row>
    <row r="1217" spans="1:11">
      <c r="A1217" s="26">
        <v>1216</v>
      </c>
      <c r="B1217" s="26">
        <f t="shared" si="180"/>
        <v>0.63637333333333335</v>
      </c>
      <c r="C1217" s="26">
        <f t="shared" si="185"/>
        <v>100</v>
      </c>
      <c r="D1217" s="26">
        <f t="shared" si="186"/>
        <v>6.6</v>
      </c>
      <c r="E1217" s="26">
        <f t="shared" si="187"/>
        <v>10</v>
      </c>
      <c r="F1217" s="26">
        <f t="shared" si="181"/>
        <v>0.33285324915791414</v>
      </c>
      <c r="G1217" s="26">
        <f t="shared" si="182"/>
        <v>8.1306585756112814E-5</v>
      </c>
      <c r="H1217" s="26">
        <f t="shared" si="188"/>
        <v>2.5577193774461602</v>
      </c>
      <c r="I1217" s="26">
        <f t="shared" si="189"/>
        <v>265</v>
      </c>
      <c r="J1217" s="26">
        <f t="shared" si="183"/>
        <v>67158.58360285488</v>
      </c>
      <c r="K1217" s="26">
        <f t="shared" si="184"/>
        <v>1.0351998566703417E-4</v>
      </c>
    </row>
    <row r="1218" spans="1:11">
      <c r="A1218" s="26">
        <v>1217</v>
      </c>
      <c r="B1218" s="26">
        <f t="shared" ref="B1218:B1281" si="190">3.14/6000*A1218</f>
        <v>0.63689666666666667</v>
      </c>
      <c r="C1218" s="26">
        <f t="shared" si="185"/>
        <v>100</v>
      </c>
      <c r="D1218" s="26">
        <f t="shared" si="186"/>
        <v>6.6</v>
      </c>
      <c r="E1218" s="26">
        <f t="shared" si="187"/>
        <v>10</v>
      </c>
      <c r="F1218" s="26">
        <f t="shared" ref="F1218:F1281" si="191">1.414*C1218*SIN(B1218)*SIN(B1218)/(1.414*C1218*SIN(B1218)+E1218*D1218)</f>
        <v>0.33319265910053419</v>
      </c>
      <c r="G1218" s="26">
        <f t="shared" ref="G1218:G1281" si="192">SIN(B1218)*SIN(B1218)*D1218*E1218/(1.414*C1218*SIN(B1218)+D1218*E1218)*3.14/6000</f>
        <v>8.1389493955675045E-5</v>
      </c>
      <c r="H1218" s="26">
        <f t="shared" si="188"/>
        <v>2.5577193774461602</v>
      </c>
      <c r="I1218" s="26">
        <f t="shared" si="189"/>
        <v>265</v>
      </c>
      <c r="J1218" s="26">
        <f t="shared" ref="J1218:J1281" si="193">1.414*I1218*SIN(B1218)*1.414*I1218*SIN(B1218)/(1.414*I1218*SIN(B1218)+E1218*D1218)/(H1218/1000)</f>
        <v>67217.01273829327</v>
      </c>
      <c r="K1218" s="26">
        <f t="shared" ref="K1218:K1281" si="194">SIN(B1218)*SIN(B1218)*1.414*C1218*SIN(B1218)/(1.414*C1218*SIN(B1218)+E1218*D1218)*3.14/6000</f>
        <v>1.0369892229972303E-4</v>
      </c>
    </row>
    <row r="1219" spans="1:11">
      <c r="A1219" s="26">
        <v>1218</v>
      </c>
      <c r="B1219" s="26">
        <f t="shared" si="190"/>
        <v>0.63741999999999999</v>
      </c>
      <c r="C1219" s="26">
        <f t="shared" ref="C1219:C1282" si="195">C1218</f>
        <v>100</v>
      </c>
      <c r="D1219" s="26">
        <f t="shared" ref="D1219:D1282" si="196">D1218</f>
        <v>6.6</v>
      </c>
      <c r="E1219" s="26">
        <f t="shared" ref="E1219:E1282" si="197">E1218</f>
        <v>10</v>
      </c>
      <c r="F1219" s="26">
        <f t="shared" si="191"/>
        <v>0.33353200215466944</v>
      </c>
      <c r="G1219" s="26">
        <f t="shared" si="192"/>
        <v>8.1472385816282048E-5</v>
      </c>
      <c r="H1219" s="26">
        <f t="shared" ref="H1219:H1282" si="198">H1218</f>
        <v>2.5577193774461602</v>
      </c>
      <c r="I1219" s="26">
        <f t="shared" ref="I1219:I1282" si="199">I1218</f>
        <v>265</v>
      </c>
      <c r="J1219" s="26">
        <f t="shared" si="193"/>
        <v>67275.422771064565</v>
      </c>
      <c r="K1219" s="26">
        <f t="shared" si="194"/>
        <v>1.0387795916368357E-4</v>
      </c>
    </row>
    <row r="1220" spans="1:11">
      <c r="A1220" s="26">
        <v>1219</v>
      </c>
      <c r="B1220" s="26">
        <f t="shared" si="190"/>
        <v>0.63794333333333331</v>
      </c>
      <c r="C1220" s="26">
        <f t="shared" si="195"/>
        <v>100</v>
      </c>
      <c r="D1220" s="26">
        <f t="shared" si="196"/>
        <v>6.6</v>
      </c>
      <c r="E1220" s="26">
        <f t="shared" si="197"/>
        <v>10</v>
      </c>
      <c r="F1220" s="26">
        <f t="shared" si="191"/>
        <v>0.33387127807592937</v>
      </c>
      <c r="G1220" s="26">
        <f t="shared" si="192"/>
        <v>8.1555261278236203E-5</v>
      </c>
      <c r="H1220" s="26">
        <f t="shared" si="198"/>
        <v>2.5577193774461602</v>
      </c>
      <c r="I1220" s="26">
        <f t="shared" si="199"/>
        <v>265</v>
      </c>
      <c r="J1220" s="26">
        <f t="shared" si="193"/>
        <v>67333.813675351485</v>
      </c>
      <c r="K1220" s="26">
        <f t="shared" si="194"/>
        <v>1.0405709603166774E-4</v>
      </c>
    </row>
    <row r="1221" spans="1:11">
      <c r="A1221" s="26">
        <v>1220</v>
      </c>
      <c r="B1221" s="26">
        <f t="shared" si="190"/>
        <v>0.63846666666666663</v>
      </c>
      <c r="C1221" s="26">
        <f t="shared" si="195"/>
        <v>100</v>
      </c>
      <c r="D1221" s="26">
        <f t="shared" si="196"/>
        <v>6.6</v>
      </c>
      <c r="E1221" s="26">
        <f t="shared" si="197"/>
        <v>10</v>
      </c>
      <c r="F1221" s="26">
        <f t="shared" si="191"/>
        <v>0.33421048662021685</v>
      </c>
      <c r="G1221" s="26">
        <f t="shared" si="192"/>
        <v>8.163812028191154E-5</v>
      </c>
      <c r="H1221" s="26">
        <f t="shared" si="198"/>
        <v>2.5577193774461602</v>
      </c>
      <c r="I1221" s="26">
        <f t="shared" si="199"/>
        <v>265</v>
      </c>
      <c r="J1221" s="26">
        <f t="shared" si="193"/>
        <v>67392.185425366421</v>
      </c>
      <c r="K1221" s="26">
        <f t="shared" si="194"/>
        <v>1.0423633267626403E-4</v>
      </c>
    </row>
    <row r="1222" spans="1:11">
      <c r="A1222" s="26">
        <v>1221</v>
      </c>
      <c r="B1222" s="26">
        <f t="shared" si="190"/>
        <v>0.63898999999999995</v>
      </c>
      <c r="C1222" s="26">
        <f t="shared" si="195"/>
        <v>100</v>
      </c>
      <c r="D1222" s="26">
        <f t="shared" si="196"/>
        <v>6.6</v>
      </c>
      <c r="E1222" s="26">
        <f t="shared" si="197"/>
        <v>10</v>
      </c>
      <c r="F1222" s="26">
        <f t="shared" si="191"/>
        <v>0.33454962754372808</v>
      </c>
      <c r="G1222" s="26">
        <f t="shared" si="192"/>
        <v>8.172096276775366E-5</v>
      </c>
      <c r="H1222" s="26">
        <f t="shared" si="198"/>
        <v>2.5577193774461602</v>
      </c>
      <c r="I1222" s="26">
        <f t="shared" si="199"/>
        <v>265</v>
      </c>
      <c r="J1222" s="26">
        <f t="shared" si="193"/>
        <v>67450.537995351537</v>
      </c>
      <c r="K1222" s="26">
        <f t="shared" si="194"/>
        <v>1.0441566886989827E-4</v>
      </c>
    </row>
    <row r="1223" spans="1:11">
      <c r="A1223" s="26">
        <v>1222</v>
      </c>
      <c r="B1223" s="26">
        <f t="shared" si="190"/>
        <v>0.63951333333333338</v>
      </c>
      <c r="C1223" s="26">
        <f t="shared" si="195"/>
        <v>100</v>
      </c>
      <c r="D1223" s="26">
        <f t="shared" si="196"/>
        <v>6.6</v>
      </c>
      <c r="E1223" s="26">
        <f t="shared" si="197"/>
        <v>10</v>
      </c>
      <c r="F1223" s="26">
        <f t="shared" si="191"/>
        <v>0.33488870060295112</v>
      </c>
      <c r="G1223" s="26">
        <f t="shared" si="192"/>
        <v>8.1803788676279546E-5</v>
      </c>
      <c r="H1223" s="26">
        <f t="shared" si="198"/>
        <v>2.5577193774461602</v>
      </c>
      <c r="I1223" s="26">
        <f t="shared" si="199"/>
        <v>265</v>
      </c>
      <c r="J1223" s="26">
        <f t="shared" si="193"/>
        <v>67508.871359578625</v>
      </c>
      <c r="K1223" s="26">
        <f t="shared" si="194"/>
        <v>1.0459510438483377E-4</v>
      </c>
    </row>
    <row r="1224" spans="1:11">
      <c r="A1224" s="26">
        <v>1223</v>
      </c>
      <c r="B1224" s="26">
        <f t="shared" si="190"/>
        <v>0.6400366666666667</v>
      </c>
      <c r="C1224" s="26">
        <f t="shared" si="195"/>
        <v>100</v>
      </c>
      <c r="D1224" s="26">
        <f t="shared" si="196"/>
        <v>6.6</v>
      </c>
      <c r="E1224" s="26">
        <f t="shared" si="197"/>
        <v>10</v>
      </c>
      <c r="F1224" s="26">
        <f t="shared" si="191"/>
        <v>0.33522770555466597</v>
      </c>
      <c r="G1224" s="26">
        <f t="shared" si="192"/>
        <v>8.1886597948077508E-5</v>
      </c>
      <c r="H1224" s="26">
        <f t="shared" si="198"/>
        <v>2.5577193774461602</v>
      </c>
      <c r="I1224" s="26">
        <f t="shared" si="199"/>
        <v>265</v>
      </c>
      <c r="J1224" s="26">
        <f t="shared" si="193"/>
        <v>67567.185492349003</v>
      </c>
      <c r="K1224" s="26">
        <f t="shared" si="194"/>
        <v>1.0477463899317188E-4</v>
      </c>
    </row>
    <row r="1225" spans="1:11">
      <c r="A1225" s="26">
        <v>1224</v>
      </c>
      <c r="B1225" s="26">
        <f t="shared" si="190"/>
        <v>0.64056000000000002</v>
      </c>
      <c r="C1225" s="26">
        <f t="shared" si="195"/>
        <v>100</v>
      </c>
      <c r="D1225" s="26">
        <f t="shared" si="196"/>
        <v>6.6</v>
      </c>
      <c r="E1225" s="26">
        <f t="shared" si="197"/>
        <v>10</v>
      </c>
      <c r="F1225" s="26">
        <f t="shared" si="191"/>
        <v>0.33556664215594439</v>
      </c>
      <c r="G1225" s="26">
        <f t="shared" si="192"/>
        <v>8.1969390523807059E-5</v>
      </c>
      <c r="H1225" s="26">
        <f t="shared" si="198"/>
        <v>2.5577193774461602</v>
      </c>
      <c r="I1225" s="26">
        <f t="shared" si="199"/>
        <v>265</v>
      </c>
      <c r="J1225" s="26">
        <f t="shared" si="193"/>
        <v>67625.480367993558</v>
      </c>
      <c r="K1225" s="26">
        <f t="shared" si="194"/>
        <v>1.0495427246685259E-4</v>
      </c>
    </row>
    <row r="1226" spans="1:11">
      <c r="A1226" s="26">
        <v>1225</v>
      </c>
      <c r="B1226" s="26">
        <f t="shared" si="190"/>
        <v>0.64108333333333334</v>
      </c>
      <c r="C1226" s="26">
        <f t="shared" si="195"/>
        <v>100</v>
      </c>
      <c r="D1226" s="26">
        <f t="shared" si="196"/>
        <v>6.6</v>
      </c>
      <c r="E1226" s="26">
        <f t="shared" si="197"/>
        <v>10</v>
      </c>
      <c r="F1226" s="26">
        <f t="shared" si="191"/>
        <v>0.33590551016414882</v>
      </c>
      <c r="G1226" s="26">
        <f t="shared" si="192"/>
        <v>8.205216634419873E-5</v>
      </c>
      <c r="H1226" s="26">
        <f t="shared" si="198"/>
        <v>2.5577193774461602</v>
      </c>
      <c r="I1226" s="26">
        <f t="shared" si="199"/>
        <v>265</v>
      </c>
      <c r="J1226" s="26">
        <f t="shared" si="193"/>
        <v>67683.755960872571</v>
      </c>
      <c r="K1226" s="26">
        <f t="shared" si="194"/>
        <v>1.051340045776548E-4</v>
      </c>
    </row>
    <row r="1227" spans="1:11">
      <c r="A1227" s="26">
        <v>1226</v>
      </c>
      <c r="B1227" s="26">
        <f t="shared" si="190"/>
        <v>0.64160666666666666</v>
      </c>
      <c r="C1227" s="26">
        <f t="shared" si="195"/>
        <v>100</v>
      </c>
      <c r="D1227" s="26">
        <f t="shared" si="196"/>
        <v>6.6</v>
      </c>
      <c r="E1227" s="26">
        <f t="shared" si="197"/>
        <v>10</v>
      </c>
      <c r="F1227" s="26">
        <f t="shared" si="191"/>
        <v>0.33624430933693156</v>
      </c>
      <c r="G1227" s="26">
        <f t="shared" si="192"/>
        <v>8.2134925350053835E-5</v>
      </c>
      <c r="H1227" s="26">
        <f t="shared" si="198"/>
        <v>2.5577193774461602</v>
      </c>
      <c r="I1227" s="26">
        <f t="shared" si="199"/>
        <v>265</v>
      </c>
      <c r="J1227" s="26">
        <f t="shared" si="193"/>
        <v>67742.012245375648</v>
      </c>
      <c r="K1227" s="26">
        <f t="shared" si="194"/>
        <v>1.0531383509719666E-4</v>
      </c>
    </row>
    <row r="1228" spans="1:11">
      <c r="A1228" s="26">
        <v>1227</v>
      </c>
      <c r="B1228" s="26">
        <f t="shared" si="190"/>
        <v>0.64212999999999998</v>
      </c>
      <c r="C1228" s="26">
        <f t="shared" si="195"/>
        <v>100</v>
      </c>
      <c r="D1228" s="26">
        <f t="shared" si="196"/>
        <v>6.6</v>
      </c>
      <c r="E1228" s="26">
        <f t="shared" si="197"/>
        <v>10</v>
      </c>
      <c r="F1228" s="26">
        <f t="shared" si="191"/>
        <v>0.33658303943223505</v>
      </c>
      <c r="G1228" s="26">
        <f t="shared" si="192"/>
        <v>8.221766748224469E-5</v>
      </c>
      <c r="H1228" s="26">
        <f t="shared" si="198"/>
        <v>2.5577193774461602</v>
      </c>
      <c r="I1228" s="26">
        <f t="shared" si="199"/>
        <v>265</v>
      </c>
      <c r="J1228" s="26">
        <f t="shared" si="193"/>
        <v>67800.249195921773</v>
      </c>
      <c r="K1228" s="26">
        <f t="shared" si="194"/>
        <v>1.0549376379693637E-4</v>
      </c>
    </row>
    <row r="1229" spans="1:11">
      <c r="A1229" s="26">
        <v>1228</v>
      </c>
      <c r="B1229" s="26">
        <f t="shared" si="190"/>
        <v>0.6426533333333333</v>
      </c>
      <c r="C1229" s="26">
        <f t="shared" si="195"/>
        <v>100</v>
      </c>
      <c r="D1229" s="26">
        <f t="shared" si="196"/>
        <v>6.6</v>
      </c>
      <c r="E1229" s="26">
        <f t="shared" si="197"/>
        <v>10</v>
      </c>
      <c r="F1229" s="26">
        <f t="shared" si="191"/>
        <v>0.33692170020829065</v>
      </c>
      <c r="G1229" s="26">
        <f t="shared" si="192"/>
        <v>8.2300392681714004E-5</v>
      </c>
      <c r="H1229" s="26">
        <f t="shared" si="198"/>
        <v>2.5577193774461602</v>
      </c>
      <c r="I1229" s="26">
        <f t="shared" si="199"/>
        <v>265</v>
      </c>
      <c r="J1229" s="26">
        <f t="shared" si="193"/>
        <v>67858.466786959048</v>
      </c>
      <c r="K1229" s="26">
        <f t="shared" si="194"/>
        <v>1.056737904481722E-4</v>
      </c>
    </row>
    <row r="1230" spans="1:11">
      <c r="A1230" s="26">
        <v>1229</v>
      </c>
      <c r="B1230" s="26">
        <f t="shared" si="190"/>
        <v>0.64317666666666662</v>
      </c>
      <c r="C1230" s="26">
        <f t="shared" si="195"/>
        <v>100</v>
      </c>
      <c r="D1230" s="26">
        <f t="shared" si="196"/>
        <v>6.6</v>
      </c>
      <c r="E1230" s="26">
        <f t="shared" si="197"/>
        <v>10</v>
      </c>
      <c r="F1230" s="26">
        <f t="shared" si="191"/>
        <v>0.33726029142361885</v>
      </c>
      <c r="G1230" s="26">
        <f t="shared" si="192"/>
        <v>8.2383100889475214E-5</v>
      </c>
      <c r="H1230" s="26">
        <f t="shared" si="198"/>
        <v>2.5577193774461602</v>
      </c>
      <c r="I1230" s="26">
        <f t="shared" si="199"/>
        <v>265</v>
      </c>
      <c r="J1230" s="26">
        <f t="shared" si="193"/>
        <v>67916.664992964841</v>
      </c>
      <c r="K1230" s="26">
        <f t="shared" si="194"/>
        <v>1.0585391482204337E-4</v>
      </c>
    </row>
    <row r="1231" spans="1:11">
      <c r="A1231" s="26">
        <v>1230</v>
      </c>
      <c r="B1231" s="26">
        <f t="shared" si="190"/>
        <v>0.64370000000000005</v>
      </c>
      <c r="C1231" s="26">
        <f t="shared" si="195"/>
        <v>100</v>
      </c>
      <c r="D1231" s="26">
        <f t="shared" si="196"/>
        <v>6.6</v>
      </c>
      <c r="E1231" s="26">
        <f t="shared" si="197"/>
        <v>10</v>
      </c>
      <c r="F1231" s="26">
        <f t="shared" si="191"/>
        <v>0.33759881283702764</v>
      </c>
      <c r="G1231" s="26">
        <f t="shared" si="192"/>
        <v>8.2465792046611963E-5</v>
      </c>
      <c r="H1231" s="26">
        <f t="shared" si="198"/>
        <v>2.5577193774461602</v>
      </c>
      <c r="I1231" s="26">
        <f t="shared" si="199"/>
        <v>265</v>
      </c>
      <c r="J1231" s="26">
        <f t="shared" si="193"/>
        <v>67974.84378844552</v>
      </c>
      <c r="K1231" s="26">
        <f t="shared" si="194"/>
        <v>1.0603413668953012E-4</v>
      </c>
    </row>
    <row r="1232" spans="1:11">
      <c r="A1232" s="26">
        <v>1231</v>
      </c>
      <c r="B1232" s="26">
        <f t="shared" si="190"/>
        <v>0.64422333333333337</v>
      </c>
      <c r="C1232" s="26">
        <f t="shared" si="195"/>
        <v>100</v>
      </c>
      <c r="D1232" s="26">
        <f t="shared" si="196"/>
        <v>6.6</v>
      </c>
      <c r="E1232" s="26">
        <f t="shared" si="197"/>
        <v>10</v>
      </c>
      <c r="F1232" s="26">
        <f t="shared" si="191"/>
        <v>0.337937264207613</v>
      </c>
      <c r="G1232" s="26">
        <f t="shared" si="192"/>
        <v>8.2548466094278309E-5</v>
      </c>
      <c r="H1232" s="26">
        <f t="shared" si="198"/>
        <v>2.5577193774461602</v>
      </c>
      <c r="I1232" s="26">
        <f t="shared" si="199"/>
        <v>265</v>
      </c>
      <c r="J1232" s="26">
        <f t="shared" si="193"/>
        <v>68033.003147936557</v>
      </c>
      <c r="K1232" s="26">
        <f t="shared" si="194"/>
        <v>1.062144558214544E-4</v>
      </c>
    </row>
    <row r="1233" spans="1:11">
      <c r="A1233" s="26">
        <v>1232</v>
      </c>
      <c r="B1233" s="26">
        <f t="shared" si="190"/>
        <v>0.64474666666666669</v>
      </c>
      <c r="C1233" s="26">
        <f t="shared" si="195"/>
        <v>100</v>
      </c>
      <c r="D1233" s="26">
        <f t="shared" si="196"/>
        <v>6.6</v>
      </c>
      <c r="E1233" s="26">
        <f t="shared" si="197"/>
        <v>10</v>
      </c>
      <c r="F1233" s="26">
        <f t="shared" si="191"/>
        <v>0.3382756452947579</v>
      </c>
      <c r="G1233" s="26">
        <f t="shared" si="192"/>
        <v>8.2631122973698284E-5</v>
      </c>
      <c r="H1233" s="26">
        <f t="shared" si="198"/>
        <v>2.5577193774461602</v>
      </c>
      <c r="I1233" s="26">
        <f t="shared" si="199"/>
        <v>265</v>
      </c>
      <c r="J1233" s="26">
        <f t="shared" si="193"/>
        <v>68091.143046002282</v>
      </c>
      <c r="K1233" s="26">
        <f t="shared" si="194"/>
        <v>1.0639487198848006E-4</v>
      </c>
    </row>
    <row r="1234" spans="1:11">
      <c r="A1234" s="26">
        <v>1233</v>
      </c>
      <c r="B1234" s="26">
        <f t="shared" si="190"/>
        <v>0.64527000000000001</v>
      </c>
      <c r="C1234" s="26">
        <f t="shared" si="195"/>
        <v>100</v>
      </c>
      <c r="D1234" s="26">
        <f t="shared" si="196"/>
        <v>6.6</v>
      </c>
      <c r="E1234" s="26">
        <f t="shared" si="197"/>
        <v>10</v>
      </c>
      <c r="F1234" s="26">
        <f t="shared" si="191"/>
        <v>0.33861395585813187</v>
      </c>
      <c r="G1234" s="26">
        <f t="shared" si="192"/>
        <v>8.2713762626166E-5</v>
      </c>
      <c r="H1234" s="26">
        <f t="shared" si="198"/>
        <v>2.5577193774461602</v>
      </c>
      <c r="I1234" s="26">
        <f t="shared" si="199"/>
        <v>265</v>
      </c>
      <c r="J1234" s="26">
        <f t="shared" si="193"/>
        <v>68149.263457236011</v>
      </c>
      <c r="K1234" s="26">
        <f t="shared" si="194"/>
        <v>1.0657538496111372E-4</v>
      </c>
    </row>
    <row r="1235" spans="1:11">
      <c r="A1235" s="26">
        <v>1234</v>
      </c>
      <c r="B1235" s="26">
        <f t="shared" si="190"/>
        <v>0.64579333333333333</v>
      </c>
      <c r="C1235" s="26">
        <f t="shared" si="195"/>
        <v>100</v>
      </c>
      <c r="D1235" s="26">
        <f t="shared" si="196"/>
        <v>6.6</v>
      </c>
      <c r="E1235" s="26">
        <f t="shared" si="197"/>
        <v>10</v>
      </c>
      <c r="F1235" s="26">
        <f t="shared" si="191"/>
        <v>0.33895219565769052</v>
      </c>
      <c r="G1235" s="26">
        <f t="shared" si="192"/>
        <v>8.2796384993045485E-5</v>
      </c>
      <c r="H1235" s="26">
        <f t="shared" si="198"/>
        <v>2.5577193774461602</v>
      </c>
      <c r="I1235" s="26">
        <f t="shared" si="199"/>
        <v>265</v>
      </c>
      <c r="J1235" s="26">
        <f t="shared" si="193"/>
        <v>68207.364356259888</v>
      </c>
      <c r="K1235" s="26">
        <f t="shared" si="194"/>
        <v>1.0675599450970475E-4</v>
      </c>
    </row>
    <row r="1236" spans="1:11">
      <c r="A1236" s="26">
        <v>1235</v>
      </c>
      <c r="B1236" s="26">
        <f t="shared" si="190"/>
        <v>0.64631666666666665</v>
      </c>
      <c r="C1236" s="26">
        <f t="shared" si="195"/>
        <v>100</v>
      </c>
      <c r="D1236" s="26">
        <f t="shared" si="196"/>
        <v>6.6</v>
      </c>
      <c r="E1236" s="26">
        <f t="shared" si="197"/>
        <v>10</v>
      </c>
      <c r="F1236" s="26">
        <f t="shared" si="191"/>
        <v>0.33929036445367511</v>
      </c>
      <c r="G1236" s="26">
        <f t="shared" si="192"/>
        <v>8.2878990015770415E-5</v>
      </c>
      <c r="H1236" s="26">
        <f t="shared" si="198"/>
        <v>2.5577193774461602</v>
      </c>
      <c r="I1236" s="26">
        <f t="shared" si="199"/>
        <v>265</v>
      </c>
      <c r="J1236" s="26">
        <f t="shared" si="193"/>
        <v>68265.445717724753</v>
      </c>
      <c r="K1236" s="26">
        <f t="shared" si="194"/>
        <v>1.0693670040444597E-4</v>
      </c>
    </row>
    <row r="1237" spans="1:11">
      <c r="A1237" s="26">
        <v>1236</v>
      </c>
      <c r="B1237" s="26">
        <f t="shared" si="190"/>
        <v>0.64683999999999997</v>
      </c>
      <c r="C1237" s="26">
        <f t="shared" si="195"/>
        <v>100</v>
      </c>
      <c r="D1237" s="26">
        <f t="shared" si="196"/>
        <v>6.6</v>
      </c>
      <c r="E1237" s="26">
        <f t="shared" si="197"/>
        <v>10</v>
      </c>
      <c r="F1237" s="26">
        <f t="shared" si="191"/>
        <v>0.33962846200661134</v>
      </c>
      <c r="G1237" s="26">
        <f t="shared" si="192"/>
        <v>8.2961577635844099E-5</v>
      </c>
      <c r="H1237" s="26">
        <f t="shared" si="198"/>
        <v>2.5577193774461602</v>
      </c>
      <c r="I1237" s="26">
        <f t="shared" si="199"/>
        <v>265</v>
      </c>
      <c r="J1237" s="26">
        <f t="shared" si="193"/>
        <v>68323.507516310128</v>
      </c>
      <c r="K1237" s="26">
        <f t="shared" si="194"/>
        <v>1.0711750241537405E-4</v>
      </c>
    </row>
    <row r="1238" spans="1:11">
      <c r="A1238" s="26">
        <v>1237</v>
      </c>
      <c r="B1238" s="26">
        <f t="shared" si="190"/>
        <v>0.64736333333333329</v>
      </c>
      <c r="C1238" s="26">
        <f t="shared" si="195"/>
        <v>100</v>
      </c>
      <c r="D1238" s="26">
        <f t="shared" si="196"/>
        <v>6.6</v>
      </c>
      <c r="E1238" s="26">
        <f t="shared" si="197"/>
        <v>10</v>
      </c>
      <c r="F1238" s="26">
        <f t="shared" si="191"/>
        <v>0.33996648807731</v>
      </c>
      <c r="G1238" s="26">
        <f t="shared" si="192"/>
        <v>8.3044147794839368E-5</v>
      </c>
      <c r="H1238" s="26">
        <f t="shared" si="198"/>
        <v>2.5577193774461602</v>
      </c>
      <c r="I1238" s="26">
        <f t="shared" si="199"/>
        <v>265</v>
      </c>
      <c r="J1238" s="26">
        <f t="shared" si="193"/>
        <v>68381.549726724246</v>
      </c>
      <c r="K1238" s="26">
        <f t="shared" si="194"/>
        <v>1.0729840031236996E-4</v>
      </c>
    </row>
    <row r="1239" spans="1:11">
      <c r="A1239" s="26">
        <v>1238</v>
      </c>
      <c r="B1239" s="26">
        <f t="shared" si="190"/>
        <v>0.64788666666666661</v>
      </c>
      <c r="C1239" s="26">
        <f t="shared" si="195"/>
        <v>100</v>
      </c>
      <c r="D1239" s="26">
        <f t="shared" si="196"/>
        <v>6.6</v>
      </c>
      <c r="E1239" s="26">
        <f t="shared" si="197"/>
        <v>10</v>
      </c>
      <c r="F1239" s="26">
        <f t="shared" si="191"/>
        <v>0.34030444242686558</v>
      </c>
      <c r="G1239" s="26">
        <f t="shared" si="192"/>
        <v>8.3126700434398406E-5</v>
      </c>
      <c r="H1239" s="26">
        <f t="shared" si="198"/>
        <v>2.5577193774461602</v>
      </c>
      <c r="I1239" s="26">
        <f t="shared" si="199"/>
        <v>265</v>
      </c>
      <c r="J1239" s="26">
        <f t="shared" si="193"/>
        <v>68439.572323703847</v>
      </c>
      <c r="K1239" s="26">
        <f t="shared" si="194"/>
        <v>1.0747939386515931E-4</v>
      </c>
    </row>
    <row r="1240" spans="1:11">
      <c r="A1240" s="26">
        <v>1239</v>
      </c>
      <c r="B1240" s="26">
        <f t="shared" si="190"/>
        <v>0.64841000000000004</v>
      </c>
      <c r="C1240" s="26">
        <f t="shared" si="195"/>
        <v>100</v>
      </c>
      <c r="D1240" s="26">
        <f t="shared" si="196"/>
        <v>6.6</v>
      </c>
      <c r="E1240" s="26">
        <f t="shared" si="197"/>
        <v>10</v>
      </c>
      <c r="F1240" s="26">
        <f t="shared" si="191"/>
        <v>0.34064232481665602</v>
      </c>
      <c r="G1240" s="26">
        <f t="shared" si="192"/>
        <v>8.3209235496232645E-5</v>
      </c>
      <c r="H1240" s="26">
        <f t="shared" si="198"/>
        <v>2.5577193774461602</v>
      </c>
      <c r="I1240" s="26">
        <f t="shared" si="199"/>
        <v>265</v>
      </c>
      <c r="J1240" s="26">
        <f t="shared" si="193"/>
        <v>68497.575282014179</v>
      </c>
      <c r="K1240" s="26">
        <f t="shared" si="194"/>
        <v>1.0766048284331302E-4</v>
      </c>
    </row>
    <row r="1241" spans="1:11">
      <c r="A1241" s="26">
        <v>1240</v>
      </c>
      <c r="B1241" s="26">
        <f t="shared" si="190"/>
        <v>0.64893333333333336</v>
      </c>
      <c r="C1241" s="26">
        <f t="shared" si="195"/>
        <v>100</v>
      </c>
      <c r="D1241" s="26">
        <f t="shared" si="196"/>
        <v>6.6</v>
      </c>
      <c r="E1241" s="26">
        <f t="shared" si="197"/>
        <v>10</v>
      </c>
      <c r="F1241" s="26">
        <f t="shared" si="191"/>
        <v>0.34098013500834212</v>
      </c>
      <c r="G1241" s="26">
        <f t="shared" si="192"/>
        <v>8.3291752922122584E-5</v>
      </c>
      <c r="H1241" s="26">
        <f t="shared" si="198"/>
        <v>2.5577193774461602</v>
      </c>
      <c r="I1241" s="26">
        <f t="shared" si="199"/>
        <v>265</v>
      </c>
      <c r="J1241" s="26">
        <f t="shared" si="193"/>
        <v>68555.558576448966</v>
      </c>
      <c r="K1241" s="26">
        <f t="shared" si="194"/>
        <v>1.0784166701624744E-4</v>
      </c>
    </row>
    <row r="1242" spans="1:11">
      <c r="A1242" s="26">
        <v>1241</v>
      </c>
      <c r="B1242" s="26">
        <f t="shared" si="190"/>
        <v>0.64945666666666668</v>
      </c>
      <c r="C1242" s="26">
        <f t="shared" si="195"/>
        <v>100</v>
      </c>
      <c r="D1242" s="26">
        <f t="shared" si="196"/>
        <v>6.6</v>
      </c>
      <c r="E1242" s="26">
        <f t="shared" si="197"/>
        <v>10</v>
      </c>
      <c r="F1242" s="26">
        <f t="shared" si="191"/>
        <v>0.34131787276386705</v>
      </c>
      <c r="G1242" s="26">
        <f t="shared" si="192"/>
        <v>8.3374252653917717E-5</v>
      </c>
      <c r="H1242" s="26">
        <f t="shared" si="198"/>
        <v>2.5577193774461602</v>
      </c>
      <c r="I1242" s="26">
        <f t="shared" si="199"/>
        <v>265</v>
      </c>
      <c r="J1242" s="26">
        <f t="shared" si="193"/>
        <v>68613.52218183018</v>
      </c>
      <c r="K1242" s="26">
        <f t="shared" si="194"/>
        <v>1.0802294615322507E-4</v>
      </c>
    </row>
    <row r="1243" spans="1:11">
      <c r="A1243" s="26">
        <v>1242</v>
      </c>
      <c r="B1243" s="26">
        <f t="shared" si="190"/>
        <v>0.64998</v>
      </c>
      <c r="C1243" s="26">
        <f t="shared" si="195"/>
        <v>100</v>
      </c>
      <c r="D1243" s="26">
        <f t="shared" si="196"/>
        <v>6.6</v>
      </c>
      <c r="E1243" s="26">
        <f t="shared" si="197"/>
        <v>10</v>
      </c>
      <c r="F1243" s="26">
        <f t="shared" si="191"/>
        <v>0.34165553784545621</v>
      </c>
      <c r="G1243" s="26">
        <f t="shared" si="192"/>
        <v>8.345673463353648E-5</v>
      </c>
      <c r="H1243" s="26">
        <f t="shared" si="198"/>
        <v>2.5577193774461602</v>
      </c>
      <c r="I1243" s="26">
        <f t="shared" si="199"/>
        <v>265</v>
      </c>
      <c r="J1243" s="26">
        <f t="shared" si="193"/>
        <v>68671.466073008254</v>
      </c>
      <c r="K1243" s="26">
        <f t="shared" si="194"/>
        <v>1.0820432002335491E-4</v>
      </c>
    </row>
    <row r="1244" spans="1:11">
      <c r="A1244" s="26">
        <v>1243</v>
      </c>
      <c r="B1244" s="26">
        <f t="shared" si="190"/>
        <v>0.65050333333333332</v>
      </c>
      <c r="C1244" s="26">
        <f t="shared" si="195"/>
        <v>100</v>
      </c>
      <c r="D1244" s="26">
        <f t="shared" si="196"/>
        <v>6.6</v>
      </c>
      <c r="E1244" s="26">
        <f t="shared" si="197"/>
        <v>10</v>
      </c>
      <c r="F1244" s="26">
        <f t="shared" si="191"/>
        <v>0.34199313001561615</v>
      </c>
      <c r="G1244" s="26">
        <f t="shared" si="192"/>
        <v>8.3539198802965939E-5</v>
      </c>
      <c r="H1244" s="26">
        <f t="shared" si="198"/>
        <v>2.5577193774461602</v>
      </c>
      <c r="I1244" s="26">
        <f t="shared" si="199"/>
        <v>265</v>
      </c>
      <c r="J1244" s="26">
        <f t="shared" si="193"/>
        <v>68729.390224861767</v>
      </c>
      <c r="K1244" s="26">
        <f t="shared" si="194"/>
        <v>1.0838578839559281E-4</v>
      </c>
    </row>
    <row r="1245" spans="1:11">
      <c r="A1245" s="26">
        <v>1244</v>
      </c>
      <c r="B1245" s="26">
        <f t="shared" si="190"/>
        <v>0.65102666666666664</v>
      </c>
      <c r="C1245" s="26">
        <f t="shared" si="195"/>
        <v>100</v>
      </c>
      <c r="D1245" s="26">
        <f t="shared" si="196"/>
        <v>6.6</v>
      </c>
      <c r="E1245" s="26">
        <f t="shared" si="197"/>
        <v>10</v>
      </c>
      <c r="F1245" s="26">
        <f t="shared" si="191"/>
        <v>0.34233064903713412</v>
      </c>
      <c r="G1245" s="26">
        <f t="shared" si="192"/>
        <v>8.3621645104261776E-5</v>
      </c>
      <c r="H1245" s="26">
        <f t="shared" si="198"/>
        <v>2.5577193774461602</v>
      </c>
      <c r="I1245" s="26">
        <f t="shared" si="199"/>
        <v>265</v>
      </c>
      <c r="J1245" s="26">
        <f t="shared" si="193"/>
        <v>68787.294612297483</v>
      </c>
      <c r="K1245" s="26">
        <f t="shared" si="194"/>
        <v>1.0856735103874208E-4</v>
      </c>
    </row>
    <row r="1246" spans="1:11">
      <c r="A1246" s="26">
        <v>1245</v>
      </c>
      <c r="B1246" s="26">
        <f t="shared" si="190"/>
        <v>0.65154999999999996</v>
      </c>
      <c r="C1246" s="26">
        <f t="shared" si="195"/>
        <v>100</v>
      </c>
      <c r="D1246" s="26">
        <f t="shared" si="196"/>
        <v>6.6</v>
      </c>
      <c r="E1246" s="26">
        <f t="shared" si="197"/>
        <v>10</v>
      </c>
      <c r="F1246" s="26">
        <f t="shared" si="191"/>
        <v>0.34266809467307818</v>
      </c>
      <c r="G1246" s="26">
        <f t="shared" si="192"/>
        <v>8.3704073479548221E-5</v>
      </c>
      <c r="H1246" s="26">
        <f t="shared" si="198"/>
        <v>2.5577193774461602</v>
      </c>
      <c r="I1246" s="26">
        <f t="shared" si="199"/>
        <v>265</v>
      </c>
      <c r="J1246" s="26">
        <f t="shared" si="193"/>
        <v>68845.179210250368</v>
      </c>
      <c r="K1246" s="26">
        <f t="shared" si="194"/>
        <v>1.0874900772145385E-4</v>
      </c>
    </row>
    <row r="1247" spans="1:11">
      <c r="A1247" s="26">
        <v>1246</v>
      </c>
      <c r="B1247" s="26">
        <f t="shared" si="190"/>
        <v>0.65207333333333328</v>
      </c>
      <c r="C1247" s="26">
        <f t="shared" si="195"/>
        <v>100</v>
      </c>
      <c r="D1247" s="26">
        <f t="shared" si="196"/>
        <v>6.6</v>
      </c>
      <c r="E1247" s="26">
        <f t="shared" si="197"/>
        <v>10</v>
      </c>
      <c r="F1247" s="26">
        <f t="shared" si="191"/>
        <v>0.34300546668679593</v>
      </c>
      <c r="G1247" s="26">
        <f t="shared" si="192"/>
        <v>8.3786483871017893E-5</v>
      </c>
      <c r="H1247" s="26">
        <f t="shared" si="198"/>
        <v>2.5577193774461602</v>
      </c>
      <c r="I1247" s="26">
        <f t="shared" si="199"/>
        <v>265</v>
      </c>
      <c r="J1247" s="26">
        <f t="shared" si="193"/>
        <v>68903.04399368327</v>
      </c>
      <c r="K1247" s="26">
        <f t="shared" si="194"/>
        <v>1.0893075821222739E-4</v>
      </c>
    </row>
    <row r="1248" spans="1:11">
      <c r="A1248" s="26">
        <v>1247</v>
      </c>
      <c r="B1248" s="26">
        <f t="shared" si="190"/>
        <v>0.65259666666666671</v>
      </c>
      <c r="C1248" s="26">
        <f t="shared" si="195"/>
        <v>100</v>
      </c>
      <c r="D1248" s="26">
        <f t="shared" si="196"/>
        <v>6.6</v>
      </c>
      <c r="E1248" s="26">
        <f t="shared" si="197"/>
        <v>10</v>
      </c>
      <c r="F1248" s="26">
        <f t="shared" si="191"/>
        <v>0.34334276484191462</v>
      </c>
      <c r="G1248" s="26">
        <f t="shared" si="192"/>
        <v>8.3868876220931604E-5</v>
      </c>
      <c r="H1248" s="26">
        <f t="shared" si="198"/>
        <v>2.5577193774461602</v>
      </c>
      <c r="I1248" s="26">
        <f t="shared" si="199"/>
        <v>265</v>
      </c>
      <c r="J1248" s="26">
        <f t="shared" si="193"/>
        <v>68960.888937587253</v>
      </c>
      <c r="K1248" s="26">
        <f t="shared" si="194"/>
        <v>1.0911260227941083E-4</v>
      </c>
    </row>
    <row r="1249" spans="1:11">
      <c r="A1249" s="26">
        <v>1248</v>
      </c>
      <c r="B1249" s="26">
        <f t="shared" si="190"/>
        <v>0.65312000000000003</v>
      </c>
      <c r="C1249" s="26">
        <f t="shared" si="195"/>
        <v>100</v>
      </c>
      <c r="D1249" s="26">
        <f t="shared" si="196"/>
        <v>6.6</v>
      </c>
      <c r="E1249" s="26">
        <f t="shared" si="197"/>
        <v>10</v>
      </c>
      <c r="F1249" s="26">
        <f t="shared" si="191"/>
        <v>0.34367998890233986</v>
      </c>
      <c r="G1249" s="26">
        <f t="shared" si="192"/>
        <v>8.3951250471618228E-5</v>
      </c>
      <c r="H1249" s="26">
        <f t="shared" si="198"/>
        <v>2.5577193774461602</v>
      </c>
      <c r="I1249" s="26">
        <f t="shared" si="199"/>
        <v>265</v>
      </c>
      <c r="J1249" s="26">
        <f t="shared" si="193"/>
        <v>69018.714016981088</v>
      </c>
      <c r="K1249" s="26">
        <f t="shared" si="194"/>
        <v>1.0929453969120119E-4</v>
      </c>
    </row>
    <row r="1250" spans="1:11">
      <c r="A1250" s="26">
        <v>1249</v>
      </c>
      <c r="B1250" s="26">
        <f t="shared" si="190"/>
        <v>0.65364333333333335</v>
      </c>
      <c r="C1250" s="26">
        <f t="shared" si="195"/>
        <v>100</v>
      </c>
      <c r="D1250" s="26">
        <f t="shared" si="196"/>
        <v>6.6</v>
      </c>
      <c r="E1250" s="26">
        <f t="shared" si="197"/>
        <v>10</v>
      </c>
      <c r="F1250" s="26">
        <f t="shared" si="191"/>
        <v>0.34401713863225625</v>
      </c>
      <c r="G1250" s="26">
        <f t="shared" si="192"/>
        <v>8.4033606565474741E-5</v>
      </c>
      <c r="H1250" s="26">
        <f t="shared" si="198"/>
        <v>2.5577193774461602</v>
      </c>
      <c r="I1250" s="26">
        <f t="shared" si="199"/>
        <v>265</v>
      </c>
      <c r="J1250" s="26">
        <f t="shared" si="193"/>
        <v>69076.519206911558</v>
      </c>
      <c r="K1250" s="26">
        <f t="shared" si="194"/>
        <v>1.0947657021564535E-4</v>
      </c>
    </row>
    <row r="1251" spans="1:11">
      <c r="A1251" s="26">
        <v>1250</v>
      </c>
      <c r="B1251" s="26">
        <f t="shared" si="190"/>
        <v>0.65416666666666667</v>
      </c>
      <c r="C1251" s="26">
        <f t="shared" si="195"/>
        <v>100</v>
      </c>
      <c r="D1251" s="26">
        <f t="shared" si="196"/>
        <v>6.6</v>
      </c>
      <c r="E1251" s="26">
        <f t="shared" si="197"/>
        <v>10</v>
      </c>
      <c r="F1251" s="26">
        <f t="shared" si="191"/>
        <v>0.34435421379612574</v>
      </c>
      <c r="G1251" s="26">
        <f t="shared" si="192"/>
        <v>8.4115944444965908E-5</v>
      </c>
      <c r="H1251" s="26">
        <f t="shared" si="198"/>
        <v>2.5577193774461602</v>
      </c>
      <c r="I1251" s="26">
        <f t="shared" si="199"/>
        <v>265</v>
      </c>
      <c r="J1251" s="26">
        <f t="shared" si="193"/>
        <v>69134.304482453168</v>
      </c>
      <c r="K1251" s="26">
        <f t="shared" si="194"/>
        <v>1.0965869362063989E-4</v>
      </c>
    </row>
    <row r="1252" spans="1:11">
      <c r="A1252" s="26">
        <v>1251</v>
      </c>
      <c r="B1252" s="26">
        <f t="shared" si="190"/>
        <v>0.65468999999999999</v>
      </c>
      <c r="C1252" s="26">
        <f t="shared" si="195"/>
        <v>100</v>
      </c>
      <c r="D1252" s="26">
        <f t="shared" si="196"/>
        <v>6.6</v>
      </c>
      <c r="E1252" s="26">
        <f t="shared" si="197"/>
        <v>10</v>
      </c>
      <c r="F1252" s="26">
        <f t="shared" si="191"/>
        <v>0.34469121415868803</v>
      </c>
      <c r="G1252" s="26">
        <f t="shared" si="192"/>
        <v>8.4198264052624353E-5</v>
      </c>
      <c r="H1252" s="26">
        <f t="shared" si="198"/>
        <v>2.5577193774461602</v>
      </c>
      <c r="I1252" s="26">
        <f t="shared" si="199"/>
        <v>265</v>
      </c>
      <c r="J1252" s="26">
        <f t="shared" si="193"/>
        <v>69192.069818708245</v>
      </c>
      <c r="K1252" s="26">
        <f t="shared" si="194"/>
        <v>1.0984090967393213E-4</v>
      </c>
    </row>
    <row r="1253" spans="1:11">
      <c r="A1253" s="26">
        <v>1252</v>
      </c>
      <c r="B1253" s="26">
        <f t="shared" si="190"/>
        <v>0.65521333333333331</v>
      </c>
      <c r="C1253" s="26">
        <f t="shared" si="195"/>
        <v>100</v>
      </c>
      <c r="D1253" s="26">
        <f t="shared" si="196"/>
        <v>6.6</v>
      </c>
      <c r="E1253" s="26">
        <f t="shared" si="197"/>
        <v>10</v>
      </c>
      <c r="F1253" s="26">
        <f t="shared" si="191"/>
        <v>0.34502813948495942</v>
      </c>
      <c r="G1253" s="26">
        <f t="shared" si="192"/>
        <v>8.4280565331050202E-5</v>
      </c>
      <c r="H1253" s="26">
        <f t="shared" si="198"/>
        <v>2.5577193774461602</v>
      </c>
      <c r="I1253" s="26">
        <f t="shared" si="199"/>
        <v>265</v>
      </c>
      <c r="J1253" s="26">
        <f t="shared" si="193"/>
        <v>69249.815190806723</v>
      </c>
      <c r="K1253" s="26">
        <f t="shared" si="194"/>
        <v>1.1002321814312006E-4</v>
      </c>
    </row>
    <row r="1254" spans="1:11">
      <c r="A1254" s="26">
        <v>1253</v>
      </c>
      <c r="B1254" s="26">
        <f t="shared" si="190"/>
        <v>0.65573666666666663</v>
      </c>
      <c r="C1254" s="26">
        <f t="shared" si="195"/>
        <v>100</v>
      </c>
      <c r="D1254" s="26">
        <f t="shared" si="196"/>
        <v>6.6</v>
      </c>
      <c r="E1254" s="26">
        <f t="shared" si="197"/>
        <v>10</v>
      </c>
      <c r="F1254" s="26">
        <f t="shared" si="191"/>
        <v>0.34536498954023281</v>
      </c>
      <c r="G1254" s="26">
        <f t="shared" si="192"/>
        <v>8.4362848222911183E-5</v>
      </c>
      <c r="H1254" s="26">
        <f t="shared" si="198"/>
        <v>2.5577193774461602</v>
      </c>
      <c r="I1254" s="26">
        <f t="shared" si="199"/>
        <v>265</v>
      </c>
      <c r="J1254" s="26">
        <f t="shared" si="193"/>
        <v>69307.540573906153</v>
      </c>
      <c r="K1254" s="26">
        <f t="shared" si="194"/>
        <v>1.1020561879565312E-4</v>
      </c>
    </row>
    <row r="1255" spans="1:11">
      <c r="A1255" s="26">
        <v>1254</v>
      </c>
      <c r="B1255" s="26">
        <f t="shared" si="190"/>
        <v>0.65625999999999995</v>
      </c>
      <c r="C1255" s="26">
        <f t="shared" si="195"/>
        <v>100</v>
      </c>
      <c r="D1255" s="26">
        <f t="shared" si="196"/>
        <v>6.6</v>
      </c>
      <c r="E1255" s="26">
        <f t="shared" si="197"/>
        <v>10</v>
      </c>
      <c r="F1255" s="26">
        <f t="shared" si="191"/>
        <v>0.34570176409007686</v>
      </c>
      <c r="G1255" s="26">
        <f t="shared" si="192"/>
        <v>8.4445112670942382E-5</v>
      </c>
      <c r="H1255" s="26">
        <f t="shared" si="198"/>
        <v>2.5577193774461602</v>
      </c>
      <c r="I1255" s="26">
        <f t="shared" si="199"/>
        <v>265</v>
      </c>
      <c r="J1255" s="26">
        <f t="shared" si="193"/>
        <v>69365.245943191752</v>
      </c>
      <c r="K1255" s="26">
        <f t="shared" si="194"/>
        <v>1.1038811139883256E-4</v>
      </c>
    </row>
    <row r="1256" spans="1:11">
      <c r="A1256" s="26">
        <v>1255</v>
      </c>
      <c r="B1256" s="26">
        <f t="shared" si="190"/>
        <v>0.65678333333333339</v>
      </c>
      <c r="C1256" s="26">
        <f t="shared" si="195"/>
        <v>100</v>
      </c>
      <c r="D1256" s="26">
        <f t="shared" si="196"/>
        <v>6.6</v>
      </c>
      <c r="E1256" s="26">
        <f t="shared" si="197"/>
        <v>10</v>
      </c>
      <c r="F1256" s="26">
        <f t="shared" si="191"/>
        <v>0.34603846290033569</v>
      </c>
      <c r="G1256" s="26">
        <f t="shared" si="192"/>
        <v>8.452735861794621E-5</v>
      </c>
      <c r="H1256" s="26">
        <f t="shared" si="198"/>
        <v>2.5577193774461602</v>
      </c>
      <c r="I1256" s="26">
        <f t="shared" si="199"/>
        <v>265</v>
      </c>
      <c r="J1256" s="26">
        <f t="shared" si="193"/>
        <v>69422.931273876093</v>
      </c>
      <c r="K1256" s="26">
        <f t="shared" si="194"/>
        <v>1.1057069571981171E-4</v>
      </c>
    </row>
    <row r="1257" spans="1:11">
      <c r="A1257" s="26">
        <v>1256</v>
      </c>
      <c r="B1257" s="26">
        <f t="shared" si="190"/>
        <v>0.65730666666666671</v>
      </c>
      <c r="C1257" s="26">
        <f t="shared" si="195"/>
        <v>100</v>
      </c>
      <c r="D1257" s="26">
        <f t="shared" si="196"/>
        <v>6.6</v>
      </c>
      <c r="E1257" s="26">
        <f t="shared" si="197"/>
        <v>10</v>
      </c>
      <c r="F1257" s="26">
        <f t="shared" si="191"/>
        <v>0.34637508573712816</v>
      </c>
      <c r="G1257" s="26">
        <f t="shared" si="192"/>
        <v>8.4609586006792112E-5</v>
      </c>
      <c r="H1257" s="26">
        <f t="shared" si="198"/>
        <v>2.5577193774461602</v>
      </c>
      <c r="I1257" s="26">
        <f t="shared" si="199"/>
        <v>265</v>
      </c>
      <c r="J1257" s="26">
        <f t="shared" si="193"/>
        <v>69480.59654119928</v>
      </c>
      <c r="K1257" s="26">
        <f t="shared" si="194"/>
        <v>1.1075337152559652E-4</v>
      </c>
    </row>
    <row r="1258" spans="1:11">
      <c r="A1258" s="26">
        <v>1257</v>
      </c>
      <c r="B1258" s="26">
        <f t="shared" si="190"/>
        <v>0.65783000000000003</v>
      </c>
      <c r="C1258" s="26">
        <f t="shared" si="195"/>
        <v>100</v>
      </c>
      <c r="D1258" s="26">
        <f t="shared" si="196"/>
        <v>6.6</v>
      </c>
      <c r="E1258" s="26">
        <f t="shared" si="197"/>
        <v>10</v>
      </c>
      <c r="F1258" s="26">
        <f t="shared" si="191"/>
        <v>0.3467116323668476</v>
      </c>
      <c r="G1258" s="26">
        <f t="shared" si="192"/>
        <v>8.4691794780416657E-5</v>
      </c>
      <c r="H1258" s="26">
        <f t="shared" si="198"/>
        <v>2.5577193774461602</v>
      </c>
      <c r="I1258" s="26">
        <f t="shared" si="199"/>
        <v>265</v>
      </c>
      <c r="J1258" s="26">
        <f t="shared" si="193"/>
        <v>69538.241720428749</v>
      </c>
      <c r="K1258" s="26">
        <f t="shared" si="194"/>
        <v>1.1093613858304609E-4</v>
      </c>
    </row>
    <row r="1259" spans="1:11">
      <c r="A1259" s="26">
        <v>1258</v>
      </c>
      <c r="B1259" s="26">
        <f t="shared" si="190"/>
        <v>0.65835333333333335</v>
      </c>
      <c r="C1259" s="26">
        <f t="shared" si="195"/>
        <v>100</v>
      </c>
      <c r="D1259" s="26">
        <f t="shared" si="196"/>
        <v>6.6</v>
      </c>
      <c r="E1259" s="26">
        <f t="shared" si="197"/>
        <v>10</v>
      </c>
      <c r="F1259" s="26">
        <f t="shared" si="191"/>
        <v>0.34704810255616148</v>
      </c>
      <c r="G1259" s="26">
        <f t="shared" si="192"/>
        <v>8.4773984881823309E-5</v>
      </c>
      <c r="H1259" s="26">
        <f t="shared" si="198"/>
        <v>2.5577193774461602</v>
      </c>
      <c r="I1259" s="26">
        <f t="shared" si="199"/>
        <v>265</v>
      </c>
      <c r="J1259" s="26">
        <f t="shared" si="193"/>
        <v>69595.86678685926</v>
      </c>
      <c r="K1259" s="26">
        <f t="shared" si="194"/>
        <v>1.111189966588731E-4</v>
      </c>
    </row>
    <row r="1260" spans="1:11">
      <c r="A1260" s="26">
        <v>1259</v>
      </c>
      <c r="B1260" s="26">
        <f t="shared" si="190"/>
        <v>0.65887666666666667</v>
      </c>
      <c r="C1260" s="26">
        <f t="shared" si="195"/>
        <v>100</v>
      </c>
      <c r="D1260" s="26">
        <f t="shared" si="196"/>
        <v>6.6</v>
      </c>
      <c r="E1260" s="26">
        <f t="shared" si="197"/>
        <v>10</v>
      </c>
      <c r="F1260" s="26">
        <f t="shared" si="191"/>
        <v>0.3473844960720105</v>
      </c>
      <c r="G1260" s="26">
        <f t="shared" si="192"/>
        <v>8.485615625408232E-5</v>
      </c>
      <c r="H1260" s="26">
        <f t="shared" si="198"/>
        <v>2.5577193774461602</v>
      </c>
      <c r="I1260" s="26">
        <f t="shared" si="199"/>
        <v>265</v>
      </c>
      <c r="J1260" s="26">
        <f t="shared" si="193"/>
        <v>69653.471715812862</v>
      </c>
      <c r="K1260" s="26">
        <f t="shared" si="194"/>
        <v>1.11301945519644E-4</v>
      </c>
    </row>
    <row r="1261" spans="1:11">
      <c r="A1261" s="26">
        <v>1260</v>
      </c>
      <c r="B1261" s="26">
        <f t="shared" si="190"/>
        <v>0.65939999999999999</v>
      </c>
      <c r="C1261" s="26">
        <f t="shared" si="195"/>
        <v>100</v>
      </c>
      <c r="D1261" s="26">
        <f t="shared" si="196"/>
        <v>6.6</v>
      </c>
      <c r="E1261" s="26">
        <f t="shared" si="197"/>
        <v>10</v>
      </c>
      <c r="F1261" s="26">
        <f t="shared" si="191"/>
        <v>0.34772081268160826</v>
      </c>
      <c r="G1261" s="26">
        <f t="shared" si="192"/>
        <v>8.4938308840330621E-5</v>
      </c>
      <c r="H1261" s="26">
        <f t="shared" si="198"/>
        <v>2.5577193774461602</v>
      </c>
      <c r="I1261" s="26">
        <f t="shared" si="199"/>
        <v>265</v>
      </c>
      <c r="J1261" s="26">
        <f t="shared" si="193"/>
        <v>69711.056482638785</v>
      </c>
      <c r="K1261" s="26">
        <f t="shared" si="194"/>
        <v>1.1148498493177982E-4</v>
      </c>
    </row>
    <row r="1262" spans="1:11">
      <c r="A1262" s="26">
        <v>1261</v>
      </c>
      <c r="B1262" s="26">
        <f t="shared" si="190"/>
        <v>0.65992333333333331</v>
      </c>
      <c r="C1262" s="26">
        <f t="shared" si="195"/>
        <v>100</v>
      </c>
      <c r="D1262" s="26">
        <f t="shared" si="196"/>
        <v>6.6</v>
      </c>
      <c r="E1262" s="26">
        <f t="shared" si="197"/>
        <v>10</v>
      </c>
      <c r="F1262" s="26">
        <f t="shared" si="191"/>
        <v>0.34805705215244115</v>
      </c>
      <c r="G1262" s="26">
        <f t="shared" si="192"/>
        <v>8.5020442583771683E-5</v>
      </c>
      <c r="H1262" s="26">
        <f t="shared" si="198"/>
        <v>2.5577193774461602</v>
      </c>
      <c r="I1262" s="26">
        <f t="shared" si="199"/>
        <v>265</v>
      </c>
      <c r="J1262" s="26">
        <f t="shared" si="193"/>
        <v>69768.621062713355</v>
      </c>
      <c r="K1262" s="26">
        <f t="shared" si="194"/>
        <v>1.1166811466155624E-4</v>
      </c>
    </row>
    <row r="1263" spans="1:11">
      <c r="A1263" s="26">
        <v>1262</v>
      </c>
      <c r="B1263" s="26">
        <f t="shared" si="190"/>
        <v>0.66044666666666663</v>
      </c>
      <c r="C1263" s="26">
        <f t="shared" si="195"/>
        <v>100</v>
      </c>
      <c r="D1263" s="26">
        <f t="shared" si="196"/>
        <v>6.6</v>
      </c>
      <c r="E1263" s="26">
        <f t="shared" si="197"/>
        <v>10</v>
      </c>
      <c r="F1263" s="26">
        <f t="shared" si="191"/>
        <v>0.34839321425226705</v>
      </c>
      <c r="G1263" s="26">
        <f t="shared" si="192"/>
        <v>8.5102557427675402E-5</v>
      </c>
      <c r="H1263" s="26">
        <f t="shared" si="198"/>
        <v>2.5577193774461602</v>
      </c>
      <c r="I1263" s="26">
        <f t="shared" si="199"/>
        <v>265</v>
      </c>
      <c r="J1263" s="26">
        <f t="shared" si="193"/>
        <v>69826.165431440022</v>
      </c>
      <c r="K1263" s="26">
        <f t="shared" si="194"/>
        <v>1.1185133447510431E-4</v>
      </c>
    </row>
    <row r="1264" spans="1:11">
      <c r="A1264" s="26">
        <v>1263</v>
      </c>
      <c r="B1264" s="26">
        <f t="shared" si="190"/>
        <v>0.66096999999999995</v>
      </c>
      <c r="C1264" s="26">
        <f t="shared" si="195"/>
        <v>100</v>
      </c>
      <c r="D1264" s="26">
        <f t="shared" si="196"/>
        <v>6.6</v>
      </c>
      <c r="E1264" s="26">
        <f t="shared" si="197"/>
        <v>10</v>
      </c>
      <c r="F1264" s="26">
        <f t="shared" si="191"/>
        <v>0.3487292987491159</v>
      </c>
      <c r="G1264" s="26">
        <f t="shared" si="192"/>
        <v>8.5184653315378091E-5</v>
      </c>
      <c r="H1264" s="26">
        <f t="shared" si="198"/>
        <v>2.5577193774461602</v>
      </c>
      <c r="I1264" s="26">
        <f t="shared" si="199"/>
        <v>265</v>
      </c>
      <c r="J1264" s="26">
        <f t="shared" si="193"/>
        <v>69883.689564249289</v>
      </c>
      <c r="K1264" s="26">
        <f t="shared" si="194"/>
        <v>1.1203464413841086E-4</v>
      </c>
    </row>
    <row r="1265" spans="1:11">
      <c r="A1265" s="26">
        <v>1264</v>
      </c>
      <c r="B1265" s="26">
        <f t="shared" si="190"/>
        <v>0.66149333333333338</v>
      </c>
      <c r="C1265" s="26">
        <f t="shared" si="195"/>
        <v>100</v>
      </c>
      <c r="D1265" s="26">
        <f t="shared" si="196"/>
        <v>6.6</v>
      </c>
      <c r="E1265" s="26">
        <f t="shared" si="197"/>
        <v>10</v>
      </c>
      <c r="F1265" s="26">
        <f t="shared" si="191"/>
        <v>0.34906530541128822</v>
      </c>
      <c r="G1265" s="26">
        <f t="shared" si="192"/>
        <v>8.5266730190282133E-5</v>
      </c>
      <c r="H1265" s="26">
        <f t="shared" si="198"/>
        <v>2.5577193774461602</v>
      </c>
      <c r="I1265" s="26">
        <f t="shared" si="199"/>
        <v>265</v>
      </c>
      <c r="J1265" s="26">
        <f t="shared" si="193"/>
        <v>69941.193436598551</v>
      </c>
      <c r="K1265" s="26">
        <f t="shared" si="194"/>
        <v>1.1221804341731864E-4</v>
      </c>
    </row>
    <row r="1266" spans="1:11">
      <c r="A1266" s="26">
        <v>1265</v>
      </c>
      <c r="B1266" s="26">
        <f t="shared" si="190"/>
        <v>0.6620166666666667</v>
      </c>
      <c r="C1266" s="26">
        <f t="shared" si="195"/>
        <v>100</v>
      </c>
      <c r="D1266" s="26">
        <f t="shared" si="196"/>
        <v>6.6</v>
      </c>
      <c r="E1266" s="26">
        <f t="shared" si="197"/>
        <v>10</v>
      </c>
      <c r="F1266" s="26">
        <f t="shared" si="191"/>
        <v>0.34940123400735518</v>
      </c>
      <c r="G1266" s="26">
        <f t="shared" si="192"/>
        <v>8.5348787995856063E-5</v>
      </c>
      <c r="H1266" s="26">
        <f t="shared" si="198"/>
        <v>2.5577193774461602</v>
      </c>
      <c r="I1266" s="26">
        <f t="shared" si="199"/>
        <v>265</v>
      </c>
      <c r="J1266" s="26">
        <f t="shared" si="193"/>
        <v>69998.677023972137</v>
      </c>
      <c r="K1266" s="26">
        <f t="shared" si="194"/>
        <v>1.1240153207752701E-4</v>
      </c>
    </row>
    <row r="1267" spans="1:11">
      <c r="A1267" s="26">
        <v>1266</v>
      </c>
      <c r="B1267" s="26">
        <f t="shared" si="190"/>
        <v>0.66254000000000002</v>
      </c>
      <c r="C1267" s="26">
        <f t="shared" si="195"/>
        <v>100</v>
      </c>
      <c r="D1267" s="26">
        <f t="shared" si="196"/>
        <v>6.6</v>
      </c>
      <c r="E1267" s="26">
        <f t="shared" si="197"/>
        <v>10</v>
      </c>
      <c r="F1267" s="26">
        <f t="shared" si="191"/>
        <v>0.3497370843061583</v>
      </c>
      <c r="G1267" s="26">
        <f t="shared" si="192"/>
        <v>8.5430826675634414E-5</v>
      </c>
      <c r="H1267" s="26">
        <f t="shared" si="198"/>
        <v>2.5577193774461602</v>
      </c>
      <c r="I1267" s="26">
        <f t="shared" si="199"/>
        <v>265</v>
      </c>
      <c r="J1267" s="26">
        <f t="shared" si="193"/>
        <v>70056.140301881227</v>
      </c>
      <c r="K1267" s="26">
        <f t="shared" si="194"/>
        <v>1.1258510988459245E-4</v>
      </c>
    </row>
    <row r="1268" spans="1:11">
      <c r="A1268" s="26">
        <v>1267</v>
      </c>
      <c r="B1268" s="26">
        <f t="shared" si="190"/>
        <v>0.66306333333333334</v>
      </c>
      <c r="C1268" s="26">
        <f t="shared" si="195"/>
        <v>100</v>
      </c>
      <c r="D1268" s="26">
        <f t="shared" si="196"/>
        <v>6.6</v>
      </c>
      <c r="E1268" s="26">
        <f t="shared" si="197"/>
        <v>10</v>
      </c>
      <c r="F1268" s="26">
        <f t="shared" si="191"/>
        <v>0.35007285607680844</v>
      </c>
      <c r="G1268" s="26">
        <f t="shared" si="192"/>
        <v>8.5512846173217558E-5</v>
      </c>
      <c r="H1268" s="26">
        <f t="shared" si="198"/>
        <v>2.5577193774461602</v>
      </c>
      <c r="I1268" s="26">
        <f t="shared" si="199"/>
        <v>265</v>
      </c>
      <c r="J1268" s="26">
        <f t="shared" si="193"/>
        <v>70113.583245863803</v>
      </c>
      <c r="K1268" s="26">
        <f t="shared" si="194"/>
        <v>1.1276877660392887E-4</v>
      </c>
    </row>
    <row r="1269" spans="1:11">
      <c r="A1269" s="26">
        <v>1268</v>
      </c>
      <c r="B1269" s="26">
        <f t="shared" si="190"/>
        <v>0.66358666666666666</v>
      </c>
      <c r="C1269" s="26">
        <f t="shared" si="195"/>
        <v>100</v>
      </c>
      <c r="D1269" s="26">
        <f t="shared" si="196"/>
        <v>6.6</v>
      </c>
      <c r="E1269" s="26">
        <f t="shared" si="197"/>
        <v>10</v>
      </c>
      <c r="F1269" s="26">
        <f t="shared" si="191"/>
        <v>0.35040854908868552</v>
      </c>
      <c r="G1269" s="26">
        <f t="shared" si="192"/>
        <v>8.559484643227157E-5</v>
      </c>
      <c r="H1269" s="26">
        <f t="shared" si="198"/>
        <v>2.5577193774461602</v>
      </c>
      <c r="I1269" s="26">
        <f t="shared" si="199"/>
        <v>265</v>
      </c>
      <c r="J1269" s="26">
        <f t="shared" si="193"/>
        <v>70171.005831484508</v>
      </c>
      <c r="K1269" s="26">
        <f t="shared" si="194"/>
        <v>1.1295253200080791E-4</v>
      </c>
    </row>
    <row r="1270" spans="1:11">
      <c r="A1270" s="26">
        <v>1269</v>
      </c>
      <c r="B1270" s="26">
        <f t="shared" si="190"/>
        <v>0.66410999999999998</v>
      </c>
      <c r="C1270" s="26">
        <f t="shared" si="195"/>
        <v>100</v>
      </c>
      <c r="D1270" s="26">
        <f t="shared" si="196"/>
        <v>6.6</v>
      </c>
      <c r="E1270" s="26">
        <f t="shared" si="197"/>
        <v>10</v>
      </c>
      <c r="F1270" s="26">
        <f t="shared" si="191"/>
        <v>0.3507441631114383</v>
      </c>
      <c r="G1270" s="26">
        <f t="shared" si="192"/>
        <v>8.5676827396528134E-5</v>
      </c>
      <c r="H1270" s="26">
        <f t="shared" si="198"/>
        <v>2.5577193774461602</v>
      </c>
      <c r="I1270" s="26">
        <f t="shared" si="199"/>
        <v>265</v>
      </c>
      <c r="J1270" s="26">
        <f t="shared" si="193"/>
        <v>70228.408034334745</v>
      </c>
      <c r="K1270" s="26">
        <f t="shared" si="194"/>
        <v>1.1313637584035958E-4</v>
      </c>
    </row>
    <row r="1271" spans="1:11">
      <c r="A1271" s="26">
        <v>1270</v>
      </c>
      <c r="B1271" s="26">
        <f t="shared" si="190"/>
        <v>0.6646333333333333</v>
      </c>
      <c r="C1271" s="26">
        <f t="shared" si="195"/>
        <v>100</v>
      </c>
      <c r="D1271" s="26">
        <f t="shared" si="196"/>
        <v>6.6</v>
      </c>
      <c r="E1271" s="26">
        <f t="shared" si="197"/>
        <v>10</v>
      </c>
      <c r="F1271" s="26">
        <f t="shared" si="191"/>
        <v>0.35107969791498378</v>
      </c>
      <c r="G1271" s="26">
        <f t="shared" si="192"/>
        <v>8.5758789009784579E-5</v>
      </c>
      <c r="H1271" s="26">
        <f t="shared" si="198"/>
        <v>2.5577193774461602</v>
      </c>
      <c r="I1271" s="26">
        <f t="shared" si="199"/>
        <v>265</v>
      </c>
      <c r="J1271" s="26">
        <f t="shared" si="193"/>
        <v>70285.789830032518</v>
      </c>
      <c r="K1271" s="26">
        <f t="shared" si="194"/>
        <v>1.1332030788757274E-4</v>
      </c>
    </row>
    <row r="1272" spans="1:11">
      <c r="A1272" s="26">
        <v>1271</v>
      </c>
      <c r="B1272" s="26">
        <f t="shared" si="190"/>
        <v>0.66515666666666662</v>
      </c>
      <c r="C1272" s="26">
        <f t="shared" si="195"/>
        <v>100</v>
      </c>
      <c r="D1272" s="26">
        <f t="shared" si="196"/>
        <v>6.6</v>
      </c>
      <c r="E1272" s="26">
        <f t="shared" si="197"/>
        <v>10</v>
      </c>
      <c r="F1272" s="26">
        <f t="shared" si="191"/>
        <v>0.35141515326950634</v>
      </c>
      <c r="G1272" s="26">
        <f t="shared" si="192"/>
        <v>8.5840731215903451E-5</v>
      </c>
      <c r="H1272" s="26">
        <f t="shared" si="198"/>
        <v>2.5577193774461602</v>
      </c>
      <c r="I1272" s="26">
        <f t="shared" si="199"/>
        <v>265</v>
      </c>
      <c r="J1272" s="26">
        <f t="shared" si="193"/>
        <v>70343.151194222315</v>
      </c>
      <c r="K1272" s="26">
        <f t="shared" si="194"/>
        <v>1.1350432790729527E-4</v>
      </c>
    </row>
    <row r="1273" spans="1:11">
      <c r="A1273" s="26">
        <v>1272</v>
      </c>
      <c r="B1273" s="26">
        <f t="shared" si="190"/>
        <v>0.66568000000000005</v>
      </c>
      <c r="C1273" s="26">
        <f t="shared" si="195"/>
        <v>100</v>
      </c>
      <c r="D1273" s="26">
        <f t="shared" si="196"/>
        <v>6.6</v>
      </c>
      <c r="E1273" s="26">
        <f t="shared" si="197"/>
        <v>10</v>
      </c>
      <c r="F1273" s="26">
        <f t="shared" si="191"/>
        <v>0.35175052894545811</v>
      </c>
      <c r="G1273" s="26">
        <f t="shared" si="192"/>
        <v>8.5922653958812742E-5</v>
      </c>
      <c r="H1273" s="26">
        <f t="shared" si="198"/>
        <v>2.5577193774461602</v>
      </c>
      <c r="I1273" s="26">
        <f t="shared" si="199"/>
        <v>265</v>
      </c>
      <c r="J1273" s="26">
        <f t="shared" si="193"/>
        <v>70400.492102575241</v>
      </c>
      <c r="K1273" s="26">
        <f t="shared" si="194"/>
        <v>1.1368843566423478E-4</v>
      </c>
    </row>
    <row r="1274" spans="1:11">
      <c r="A1274" s="26">
        <v>1273</v>
      </c>
      <c r="B1274" s="26">
        <f t="shared" si="190"/>
        <v>0.66620333333333337</v>
      </c>
      <c r="C1274" s="26">
        <f t="shared" si="195"/>
        <v>100</v>
      </c>
      <c r="D1274" s="26">
        <f t="shared" si="196"/>
        <v>6.6</v>
      </c>
      <c r="E1274" s="26">
        <f t="shared" si="197"/>
        <v>10</v>
      </c>
      <c r="F1274" s="26">
        <f t="shared" si="191"/>
        <v>0.35208582471355721</v>
      </c>
      <c r="G1274" s="26">
        <f t="shared" si="192"/>
        <v>8.6004557182505414E-5</v>
      </c>
      <c r="H1274" s="26">
        <f t="shared" si="198"/>
        <v>2.5577193774461602</v>
      </c>
      <c r="I1274" s="26">
        <f t="shared" si="199"/>
        <v>265</v>
      </c>
      <c r="J1274" s="26">
        <f t="shared" si="193"/>
        <v>70457.812530788739</v>
      </c>
      <c r="K1274" s="26">
        <f t="shared" si="194"/>
        <v>1.1387263092295872E-4</v>
      </c>
    </row>
    <row r="1275" spans="1:11">
      <c r="A1275" s="26">
        <v>1274</v>
      </c>
      <c r="B1275" s="26">
        <f t="shared" si="190"/>
        <v>0.66672666666666669</v>
      </c>
      <c r="C1275" s="26">
        <f t="shared" si="195"/>
        <v>100</v>
      </c>
      <c r="D1275" s="26">
        <f t="shared" si="196"/>
        <v>6.6</v>
      </c>
      <c r="E1275" s="26">
        <f t="shared" si="197"/>
        <v>10</v>
      </c>
      <c r="F1275" s="26">
        <f t="shared" si="191"/>
        <v>0.35242104034478894</v>
      </c>
      <c r="G1275" s="26">
        <f t="shared" si="192"/>
        <v>8.608644083103967E-5</v>
      </c>
      <c r="H1275" s="26">
        <f t="shared" si="198"/>
        <v>2.5577193774461602</v>
      </c>
      <c r="I1275" s="26">
        <f t="shared" si="199"/>
        <v>265</v>
      </c>
      <c r="J1275" s="26">
        <f t="shared" si="193"/>
        <v>70515.112454586706</v>
      </c>
      <c r="K1275" s="26">
        <f t="shared" si="194"/>
        <v>1.1405691344789528E-4</v>
      </c>
    </row>
    <row r="1276" spans="1:11">
      <c r="A1276" s="26">
        <v>1275</v>
      </c>
      <c r="B1276" s="26">
        <f t="shared" si="190"/>
        <v>0.66725000000000001</v>
      </c>
      <c r="C1276" s="26">
        <f t="shared" si="195"/>
        <v>100</v>
      </c>
      <c r="D1276" s="26">
        <f t="shared" si="196"/>
        <v>6.6</v>
      </c>
      <c r="E1276" s="26">
        <f t="shared" si="197"/>
        <v>10</v>
      </c>
      <c r="F1276" s="26">
        <f t="shared" si="191"/>
        <v>0.35275617561040395</v>
      </c>
      <c r="G1276" s="26">
        <f t="shared" si="192"/>
        <v>8.6168304848538562E-5</v>
      </c>
      <c r="H1276" s="26">
        <f t="shared" si="198"/>
        <v>2.5577193774461602</v>
      </c>
      <c r="I1276" s="26">
        <f t="shared" si="199"/>
        <v>265</v>
      </c>
      <c r="J1276" s="26">
        <f t="shared" si="193"/>
        <v>70572.391849719366</v>
      </c>
      <c r="K1276" s="26">
        <f t="shared" si="194"/>
        <v>1.1424128300333334E-4</v>
      </c>
    </row>
    <row r="1277" spans="1:11">
      <c r="A1277" s="26">
        <v>1276</v>
      </c>
      <c r="B1277" s="26">
        <f t="shared" si="190"/>
        <v>0.66777333333333333</v>
      </c>
      <c r="C1277" s="26">
        <f t="shared" si="195"/>
        <v>100</v>
      </c>
      <c r="D1277" s="26">
        <f t="shared" si="196"/>
        <v>6.6</v>
      </c>
      <c r="E1277" s="26">
        <f t="shared" si="197"/>
        <v>10</v>
      </c>
      <c r="F1277" s="26">
        <f t="shared" si="191"/>
        <v>0.35309123028191841</v>
      </c>
      <c r="G1277" s="26">
        <f t="shared" si="192"/>
        <v>8.6250149179189952E-5</v>
      </c>
      <c r="H1277" s="26">
        <f t="shared" si="198"/>
        <v>2.5577193774461602</v>
      </c>
      <c r="I1277" s="26">
        <f t="shared" si="199"/>
        <v>265</v>
      </c>
      <c r="J1277" s="26">
        <f t="shared" si="193"/>
        <v>70629.650691963223</v>
      </c>
      <c r="K1277" s="26">
        <f t="shared" si="194"/>
        <v>1.144257393534232E-4</v>
      </c>
    </row>
    <row r="1278" spans="1:11">
      <c r="A1278" s="26">
        <v>1277</v>
      </c>
      <c r="B1278" s="26">
        <f t="shared" si="190"/>
        <v>0.66829666666666665</v>
      </c>
      <c r="C1278" s="26">
        <f t="shared" si="195"/>
        <v>100</v>
      </c>
      <c r="D1278" s="26">
        <f t="shared" si="196"/>
        <v>6.6</v>
      </c>
      <c r="E1278" s="26">
        <f t="shared" si="197"/>
        <v>10</v>
      </c>
      <c r="F1278" s="26">
        <f t="shared" si="191"/>
        <v>0.35342620413111331</v>
      </c>
      <c r="G1278" s="26">
        <f t="shared" si="192"/>
        <v>8.6331973767246495E-5</v>
      </c>
      <c r="H1278" s="26">
        <f t="shared" si="198"/>
        <v>2.5577193774461602</v>
      </c>
      <c r="I1278" s="26">
        <f t="shared" si="199"/>
        <v>265</v>
      </c>
      <c r="J1278" s="26">
        <f t="shared" si="193"/>
        <v>70686.888957120944</v>
      </c>
      <c r="K1278" s="26">
        <f t="shared" si="194"/>
        <v>1.1461028226217699E-4</v>
      </c>
    </row>
    <row r="1279" spans="1:11">
      <c r="A1279" s="26">
        <v>1278</v>
      </c>
      <c r="B1279" s="26">
        <f t="shared" si="190"/>
        <v>0.66881999999999997</v>
      </c>
      <c r="C1279" s="26">
        <f t="shared" si="195"/>
        <v>100</v>
      </c>
      <c r="D1279" s="26">
        <f t="shared" si="196"/>
        <v>6.6</v>
      </c>
      <c r="E1279" s="26">
        <f t="shared" si="197"/>
        <v>10</v>
      </c>
      <c r="F1279" s="26">
        <f t="shared" si="191"/>
        <v>0.35376109693003432</v>
      </c>
      <c r="G1279" s="26">
        <f t="shared" si="192"/>
        <v>8.6413778557025369E-5</v>
      </c>
      <c r="H1279" s="26">
        <f t="shared" si="198"/>
        <v>2.5577193774461602</v>
      </c>
      <c r="I1279" s="26">
        <f t="shared" si="199"/>
        <v>265</v>
      </c>
      <c r="J1279" s="26">
        <f t="shared" si="193"/>
        <v>70744.106621021463</v>
      </c>
      <c r="K1279" s="26">
        <f t="shared" si="194"/>
        <v>1.1479491149346899E-4</v>
      </c>
    </row>
    <row r="1280" spans="1:11">
      <c r="A1280" s="26">
        <v>1279</v>
      </c>
      <c r="B1280" s="26">
        <f t="shared" si="190"/>
        <v>0.66934333333333329</v>
      </c>
      <c r="C1280" s="26">
        <f t="shared" si="195"/>
        <v>100</v>
      </c>
      <c r="D1280" s="26">
        <f t="shared" si="196"/>
        <v>6.6</v>
      </c>
      <c r="E1280" s="26">
        <f t="shared" si="197"/>
        <v>10</v>
      </c>
      <c r="F1280" s="26">
        <f t="shared" si="191"/>
        <v>0.35409590845099087</v>
      </c>
      <c r="G1280" s="26">
        <f t="shared" si="192"/>
        <v>8.649556349290825E-5</v>
      </c>
      <c r="H1280" s="26">
        <f t="shared" si="198"/>
        <v>2.5577193774461602</v>
      </c>
      <c r="I1280" s="26">
        <f t="shared" si="199"/>
        <v>265</v>
      </c>
      <c r="J1280" s="26">
        <f t="shared" si="193"/>
        <v>70801.303659519705</v>
      </c>
      <c r="K1280" s="26">
        <f t="shared" si="194"/>
        <v>1.1497962681103602E-4</v>
      </c>
    </row>
    <row r="1281" spans="1:11">
      <c r="A1281" s="26">
        <v>1280</v>
      </c>
      <c r="B1281" s="26">
        <f t="shared" si="190"/>
        <v>0.66986666666666661</v>
      </c>
      <c r="C1281" s="26">
        <f t="shared" si="195"/>
        <v>100</v>
      </c>
      <c r="D1281" s="26">
        <f t="shared" si="196"/>
        <v>6.6</v>
      </c>
      <c r="E1281" s="26">
        <f t="shared" si="197"/>
        <v>10</v>
      </c>
      <c r="F1281" s="26">
        <f t="shared" si="191"/>
        <v>0.35443063846655604</v>
      </c>
      <c r="G1281" s="26">
        <f t="shared" si="192"/>
        <v>8.6577328519341188E-5</v>
      </c>
      <c r="H1281" s="26">
        <f t="shared" si="198"/>
        <v>2.5577193774461602</v>
      </c>
      <c r="I1281" s="26">
        <f t="shared" si="199"/>
        <v>265</v>
      </c>
      <c r="J1281" s="26">
        <f t="shared" si="193"/>
        <v>70858.480048496829</v>
      </c>
      <c r="K1281" s="26">
        <f t="shared" si="194"/>
        <v>1.1516442797847807E-4</v>
      </c>
    </row>
    <row r="1282" spans="1:11">
      <c r="A1282" s="26">
        <v>1281</v>
      </c>
      <c r="B1282" s="26">
        <f t="shared" ref="B1282:B1345" si="200">3.14/6000*A1282</f>
        <v>0.67039000000000004</v>
      </c>
      <c r="C1282" s="26">
        <f t="shared" si="195"/>
        <v>100</v>
      </c>
      <c r="D1282" s="26">
        <f t="shared" si="196"/>
        <v>6.6</v>
      </c>
      <c r="E1282" s="26">
        <f t="shared" si="197"/>
        <v>10</v>
      </c>
      <c r="F1282" s="26">
        <f t="shared" ref="F1282:F1345" si="201">1.414*C1282*SIN(B1282)*SIN(B1282)/(1.414*C1282*SIN(B1282)+E1282*D1282)</f>
        <v>0.35476528674956626</v>
      </c>
      <c r="G1282" s="26">
        <f t="shared" ref="G1282:G1345" si="202">SIN(B1282)*SIN(B1282)*D1282*E1282/(1.414*C1282*SIN(B1282)+D1282*E1282)*3.14/6000</f>
        <v>8.665907358083462E-5</v>
      </c>
      <c r="H1282" s="26">
        <f t="shared" si="198"/>
        <v>2.5577193774461602</v>
      </c>
      <c r="I1282" s="26">
        <f t="shared" si="199"/>
        <v>265</v>
      </c>
      <c r="J1282" s="26">
        <f t="shared" ref="J1282:J1345" si="203">1.414*I1282*SIN(B1282)*1.414*I1282*SIN(B1282)/(1.414*I1282*SIN(B1282)+E1282*D1282)/(H1282/1000)</f>
        <v>70915.635763859813</v>
      </c>
      <c r="K1282" s="26">
        <f t="shared" ref="K1282:K1345" si="204">SIN(B1282)*SIN(B1282)*1.414*C1282*SIN(B1282)/(1.414*C1282*SIN(B1282)+E1282*D1282)*3.14/6000</f>
        <v>1.1534931475925869E-4</v>
      </c>
    </row>
    <row r="1283" spans="1:11">
      <c r="A1283" s="26">
        <v>1282</v>
      </c>
      <c r="B1283" s="26">
        <f t="shared" si="200"/>
        <v>0.67091333333333336</v>
      </c>
      <c r="C1283" s="26">
        <f t="shared" ref="C1283:C1346" si="205">C1282</f>
        <v>100</v>
      </c>
      <c r="D1283" s="26">
        <f t="shared" ref="D1283:D1346" si="206">D1282</f>
        <v>6.6</v>
      </c>
      <c r="E1283" s="26">
        <f t="shared" ref="E1283:E1346" si="207">E1282</f>
        <v>10</v>
      </c>
      <c r="F1283" s="26">
        <f t="shared" si="201"/>
        <v>0.35509985307311981</v>
      </c>
      <c r="G1283" s="26">
        <f t="shared" si="202"/>
        <v>8.674079862196294E-5</v>
      </c>
      <c r="H1283" s="26">
        <f t="shared" ref="H1283:H1346" si="208">H1282</f>
        <v>2.5577193774461602</v>
      </c>
      <c r="I1283" s="26">
        <f t="shared" ref="I1283:I1346" si="209">I1282</f>
        <v>265</v>
      </c>
      <c r="J1283" s="26">
        <f t="shared" si="203"/>
        <v>70972.770781541665</v>
      </c>
      <c r="K1283" s="26">
        <f t="shared" si="204"/>
        <v>1.1553428691670517E-4</v>
      </c>
    </row>
    <row r="1284" spans="1:11">
      <c r="A1284" s="26">
        <v>1283</v>
      </c>
      <c r="B1284" s="26">
        <f t="shared" si="200"/>
        <v>0.67143666666666668</v>
      </c>
      <c r="C1284" s="26">
        <f t="shared" si="205"/>
        <v>100</v>
      </c>
      <c r="D1284" s="26">
        <f t="shared" si="206"/>
        <v>6.6</v>
      </c>
      <c r="E1284" s="26">
        <f t="shared" si="207"/>
        <v>10</v>
      </c>
      <c r="F1284" s="26">
        <f t="shared" si="201"/>
        <v>0.35543433721057804</v>
      </c>
      <c r="G1284" s="26">
        <f t="shared" si="202"/>
        <v>8.6822503587364683E-5</v>
      </c>
      <c r="H1284" s="26">
        <f t="shared" si="208"/>
        <v>2.5577193774461602</v>
      </c>
      <c r="I1284" s="26">
        <f t="shared" si="209"/>
        <v>265</v>
      </c>
      <c r="J1284" s="26">
        <f t="shared" si="203"/>
        <v>71029.885077501254</v>
      </c>
      <c r="K1284" s="26">
        <f t="shared" si="204"/>
        <v>1.1571934421400927E-4</v>
      </c>
    </row>
    <row r="1285" spans="1:11">
      <c r="A1285" s="26">
        <v>1284</v>
      </c>
      <c r="B1285" s="26">
        <f t="shared" si="200"/>
        <v>0.67196</v>
      </c>
      <c r="C1285" s="26">
        <f t="shared" si="205"/>
        <v>100</v>
      </c>
      <c r="D1285" s="26">
        <f t="shared" si="206"/>
        <v>6.6</v>
      </c>
      <c r="E1285" s="26">
        <f t="shared" si="207"/>
        <v>10</v>
      </c>
      <c r="F1285" s="26">
        <f t="shared" si="201"/>
        <v>0.35576873893556366</v>
      </c>
      <c r="G1285" s="26">
        <f t="shared" si="202"/>
        <v>8.690418842174234E-5</v>
      </c>
      <c r="H1285" s="26">
        <f t="shared" si="208"/>
        <v>2.5577193774461602</v>
      </c>
      <c r="I1285" s="26">
        <f t="shared" si="209"/>
        <v>265</v>
      </c>
      <c r="J1285" s="26">
        <f t="shared" si="203"/>
        <v>71086.97862772338</v>
      </c>
      <c r="K1285" s="26">
        <f t="shared" si="204"/>
        <v>1.1590448641422759E-4</v>
      </c>
    </row>
    <row r="1286" spans="1:11">
      <c r="A1286" s="26">
        <v>1285</v>
      </c>
      <c r="B1286" s="26">
        <f t="shared" si="200"/>
        <v>0.67248333333333332</v>
      </c>
      <c r="C1286" s="26">
        <f t="shared" si="205"/>
        <v>100</v>
      </c>
      <c r="D1286" s="26">
        <f t="shared" si="206"/>
        <v>6.6</v>
      </c>
      <c r="E1286" s="26">
        <f t="shared" si="207"/>
        <v>10</v>
      </c>
      <c r="F1286" s="26">
        <f t="shared" si="201"/>
        <v>0.35610305802196052</v>
      </c>
      <c r="G1286" s="26">
        <f t="shared" si="202"/>
        <v>8.6985853069862235E-5</v>
      </c>
      <c r="H1286" s="26">
        <f t="shared" si="208"/>
        <v>2.5577193774461602</v>
      </c>
      <c r="I1286" s="26">
        <f t="shared" si="209"/>
        <v>265</v>
      </c>
      <c r="J1286" s="26">
        <f t="shared" si="203"/>
        <v>71144.051408218525</v>
      </c>
      <c r="K1286" s="26">
        <f t="shared" si="204"/>
        <v>1.1608971328028184E-4</v>
      </c>
    </row>
    <row r="1287" spans="1:11">
      <c r="A1287" s="26">
        <v>1286</v>
      </c>
      <c r="B1287" s="26">
        <f t="shared" si="200"/>
        <v>0.67300666666666664</v>
      </c>
      <c r="C1287" s="26">
        <f t="shared" si="205"/>
        <v>100</v>
      </c>
      <c r="D1287" s="26">
        <f t="shared" si="206"/>
        <v>6.6</v>
      </c>
      <c r="E1287" s="26">
        <f t="shared" si="207"/>
        <v>10</v>
      </c>
      <c r="F1287" s="26">
        <f t="shared" si="201"/>
        <v>0.35643729424391363</v>
      </c>
      <c r="G1287" s="26">
        <f t="shared" si="202"/>
        <v>8.7067497476554266E-5</v>
      </c>
      <c r="H1287" s="26">
        <f t="shared" si="208"/>
        <v>2.5577193774461602</v>
      </c>
      <c r="I1287" s="26">
        <f t="shared" si="209"/>
        <v>265</v>
      </c>
      <c r="J1287" s="26">
        <f t="shared" si="203"/>
        <v>71201.103395022947</v>
      </c>
      <c r="K1287" s="26">
        <f t="shared" si="204"/>
        <v>1.1627502457495944E-4</v>
      </c>
    </row>
    <row r="1288" spans="1:11">
      <c r="A1288" s="26">
        <v>1287</v>
      </c>
      <c r="B1288" s="26">
        <f t="shared" si="200"/>
        <v>0.67352999999999996</v>
      </c>
      <c r="C1288" s="26">
        <f t="shared" si="205"/>
        <v>100</v>
      </c>
      <c r="D1288" s="26">
        <f t="shared" si="206"/>
        <v>6.6</v>
      </c>
      <c r="E1288" s="26">
        <f t="shared" si="207"/>
        <v>10</v>
      </c>
      <c r="F1288" s="26">
        <f t="shared" si="201"/>
        <v>0.35677144737582789</v>
      </c>
      <c r="G1288" s="26">
        <f t="shared" si="202"/>
        <v>8.7149121586712122E-5</v>
      </c>
      <c r="H1288" s="26">
        <f t="shared" si="208"/>
        <v>2.5577193774461602</v>
      </c>
      <c r="I1288" s="26">
        <f t="shared" si="209"/>
        <v>265</v>
      </c>
      <c r="J1288" s="26">
        <f t="shared" si="203"/>
        <v>71258.134564198583</v>
      </c>
      <c r="K1288" s="26">
        <f t="shared" si="204"/>
        <v>1.1646042006091387E-4</v>
      </c>
    </row>
    <row r="1289" spans="1:11">
      <c r="A1289" s="26">
        <v>1288</v>
      </c>
      <c r="B1289" s="26">
        <f t="shared" si="200"/>
        <v>0.67405333333333328</v>
      </c>
      <c r="C1289" s="26">
        <f t="shared" si="205"/>
        <v>100</v>
      </c>
      <c r="D1289" s="26">
        <f t="shared" si="206"/>
        <v>6.6</v>
      </c>
      <c r="E1289" s="26">
        <f t="shared" si="207"/>
        <v>10</v>
      </c>
      <c r="F1289" s="26">
        <f t="shared" si="201"/>
        <v>0.3571055171923686</v>
      </c>
      <c r="G1289" s="26">
        <f t="shared" si="202"/>
        <v>8.7230725345292879E-5</v>
      </c>
      <c r="H1289" s="26">
        <f t="shared" si="208"/>
        <v>2.5577193774461602</v>
      </c>
      <c r="I1289" s="26">
        <f t="shared" si="209"/>
        <v>265</v>
      </c>
      <c r="J1289" s="26">
        <f t="shared" si="203"/>
        <v>71315.14489183297</v>
      </c>
      <c r="K1289" s="26">
        <f t="shared" si="204"/>
        <v>1.1664589950066513E-4</v>
      </c>
    </row>
    <row r="1290" spans="1:11">
      <c r="A1290" s="26">
        <v>1289</v>
      </c>
      <c r="B1290" s="26">
        <f t="shared" si="200"/>
        <v>0.67457666666666671</v>
      </c>
      <c r="C1290" s="26">
        <f t="shared" si="205"/>
        <v>100</v>
      </c>
      <c r="D1290" s="26">
        <f t="shared" si="206"/>
        <v>6.6</v>
      </c>
      <c r="E1290" s="26">
        <f t="shared" si="207"/>
        <v>10</v>
      </c>
      <c r="F1290" s="26">
        <f t="shared" si="201"/>
        <v>0.35743950346846054</v>
      </c>
      <c r="G1290" s="26">
        <f t="shared" si="202"/>
        <v>8.731230869731701E-5</v>
      </c>
      <c r="H1290" s="26">
        <f t="shared" si="208"/>
        <v>2.5577193774461602</v>
      </c>
      <c r="I1290" s="26">
        <f t="shared" si="209"/>
        <v>265</v>
      </c>
      <c r="J1290" s="26">
        <f t="shared" si="203"/>
        <v>71372.134354039285</v>
      </c>
      <c r="K1290" s="26">
        <f t="shared" si="204"/>
        <v>1.1683146265660021E-4</v>
      </c>
    </row>
    <row r="1291" spans="1:11">
      <c r="A1291" s="26">
        <v>1290</v>
      </c>
      <c r="B1291" s="26">
        <f t="shared" si="200"/>
        <v>0.67510000000000003</v>
      </c>
      <c r="C1291" s="26">
        <f t="shared" si="205"/>
        <v>100</v>
      </c>
      <c r="D1291" s="26">
        <f t="shared" si="206"/>
        <v>6.6</v>
      </c>
      <c r="E1291" s="26">
        <f t="shared" si="207"/>
        <v>10</v>
      </c>
      <c r="F1291" s="26">
        <f t="shared" si="201"/>
        <v>0.3577734059792872</v>
      </c>
      <c r="G1291" s="26">
        <f t="shared" si="202"/>
        <v>8.7393871587868307E-5</v>
      </c>
      <c r="H1291" s="26">
        <f t="shared" si="208"/>
        <v>2.5577193774461602</v>
      </c>
      <c r="I1291" s="26">
        <f t="shared" si="209"/>
        <v>265</v>
      </c>
      <c r="J1291" s="26">
        <f t="shared" si="203"/>
        <v>71429.102926956126</v>
      </c>
      <c r="K1291" s="26">
        <f t="shared" si="204"/>
        <v>1.1701710929097333E-4</v>
      </c>
    </row>
    <row r="1292" spans="1:11">
      <c r="A1292" s="26">
        <v>1291</v>
      </c>
      <c r="B1292" s="26">
        <f t="shared" si="200"/>
        <v>0.67562333333333335</v>
      </c>
      <c r="C1292" s="26">
        <f t="shared" si="205"/>
        <v>100</v>
      </c>
      <c r="D1292" s="26">
        <f t="shared" si="206"/>
        <v>6.6</v>
      </c>
      <c r="E1292" s="26">
        <f t="shared" si="207"/>
        <v>10</v>
      </c>
      <c r="F1292" s="26">
        <f t="shared" si="201"/>
        <v>0.35810722450029076</v>
      </c>
      <c r="G1292" s="26">
        <f t="shared" si="202"/>
        <v>8.7475413962093647E-5</v>
      </c>
      <c r="H1292" s="26">
        <f t="shared" si="208"/>
        <v>2.5577193774461602</v>
      </c>
      <c r="I1292" s="26">
        <f t="shared" si="209"/>
        <v>265</v>
      </c>
      <c r="J1292" s="26">
        <f t="shared" si="203"/>
        <v>71486.050586747631</v>
      </c>
      <c r="K1292" s="26">
        <f t="shared" si="204"/>
        <v>1.1720283916590661E-4</v>
      </c>
    </row>
    <row r="1293" spans="1:11">
      <c r="A1293" s="26">
        <v>1292</v>
      </c>
      <c r="B1293" s="26">
        <f t="shared" si="200"/>
        <v>0.67614666666666667</v>
      </c>
      <c r="C1293" s="26">
        <f t="shared" si="205"/>
        <v>100</v>
      </c>
      <c r="D1293" s="26">
        <f t="shared" si="206"/>
        <v>6.6</v>
      </c>
      <c r="E1293" s="26">
        <f t="shared" si="207"/>
        <v>10</v>
      </c>
      <c r="F1293" s="26">
        <f t="shared" si="201"/>
        <v>0.35844095880717175</v>
      </c>
      <c r="G1293" s="26">
        <f t="shared" si="202"/>
        <v>8.7556935765203037E-5</v>
      </c>
      <c r="H1293" s="26">
        <f t="shared" si="208"/>
        <v>2.5577193774461602</v>
      </c>
      <c r="I1293" s="26">
        <f t="shared" si="209"/>
        <v>265</v>
      </c>
      <c r="J1293" s="26">
        <f t="shared" si="203"/>
        <v>71542.977309603302</v>
      </c>
      <c r="K1293" s="26">
        <f t="shared" si="204"/>
        <v>1.1738865204339035E-4</v>
      </c>
    </row>
    <row r="1294" spans="1:11">
      <c r="A1294" s="26">
        <v>1293</v>
      </c>
      <c r="B1294" s="26">
        <f t="shared" si="200"/>
        <v>0.67666999999999999</v>
      </c>
      <c r="C1294" s="26">
        <f t="shared" si="205"/>
        <v>100</v>
      </c>
      <c r="D1294" s="26">
        <f t="shared" si="206"/>
        <v>6.6</v>
      </c>
      <c r="E1294" s="26">
        <f t="shared" si="207"/>
        <v>10</v>
      </c>
      <c r="F1294" s="26">
        <f t="shared" si="201"/>
        <v>0.35877460867588817</v>
      </c>
      <c r="G1294" s="26">
        <f t="shared" si="202"/>
        <v>8.7638436942469447E-5</v>
      </c>
      <c r="H1294" s="26">
        <f t="shared" si="208"/>
        <v>2.5577193774461602</v>
      </c>
      <c r="I1294" s="26">
        <f t="shared" si="209"/>
        <v>265</v>
      </c>
      <c r="J1294" s="26">
        <f t="shared" si="203"/>
        <v>71599.883071738106</v>
      </c>
      <c r="K1294" s="26">
        <f t="shared" si="204"/>
        <v>1.1757454768528353E-4</v>
      </c>
    </row>
    <row r="1295" spans="1:11">
      <c r="A1295" s="26">
        <v>1294</v>
      </c>
      <c r="B1295" s="26">
        <f t="shared" si="200"/>
        <v>0.67719333333333331</v>
      </c>
      <c r="C1295" s="26">
        <f t="shared" si="205"/>
        <v>100</v>
      </c>
      <c r="D1295" s="26">
        <f t="shared" si="206"/>
        <v>6.6</v>
      </c>
      <c r="E1295" s="26">
        <f t="shared" si="207"/>
        <v>10</v>
      </c>
      <c r="F1295" s="26">
        <f t="shared" si="201"/>
        <v>0.3591081738826557</v>
      </c>
      <c r="G1295" s="26">
        <f t="shared" si="202"/>
        <v>8.771991743922861E-5</v>
      </c>
      <c r="H1295" s="26">
        <f t="shared" si="208"/>
        <v>2.5577193774461602</v>
      </c>
      <c r="I1295" s="26">
        <f t="shared" si="209"/>
        <v>265</v>
      </c>
      <c r="J1295" s="26">
        <f t="shared" si="203"/>
        <v>71656.76784939217</v>
      </c>
      <c r="K1295" s="26">
        <f t="shared" si="204"/>
        <v>1.1776052585331427E-4</v>
      </c>
    </row>
    <row r="1296" spans="1:11">
      <c r="A1296" s="26">
        <v>1295</v>
      </c>
      <c r="B1296" s="26">
        <f t="shared" si="200"/>
        <v>0.67771666666666663</v>
      </c>
      <c r="C1296" s="26">
        <f t="shared" si="205"/>
        <v>100</v>
      </c>
      <c r="D1296" s="26">
        <f t="shared" si="206"/>
        <v>6.6</v>
      </c>
      <c r="E1296" s="26">
        <f t="shared" si="207"/>
        <v>10</v>
      </c>
      <c r="F1296" s="26">
        <f t="shared" si="201"/>
        <v>0.3594416542039463</v>
      </c>
      <c r="G1296" s="26">
        <f t="shared" si="202"/>
        <v>8.7801377200879101E-5</v>
      </c>
      <c r="H1296" s="26">
        <f t="shared" si="208"/>
        <v>2.5577193774461602</v>
      </c>
      <c r="I1296" s="26">
        <f t="shared" si="209"/>
        <v>265</v>
      </c>
      <c r="J1296" s="26">
        <f t="shared" si="203"/>
        <v>71713.631618831016</v>
      </c>
      <c r="K1296" s="26">
        <f t="shared" si="204"/>
        <v>1.1794658630908005E-4</v>
      </c>
    </row>
    <row r="1297" spans="1:11">
      <c r="A1297" s="26">
        <v>1296</v>
      </c>
      <c r="B1297" s="26">
        <f t="shared" si="200"/>
        <v>0.67823999999999995</v>
      </c>
      <c r="C1297" s="26">
        <f t="shared" si="205"/>
        <v>100</v>
      </c>
      <c r="D1297" s="26">
        <f t="shared" si="206"/>
        <v>6.6</v>
      </c>
      <c r="E1297" s="26">
        <f t="shared" si="207"/>
        <v>10</v>
      </c>
      <c r="F1297" s="26">
        <f t="shared" si="201"/>
        <v>0.35977504941648869</v>
      </c>
      <c r="G1297" s="26">
        <f t="shared" si="202"/>
        <v>8.7882816172882029E-5</v>
      </c>
      <c r="H1297" s="26">
        <f t="shared" si="208"/>
        <v>2.5577193774461602</v>
      </c>
      <c r="I1297" s="26">
        <f t="shared" si="209"/>
        <v>265</v>
      </c>
      <c r="J1297" s="26">
        <f t="shared" si="203"/>
        <v>71770.474356345265</v>
      </c>
      <c r="K1297" s="26">
        <f t="shared" si="204"/>
        <v>1.1813272881404839E-4</v>
      </c>
    </row>
    <row r="1298" spans="1:11">
      <c r="A1298" s="26">
        <v>1297</v>
      </c>
      <c r="B1298" s="26">
        <f t="shared" si="200"/>
        <v>0.67876333333333339</v>
      </c>
      <c r="C1298" s="26">
        <f t="shared" si="205"/>
        <v>100</v>
      </c>
      <c r="D1298" s="26">
        <f t="shared" si="206"/>
        <v>6.6</v>
      </c>
      <c r="E1298" s="26">
        <f t="shared" si="207"/>
        <v>10</v>
      </c>
      <c r="F1298" s="26">
        <f t="shared" si="201"/>
        <v>0.3601083592972677</v>
      </c>
      <c r="G1298" s="26">
        <f t="shared" si="202"/>
        <v>8.7964234300761125E-5</v>
      </c>
      <c r="H1298" s="26">
        <f t="shared" si="208"/>
        <v>2.5577193774461602</v>
      </c>
      <c r="I1298" s="26">
        <f t="shared" si="209"/>
        <v>265</v>
      </c>
      <c r="J1298" s="26">
        <f t="shared" si="203"/>
        <v>71827.296038250817</v>
      </c>
      <c r="K1298" s="26">
        <f t="shared" si="204"/>
        <v>1.1831895312955723E-4</v>
      </c>
    </row>
    <row r="1299" spans="1:11">
      <c r="A1299" s="26">
        <v>1298</v>
      </c>
      <c r="B1299" s="26">
        <f t="shared" si="200"/>
        <v>0.67928666666666671</v>
      </c>
      <c r="C1299" s="26">
        <f t="shared" si="205"/>
        <v>100</v>
      </c>
      <c r="D1299" s="26">
        <f t="shared" si="206"/>
        <v>6.6</v>
      </c>
      <c r="E1299" s="26">
        <f t="shared" si="207"/>
        <v>10</v>
      </c>
      <c r="F1299" s="26">
        <f t="shared" si="201"/>
        <v>0.36044158362352319</v>
      </c>
      <c r="G1299" s="26">
        <f t="shared" si="202"/>
        <v>8.8045631530102479E-5</v>
      </c>
      <c r="H1299" s="26">
        <f t="shared" si="208"/>
        <v>2.5577193774461602</v>
      </c>
      <c r="I1299" s="26">
        <f t="shared" si="209"/>
        <v>265</v>
      </c>
      <c r="J1299" s="26">
        <f t="shared" si="203"/>
        <v>71884.096640888529</v>
      </c>
      <c r="K1299" s="26">
        <f t="shared" si="204"/>
        <v>1.1850525901681505E-4</v>
      </c>
    </row>
    <row r="1300" spans="1:11">
      <c r="A1300" s="26">
        <v>1299</v>
      </c>
      <c r="B1300" s="26">
        <f t="shared" si="200"/>
        <v>0.67981000000000003</v>
      </c>
      <c r="C1300" s="26">
        <f t="shared" si="205"/>
        <v>100</v>
      </c>
      <c r="D1300" s="26">
        <f t="shared" si="206"/>
        <v>6.6</v>
      </c>
      <c r="E1300" s="26">
        <f t="shared" si="207"/>
        <v>10</v>
      </c>
      <c r="F1300" s="26">
        <f t="shared" si="201"/>
        <v>0.36077472217275053</v>
      </c>
      <c r="G1300" s="26">
        <f t="shared" si="202"/>
        <v>8.8127007806554453E-5</v>
      </c>
      <c r="H1300" s="26">
        <f t="shared" si="208"/>
        <v>2.5577193774461602</v>
      </c>
      <c r="I1300" s="26">
        <f t="shared" si="209"/>
        <v>265</v>
      </c>
      <c r="J1300" s="26">
        <f t="shared" si="203"/>
        <v>71940.876140624401</v>
      </c>
      <c r="K1300" s="26">
        <f t="shared" si="204"/>
        <v>1.1869164623690193E-4</v>
      </c>
    </row>
    <row r="1301" spans="1:11">
      <c r="A1301" s="26">
        <v>1300</v>
      </c>
      <c r="B1301" s="26">
        <f t="shared" si="200"/>
        <v>0.68033333333333335</v>
      </c>
      <c r="C1301" s="26">
        <f t="shared" si="205"/>
        <v>100</v>
      </c>
      <c r="D1301" s="26">
        <f t="shared" si="206"/>
        <v>6.6</v>
      </c>
      <c r="E1301" s="26">
        <f t="shared" si="207"/>
        <v>10</v>
      </c>
      <c r="F1301" s="26">
        <f t="shared" si="201"/>
        <v>0.36110777472269961</v>
      </c>
      <c r="G1301" s="26">
        <f t="shared" si="202"/>
        <v>8.8208363075827724E-5</v>
      </c>
      <c r="H1301" s="26">
        <f t="shared" si="208"/>
        <v>2.5577193774461602</v>
      </c>
      <c r="I1301" s="26">
        <f t="shared" si="209"/>
        <v>265</v>
      </c>
      <c r="J1301" s="26">
        <f t="shared" si="203"/>
        <v>71997.634513849509</v>
      </c>
      <c r="K1301" s="26">
        <f t="shared" si="204"/>
        <v>1.1887811455076924E-4</v>
      </c>
    </row>
    <row r="1302" spans="1:11">
      <c r="A1302" s="26">
        <v>1301</v>
      </c>
      <c r="B1302" s="26">
        <f t="shared" si="200"/>
        <v>0.68085666666666667</v>
      </c>
      <c r="C1302" s="26">
        <f t="shared" si="205"/>
        <v>100</v>
      </c>
      <c r="D1302" s="26">
        <f t="shared" si="206"/>
        <v>6.6</v>
      </c>
      <c r="E1302" s="26">
        <f t="shared" si="207"/>
        <v>10</v>
      </c>
      <c r="F1302" s="26">
        <f t="shared" si="201"/>
        <v>0.36144074105137453</v>
      </c>
      <c r="G1302" s="26">
        <f t="shared" si="202"/>
        <v>8.8289697283695025E-5</v>
      </c>
      <c r="H1302" s="26">
        <f t="shared" si="208"/>
        <v>2.5577193774461602</v>
      </c>
      <c r="I1302" s="26">
        <f t="shared" si="209"/>
        <v>265</v>
      </c>
      <c r="J1302" s="26">
        <f t="shared" si="203"/>
        <v>72054.371736979709</v>
      </c>
      <c r="K1302" s="26">
        <f t="shared" si="204"/>
        <v>1.1906466371924064E-4</v>
      </c>
    </row>
    <row r="1303" spans="1:11">
      <c r="A1303" s="26">
        <v>1302</v>
      </c>
      <c r="B1303" s="26">
        <f t="shared" si="200"/>
        <v>0.68137999999999999</v>
      </c>
      <c r="C1303" s="26">
        <f t="shared" si="205"/>
        <v>100</v>
      </c>
      <c r="D1303" s="26">
        <f t="shared" si="206"/>
        <v>6.6</v>
      </c>
      <c r="E1303" s="26">
        <f t="shared" si="207"/>
        <v>10</v>
      </c>
      <c r="F1303" s="26">
        <f t="shared" si="201"/>
        <v>0.36177362093703341</v>
      </c>
      <c r="G1303" s="26">
        <f t="shared" si="202"/>
        <v>8.8371010375991066E-5</v>
      </c>
      <c r="H1303" s="26">
        <f t="shared" si="208"/>
        <v>2.5577193774461602</v>
      </c>
      <c r="I1303" s="26">
        <f t="shared" si="209"/>
        <v>265</v>
      </c>
      <c r="J1303" s="26">
        <f t="shared" si="203"/>
        <v>72111.087786455872</v>
      </c>
      <c r="K1303" s="26">
        <f t="shared" si="204"/>
        <v>1.1925129350301226E-4</v>
      </c>
    </row>
    <row r="1304" spans="1:11">
      <c r="A1304" s="26">
        <v>1303</v>
      </c>
      <c r="B1304" s="26">
        <f t="shared" si="200"/>
        <v>0.68190333333333331</v>
      </c>
      <c r="C1304" s="26">
        <f t="shared" si="205"/>
        <v>100</v>
      </c>
      <c r="D1304" s="26">
        <f t="shared" si="206"/>
        <v>6.6</v>
      </c>
      <c r="E1304" s="26">
        <f t="shared" si="207"/>
        <v>10</v>
      </c>
      <c r="F1304" s="26">
        <f t="shared" si="201"/>
        <v>0.36210641415818745</v>
      </c>
      <c r="G1304" s="26">
        <f t="shared" si="202"/>
        <v>8.8452302298612398E-5</v>
      </c>
      <c r="H1304" s="26">
        <f t="shared" si="208"/>
        <v>2.5577193774461602</v>
      </c>
      <c r="I1304" s="26">
        <f t="shared" si="209"/>
        <v>265</v>
      </c>
      <c r="J1304" s="26">
        <f t="shared" si="203"/>
        <v>72167.782638743724</v>
      </c>
      <c r="K1304" s="26">
        <f t="shared" si="204"/>
        <v>1.1943800366265302E-4</v>
      </c>
    </row>
    <row r="1305" spans="1:11">
      <c r="A1305" s="26">
        <v>1304</v>
      </c>
      <c r="B1305" s="26">
        <f t="shared" si="200"/>
        <v>0.68242666666666663</v>
      </c>
      <c r="C1305" s="26">
        <f t="shared" si="205"/>
        <v>100</v>
      </c>
      <c r="D1305" s="26">
        <f t="shared" si="206"/>
        <v>6.6</v>
      </c>
      <c r="E1305" s="26">
        <f t="shared" si="207"/>
        <v>10</v>
      </c>
      <c r="F1305" s="26">
        <f t="shared" si="201"/>
        <v>0.36243912049360089</v>
      </c>
      <c r="G1305" s="26">
        <f t="shared" si="202"/>
        <v>8.8533572997517504E-5</v>
      </c>
      <c r="H1305" s="26">
        <f t="shared" si="208"/>
        <v>2.5577193774461602</v>
      </c>
      <c r="I1305" s="26">
        <f t="shared" si="209"/>
        <v>265</v>
      </c>
      <c r="J1305" s="26">
        <f t="shared" si="203"/>
        <v>72224.456270333743</v>
      </c>
      <c r="K1305" s="26">
        <f t="shared" si="204"/>
        <v>1.1962479395860533E-4</v>
      </c>
    </row>
    <row r="1306" spans="1:11">
      <c r="A1306" s="26">
        <v>1305</v>
      </c>
      <c r="B1306" s="26">
        <f t="shared" si="200"/>
        <v>0.68294999999999995</v>
      </c>
      <c r="C1306" s="26">
        <f t="shared" si="205"/>
        <v>100</v>
      </c>
      <c r="D1306" s="26">
        <f t="shared" si="206"/>
        <v>6.6</v>
      </c>
      <c r="E1306" s="26">
        <f t="shared" si="207"/>
        <v>10</v>
      </c>
      <c r="F1306" s="26">
        <f t="shared" si="201"/>
        <v>0.3627717397222906</v>
      </c>
      <c r="G1306" s="26">
        <f t="shared" si="202"/>
        <v>8.8614822418726439E-5</v>
      </c>
      <c r="H1306" s="26">
        <f t="shared" si="208"/>
        <v>2.5577193774461602</v>
      </c>
      <c r="I1306" s="26">
        <f t="shared" si="209"/>
        <v>265</v>
      </c>
      <c r="J1306" s="26">
        <f t="shared" si="203"/>
        <v>72281.108657741192</v>
      </c>
      <c r="K1306" s="26">
        <f t="shared" si="204"/>
        <v>1.1981166415118532E-4</v>
      </c>
    </row>
    <row r="1307" spans="1:11">
      <c r="A1307" s="26">
        <v>1306</v>
      </c>
      <c r="B1307" s="26">
        <f t="shared" si="200"/>
        <v>0.68347333333333338</v>
      </c>
      <c r="C1307" s="26">
        <f t="shared" si="205"/>
        <v>100</v>
      </c>
      <c r="D1307" s="26">
        <f t="shared" si="206"/>
        <v>6.6</v>
      </c>
      <c r="E1307" s="26">
        <f t="shared" si="207"/>
        <v>10</v>
      </c>
      <c r="F1307" s="26">
        <f t="shared" si="201"/>
        <v>0.36310427162352554</v>
      </c>
      <c r="G1307" s="26">
        <f t="shared" si="202"/>
        <v>8.869605050832088E-5</v>
      </c>
      <c r="H1307" s="26">
        <f t="shared" si="208"/>
        <v>2.5577193774461602</v>
      </c>
      <c r="I1307" s="26">
        <f t="shared" si="209"/>
        <v>265</v>
      </c>
      <c r="J1307" s="26">
        <f t="shared" si="203"/>
        <v>72337.739777506024</v>
      </c>
      <c r="K1307" s="26">
        <f t="shared" si="204"/>
        <v>1.1999861400058334E-4</v>
      </c>
    </row>
    <row r="1308" spans="1:11">
      <c r="A1308" s="26">
        <v>1307</v>
      </c>
      <c r="B1308" s="26">
        <f t="shared" si="200"/>
        <v>0.6839966666666667</v>
      </c>
      <c r="C1308" s="26">
        <f t="shared" si="205"/>
        <v>100</v>
      </c>
      <c r="D1308" s="26">
        <f t="shared" si="206"/>
        <v>6.6</v>
      </c>
      <c r="E1308" s="26">
        <f t="shared" si="207"/>
        <v>10</v>
      </c>
      <c r="F1308" s="26">
        <f t="shared" si="201"/>
        <v>0.36343671597682603</v>
      </c>
      <c r="G1308" s="26">
        <f t="shared" si="202"/>
        <v>8.8777257212443937E-5</v>
      </c>
      <c r="H1308" s="26">
        <f t="shared" si="208"/>
        <v>2.5577193774461602</v>
      </c>
      <c r="I1308" s="26">
        <f t="shared" si="209"/>
        <v>265</v>
      </c>
      <c r="J1308" s="26">
        <f t="shared" si="203"/>
        <v>72394.349606192874</v>
      </c>
      <c r="K1308" s="26">
        <f t="shared" si="204"/>
        <v>1.201856432668643E-4</v>
      </c>
    </row>
    <row r="1309" spans="1:11">
      <c r="A1309" s="26">
        <v>1308</v>
      </c>
      <c r="B1309" s="26">
        <f t="shared" si="200"/>
        <v>0.68452000000000002</v>
      </c>
      <c r="C1309" s="26">
        <f t="shared" si="205"/>
        <v>100</v>
      </c>
      <c r="D1309" s="26">
        <f t="shared" si="206"/>
        <v>6.6</v>
      </c>
      <c r="E1309" s="26">
        <f t="shared" si="207"/>
        <v>10</v>
      </c>
      <c r="F1309" s="26">
        <f t="shared" si="201"/>
        <v>0.36376907256196445</v>
      </c>
      <c r="G1309" s="26">
        <f t="shared" si="202"/>
        <v>8.8858442477300224E-5</v>
      </c>
      <c r="H1309" s="26">
        <f t="shared" si="208"/>
        <v>2.5577193774461602</v>
      </c>
      <c r="I1309" s="26">
        <f t="shared" si="209"/>
        <v>265</v>
      </c>
      <c r="J1309" s="26">
        <f t="shared" si="203"/>
        <v>72450.938120390958</v>
      </c>
      <c r="K1309" s="26">
        <f t="shared" si="204"/>
        <v>1.2037275170996839E-4</v>
      </c>
    </row>
    <row r="1310" spans="1:11">
      <c r="A1310" s="26">
        <v>1309</v>
      </c>
      <c r="B1310" s="26">
        <f t="shared" si="200"/>
        <v>0.68504333333333334</v>
      </c>
      <c r="C1310" s="26">
        <f t="shared" si="205"/>
        <v>100</v>
      </c>
      <c r="D1310" s="26">
        <f t="shared" si="206"/>
        <v>6.6</v>
      </c>
      <c r="E1310" s="26">
        <f t="shared" si="207"/>
        <v>10</v>
      </c>
      <c r="F1310" s="26">
        <f t="shared" si="201"/>
        <v>0.36410134115896287</v>
      </c>
      <c r="G1310" s="26">
        <f t="shared" si="202"/>
        <v>8.893960624915542E-5</v>
      </c>
      <c r="H1310" s="26">
        <f t="shared" si="208"/>
        <v>2.5577193774461602</v>
      </c>
      <c r="I1310" s="26">
        <f t="shared" si="209"/>
        <v>265</v>
      </c>
      <c r="J1310" s="26">
        <f t="shared" si="203"/>
        <v>72507.505296714036</v>
      </c>
      <c r="K1310" s="26">
        <f t="shared" si="204"/>
        <v>1.2055993908971086E-4</v>
      </c>
    </row>
    <row r="1311" spans="1:11">
      <c r="A1311" s="26">
        <v>1310</v>
      </c>
      <c r="B1311" s="26">
        <f t="shared" si="200"/>
        <v>0.68556666666666666</v>
      </c>
      <c r="C1311" s="26">
        <f t="shared" si="205"/>
        <v>100</v>
      </c>
      <c r="D1311" s="26">
        <f t="shared" si="206"/>
        <v>6.6</v>
      </c>
      <c r="E1311" s="26">
        <f t="shared" si="207"/>
        <v>10</v>
      </c>
      <c r="F1311" s="26">
        <f t="shared" si="201"/>
        <v>0.36443352154809477</v>
      </c>
      <c r="G1311" s="26">
        <f t="shared" si="202"/>
        <v>8.9020748474336585E-5</v>
      </c>
      <c r="H1311" s="26">
        <f t="shared" si="208"/>
        <v>2.5577193774461602</v>
      </c>
      <c r="I1311" s="26">
        <f t="shared" si="209"/>
        <v>265</v>
      </c>
      <c r="J1311" s="26">
        <f t="shared" si="203"/>
        <v>72564.051111800421</v>
      </c>
      <c r="K1311" s="26">
        <f t="shared" si="204"/>
        <v>1.2074720516578332E-4</v>
      </c>
    </row>
    <row r="1312" spans="1:11">
      <c r="A1312" s="26">
        <v>1311</v>
      </c>
      <c r="B1312" s="26">
        <f t="shared" si="200"/>
        <v>0.68608999999999998</v>
      </c>
      <c r="C1312" s="26">
        <f t="shared" si="205"/>
        <v>100</v>
      </c>
      <c r="D1312" s="26">
        <f t="shared" si="206"/>
        <v>6.6</v>
      </c>
      <c r="E1312" s="26">
        <f t="shared" si="207"/>
        <v>10</v>
      </c>
      <c r="F1312" s="26">
        <f t="shared" si="201"/>
        <v>0.36476561350988307</v>
      </c>
      <c r="G1312" s="26">
        <f t="shared" si="202"/>
        <v>8.9101869099231682E-5</v>
      </c>
      <c r="H1312" s="26">
        <f t="shared" si="208"/>
        <v>2.5577193774461602</v>
      </c>
      <c r="I1312" s="26">
        <f t="shared" si="209"/>
        <v>265</v>
      </c>
      <c r="J1312" s="26">
        <f t="shared" si="203"/>
        <v>72620.575542312814</v>
      </c>
      <c r="K1312" s="26">
        <f t="shared" si="204"/>
        <v>1.2093454969775332E-4</v>
      </c>
    </row>
    <row r="1313" spans="1:11">
      <c r="A1313" s="26">
        <v>1312</v>
      </c>
      <c r="B1313" s="26">
        <f t="shared" si="200"/>
        <v>0.6866133333333333</v>
      </c>
      <c r="C1313" s="26">
        <f t="shared" si="205"/>
        <v>100</v>
      </c>
      <c r="D1313" s="26">
        <f t="shared" si="206"/>
        <v>6.6</v>
      </c>
      <c r="E1313" s="26">
        <f t="shared" si="207"/>
        <v>10</v>
      </c>
      <c r="F1313" s="26">
        <f t="shared" si="201"/>
        <v>0.3650976168251005</v>
      </c>
      <c r="G1313" s="26">
        <f t="shared" si="202"/>
        <v>8.9182968070289744E-5</v>
      </c>
      <c r="H1313" s="26">
        <f t="shared" si="208"/>
        <v>2.5577193774461602</v>
      </c>
      <c r="I1313" s="26">
        <f t="shared" si="209"/>
        <v>265</v>
      </c>
      <c r="J1313" s="26">
        <f t="shared" si="203"/>
        <v>72677.078564938391</v>
      </c>
      <c r="K1313" s="26">
        <f t="shared" si="204"/>
        <v>1.2112197244506545E-4</v>
      </c>
    </row>
    <row r="1314" spans="1:11">
      <c r="A1314" s="26">
        <v>1313</v>
      </c>
      <c r="B1314" s="26">
        <f t="shared" si="200"/>
        <v>0.68713666666666662</v>
      </c>
      <c r="C1314" s="26">
        <f t="shared" si="205"/>
        <v>100</v>
      </c>
      <c r="D1314" s="26">
        <f t="shared" si="206"/>
        <v>6.6</v>
      </c>
      <c r="E1314" s="26">
        <f t="shared" si="207"/>
        <v>10</v>
      </c>
      <c r="F1314" s="26">
        <f t="shared" si="201"/>
        <v>0.36542953127476896</v>
      </c>
      <c r="G1314" s="26">
        <f t="shared" si="202"/>
        <v>8.926404533402064E-5</v>
      </c>
      <c r="H1314" s="26">
        <f t="shared" si="208"/>
        <v>2.5577193774461602</v>
      </c>
      <c r="I1314" s="26">
        <f t="shared" si="209"/>
        <v>265</v>
      </c>
      <c r="J1314" s="26">
        <f t="shared" si="203"/>
        <v>72733.560156388688</v>
      </c>
      <c r="K1314" s="26">
        <f t="shared" si="204"/>
        <v>1.2130947316704134E-4</v>
      </c>
    </row>
    <row r="1315" spans="1:11">
      <c r="A1315" s="26">
        <v>1314</v>
      </c>
      <c r="B1315" s="26">
        <f t="shared" si="200"/>
        <v>0.68766000000000005</v>
      </c>
      <c r="C1315" s="26">
        <f t="shared" si="205"/>
        <v>100</v>
      </c>
      <c r="D1315" s="26">
        <f t="shared" si="206"/>
        <v>6.6</v>
      </c>
      <c r="E1315" s="26">
        <f t="shared" si="207"/>
        <v>10</v>
      </c>
      <c r="F1315" s="26">
        <f t="shared" si="201"/>
        <v>0.36576135664015896</v>
      </c>
      <c r="G1315" s="26">
        <f t="shared" si="202"/>
        <v>8.9345100836994983E-5</v>
      </c>
      <c r="H1315" s="26">
        <f t="shared" si="208"/>
        <v>2.5577193774461602</v>
      </c>
      <c r="I1315" s="26">
        <f t="shared" si="209"/>
        <v>265</v>
      </c>
      <c r="J1315" s="26">
        <f t="shared" si="203"/>
        <v>72790.020293399532</v>
      </c>
      <c r="K1315" s="26">
        <f t="shared" si="204"/>
        <v>1.2149705162288027E-4</v>
      </c>
    </row>
    <row r="1316" spans="1:11">
      <c r="A1316" s="26">
        <v>1315</v>
      </c>
      <c r="B1316" s="26">
        <f t="shared" si="200"/>
        <v>0.68818333333333337</v>
      </c>
      <c r="C1316" s="26">
        <f t="shared" si="205"/>
        <v>100</v>
      </c>
      <c r="D1316" s="26">
        <f t="shared" si="206"/>
        <v>6.6</v>
      </c>
      <c r="E1316" s="26">
        <f t="shared" si="207"/>
        <v>10</v>
      </c>
      <c r="F1316" s="26">
        <f t="shared" si="201"/>
        <v>0.36609309270278928</v>
      </c>
      <c r="G1316" s="26">
        <f t="shared" si="202"/>
        <v>8.942613452584399E-5</v>
      </c>
      <c r="H1316" s="26">
        <f t="shared" si="208"/>
        <v>2.5577193774461602</v>
      </c>
      <c r="I1316" s="26">
        <f t="shared" si="209"/>
        <v>265</v>
      </c>
      <c r="J1316" s="26">
        <f t="shared" si="203"/>
        <v>72846.458952730944</v>
      </c>
      <c r="K1316" s="26">
        <f t="shared" si="204"/>
        <v>1.2168470757165927E-4</v>
      </c>
    </row>
    <row r="1317" spans="1:11">
      <c r="A1317" s="26">
        <v>1316</v>
      </c>
      <c r="B1317" s="26">
        <f t="shared" si="200"/>
        <v>0.68870666666666669</v>
      </c>
      <c r="C1317" s="26">
        <f t="shared" si="205"/>
        <v>100</v>
      </c>
      <c r="D1317" s="26">
        <f t="shared" si="206"/>
        <v>6.6</v>
      </c>
      <c r="E1317" s="26">
        <f t="shared" si="207"/>
        <v>10</v>
      </c>
      <c r="F1317" s="26">
        <f t="shared" si="201"/>
        <v>0.36642473924442692</v>
      </c>
      <c r="G1317" s="26">
        <f t="shared" si="202"/>
        <v>8.9507146347259569E-5</v>
      </c>
      <c r="H1317" s="26">
        <f t="shared" si="208"/>
        <v>2.5577193774461602</v>
      </c>
      <c r="I1317" s="26">
        <f t="shared" si="209"/>
        <v>265</v>
      </c>
      <c r="J1317" s="26">
        <f t="shared" si="203"/>
        <v>72902.876111167352</v>
      </c>
      <c r="K1317" s="26">
        <f t="shared" si="204"/>
        <v>1.2187244077233426E-4</v>
      </c>
    </row>
    <row r="1318" spans="1:11">
      <c r="A1318" s="26">
        <v>1317</v>
      </c>
      <c r="B1318" s="26">
        <f t="shared" si="200"/>
        <v>0.68923000000000001</v>
      </c>
      <c r="C1318" s="26">
        <f t="shared" si="205"/>
        <v>100</v>
      </c>
      <c r="D1318" s="26">
        <f t="shared" si="206"/>
        <v>6.6</v>
      </c>
      <c r="E1318" s="26">
        <f t="shared" si="207"/>
        <v>10</v>
      </c>
      <c r="F1318" s="26">
        <f t="shared" si="201"/>
        <v>0.36675629604708609</v>
      </c>
      <c r="G1318" s="26">
        <f t="shared" si="202"/>
        <v>8.9588136247994031E-5</v>
      </c>
      <c r="H1318" s="26">
        <f t="shared" si="208"/>
        <v>2.5577193774461602</v>
      </c>
      <c r="I1318" s="26">
        <f t="shared" si="209"/>
        <v>265</v>
      </c>
      <c r="J1318" s="26">
        <f t="shared" si="203"/>
        <v>72959.271745517181</v>
      </c>
      <c r="K1318" s="26">
        <f t="shared" si="204"/>
        <v>1.2206025098373979E-4</v>
      </c>
    </row>
    <row r="1319" spans="1:11">
      <c r="A1319" s="26">
        <v>1318</v>
      </c>
      <c r="B1319" s="26">
        <f t="shared" si="200"/>
        <v>0.68975333333333333</v>
      </c>
      <c r="C1319" s="26">
        <f t="shared" si="205"/>
        <v>100</v>
      </c>
      <c r="D1319" s="26">
        <f t="shared" si="206"/>
        <v>6.6</v>
      </c>
      <c r="E1319" s="26">
        <f t="shared" si="207"/>
        <v>10</v>
      </c>
      <c r="F1319" s="26">
        <f t="shared" si="201"/>
        <v>0.36708776289302841</v>
      </c>
      <c r="G1319" s="26">
        <f t="shared" si="202"/>
        <v>8.966910417485998E-5</v>
      </c>
      <c r="H1319" s="26">
        <f t="shared" si="208"/>
        <v>2.5577193774461602</v>
      </c>
      <c r="I1319" s="26">
        <f t="shared" si="209"/>
        <v>265</v>
      </c>
      <c r="J1319" s="26">
        <f t="shared" si="203"/>
        <v>73015.645832613081</v>
      </c>
      <c r="K1319" s="26">
        <f t="shared" si="204"/>
        <v>1.2224813796458964E-4</v>
      </c>
    </row>
    <row r="1320" spans="1:11">
      <c r="A1320" s="26">
        <v>1319</v>
      </c>
      <c r="B1320" s="26">
        <f t="shared" si="200"/>
        <v>0.69027666666666665</v>
      </c>
      <c r="C1320" s="26">
        <f t="shared" si="205"/>
        <v>100</v>
      </c>
      <c r="D1320" s="26">
        <f t="shared" si="206"/>
        <v>6.6</v>
      </c>
      <c r="E1320" s="26">
        <f t="shared" si="207"/>
        <v>10</v>
      </c>
      <c r="F1320" s="26">
        <f t="shared" si="201"/>
        <v>0.36741913956476197</v>
      </c>
      <c r="G1320" s="26">
        <f t="shared" si="202"/>
        <v>8.97500500747304E-5</v>
      </c>
      <c r="H1320" s="26">
        <f t="shared" si="208"/>
        <v>2.5577193774461602</v>
      </c>
      <c r="I1320" s="26">
        <f t="shared" si="209"/>
        <v>265</v>
      </c>
      <c r="J1320" s="26">
        <f t="shared" si="203"/>
        <v>73071.998349311674</v>
      </c>
      <c r="K1320" s="26">
        <f t="shared" si="204"/>
        <v>1.224361014734774E-4</v>
      </c>
    </row>
    <row r="1321" spans="1:11">
      <c r="A1321" s="26">
        <v>1320</v>
      </c>
      <c r="B1321" s="26">
        <f t="shared" si="200"/>
        <v>0.69079999999999997</v>
      </c>
      <c r="C1321" s="26">
        <f t="shared" si="205"/>
        <v>100</v>
      </c>
      <c r="D1321" s="26">
        <f t="shared" si="206"/>
        <v>6.6</v>
      </c>
      <c r="E1321" s="26">
        <f t="shared" si="207"/>
        <v>10</v>
      </c>
      <c r="F1321" s="26">
        <f t="shared" si="201"/>
        <v>0.3677504258450412</v>
      </c>
      <c r="G1321" s="26">
        <f t="shared" si="202"/>
        <v>8.983097389453835E-5</v>
      </c>
      <c r="H1321" s="26">
        <f t="shared" si="208"/>
        <v>2.5577193774461602</v>
      </c>
      <c r="I1321" s="26">
        <f t="shared" si="209"/>
        <v>265</v>
      </c>
      <c r="J1321" s="26">
        <f t="shared" si="203"/>
        <v>73128.329272493764</v>
      </c>
      <c r="K1321" s="26">
        <f t="shared" si="204"/>
        <v>1.2262414126887683E-4</v>
      </c>
    </row>
    <row r="1322" spans="1:11">
      <c r="A1322" s="26">
        <v>1321</v>
      </c>
      <c r="B1322" s="26">
        <f t="shared" si="200"/>
        <v>0.69132333333333329</v>
      </c>
      <c r="C1322" s="26">
        <f t="shared" si="205"/>
        <v>100</v>
      </c>
      <c r="D1322" s="26">
        <f t="shared" si="206"/>
        <v>6.6</v>
      </c>
      <c r="E1322" s="26">
        <f t="shared" si="207"/>
        <v>10</v>
      </c>
      <c r="F1322" s="26">
        <f t="shared" si="201"/>
        <v>0.36808162151686619</v>
      </c>
      <c r="G1322" s="26">
        <f t="shared" si="202"/>
        <v>8.991187558127693E-5</v>
      </c>
      <c r="H1322" s="26">
        <f t="shared" si="208"/>
        <v>2.5577193774461602</v>
      </c>
      <c r="I1322" s="26">
        <f t="shared" si="209"/>
        <v>265</v>
      </c>
      <c r="J1322" s="26">
        <f t="shared" si="203"/>
        <v>73184.638579063976</v>
      </c>
      <c r="K1322" s="26">
        <f t="shared" si="204"/>
        <v>1.2281225710914211E-4</v>
      </c>
    </row>
    <row r="1323" spans="1:11">
      <c r="A1323" s="26">
        <v>1322</v>
      </c>
      <c r="B1323" s="26">
        <f t="shared" si="200"/>
        <v>0.69184666666666672</v>
      </c>
      <c r="C1323" s="26">
        <f t="shared" si="205"/>
        <v>100</v>
      </c>
      <c r="D1323" s="26">
        <f t="shared" si="206"/>
        <v>6.6</v>
      </c>
      <c r="E1323" s="26">
        <f t="shared" si="207"/>
        <v>10</v>
      </c>
      <c r="F1323" s="26">
        <f t="shared" si="201"/>
        <v>0.3684127263634831</v>
      </c>
      <c r="G1323" s="26">
        <f t="shared" si="202"/>
        <v>8.9992755081999356E-5</v>
      </c>
      <c r="H1323" s="26">
        <f t="shared" si="208"/>
        <v>2.5577193774461602</v>
      </c>
      <c r="I1323" s="26">
        <f t="shared" si="209"/>
        <v>265</v>
      </c>
      <c r="J1323" s="26">
        <f t="shared" si="203"/>
        <v>73240.926245951021</v>
      </c>
      <c r="K1323" s="26">
        <f t="shared" si="204"/>
        <v>1.2300044875250858E-4</v>
      </c>
    </row>
    <row r="1324" spans="1:11">
      <c r="A1324" s="26">
        <v>1323</v>
      </c>
      <c r="B1324" s="26">
        <f t="shared" si="200"/>
        <v>0.69237000000000004</v>
      </c>
      <c r="C1324" s="26">
        <f t="shared" si="205"/>
        <v>100</v>
      </c>
      <c r="D1324" s="26">
        <f t="shared" si="206"/>
        <v>6.6</v>
      </c>
      <c r="E1324" s="26">
        <f t="shared" si="207"/>
        <v>10</v>
      </c>
      <c r="F1324" s="26">
        <f t="shared" si="201"/>
        <v>0.36874374016838252</v>
      </c>
      <c r="G1324" s="26">
        <f t="shared" si="202"/>
        <v>9.0073612343818463E-5</v>
      </c>
      <c r="H1324" s="26">
        <f t="shared" si="208"/>
        <v>2.5577193774461602</v>
      </c>
      <c r="I1324" s="26">
        <f t="shared" si="209"/>
        <v>265</v>
      </c>
      <c r="J1324" s="26">
        <f t="shared" si="203"/>
        <v>73297.1922501074</v>
      </c>
      <c r="K1324" s="26">
        <f t="shared" si="204"/>
        <v>1.2318871595709273E-4</v>
      </c>
    </row>
    <row r="1325" spans="1:11">
      <c r="A1325" s="26">
        <v>1324</v>
      </c>
      <c r="B1325" s="26">
        <f t="shared" si="200"/>
        <v>0.69289333333333336</v>
      </c>
      <c r="C1325" s="26">
        <f t="shared" si="205"/>
        <v>100</v>
      </c>
      <c r="D1325" s="26">
        <f t="shared" si="206"/>
        <v>6.6</v>
      </c>
      <c r="E1325" s="26">
        <f t="shared" si="207"/>
        <v>10</v>
      </c>
      <c r="F1325" s="26">
        <f t="shared" si="201"/>
        <v>0.36907466271529971</v>
      </c>
      <c r="G1325" s="26">
        <f t="shared" si="202"/>
        <v>9.0154447313907016E-5</v>
      </c>
      <c r="H1325" s="26">
        <f t="shared" si="208"/>
        <v>2.5577193774461602</v>
      </c>
      <c r="I1325" s="26">
        <f t="shared" si="209"/>
        <v>265</v>
      </c>
      <c r="J1325" s="26">
        <f t="shared" si="203"/>
        <v>73353.436568509438</v>
      </c>
      <c r="K1325" s="26">
        <f t="shared" si="204"/>
        <v>1.2337705848089304E-4</v>
      </c>
    </row>
    <row r="1326" spans="1:11">
      <c r="A1326" s="26">
        <v>1325</v>
      </c>
      <c r="B1326" s="26">
        <f t="shared" si="200"/>
        <v>0.69341666666666668</v>
      </c>
      <c r="C1326" s="26">
        <f t="shared" si="205"/>
        <v>100</v>
      </c>
      <c r="D1326" s="26">
        <f t="shared" si="206"/>
        <v>6.6</v>
      </c>
      <c r="E1326" s="26">
        <f t="shared" si="207"/>
        <v>10</v>
      </c>
      <c r="F1326" s="26">
        <f t="shared" si="201"/>
        <v>0.36940549378821502</v>
      </c>
      <c r="G1326" s="26">
        <f t="shared" si="202"/>
        <v>9.0235259939497491E-5</v>
      </c>
      <c r="H1326" s="26">
        <f t="shared" si="208"/>
        <v>2.5577193774461602</v>
      </c>
      <c r="I1326" s="26">
        <f t="shared" si="209"/>
        <v>265</v>
      </c>
      <c r="J1326" s="26">
        <f t="shared" si="203"/>
        <v>73409.659178157439</v>
      </c>
      <c r="K1326" s="26">
        <f t="shared" si="204"/>
        <v>1.235654760817903E-4</v>
      </c>
    </row>
    <row r="1327" spans="1:11">
      <c r="A1327" s="26">
        <v>1326</v>
      </c>
      <c r="B1327" s="26">
        <f t="shared" si="200"/>
        <v>0.69394</v>
      </c>
      <c r="C1327" s="26">
        <f t="shared" si="205"/>
        <v>100</v>
      </c>
      <c r="D1327" s="26">
        <f t="shared" si="206"/>
        <v>6.6</v>
      </c>
      <c r="E1327" s="26">
        <f t="shared" si="207"/>
        <v>10</v>
      </c>
      <c r="F1327" s="26">
        <f t="shared" si="201"/>
        <v>0.3697362331713514</v>
      </c>
      <c r="G1327" s="26">
        <f t="shared" si="202"/>
        <v>9.0316050167881724E-5</v>
      </c>
      <c r="H1327" s="26">
        <f t="shared" si="208"/>
        <v>2.5577193774461602</v>
      </c>
      <c r="I1327" s="26">
        <f t="shared" si="209"/>
        <v>265</v>
      </c>
      <c r="J1327" s="26">
        <f t="shared" si="203"/>
        <v>73465.860056075209</v>
      </c>
      <c r="K1327" s="26">
        <f t="shared" si="204"/>
        <v>1.2375396851754776E-4</v>
      </c>
    </row>
    <row r="1328" spans="1:11">
      <c r="A1328" s="26">
        <v>1327</v>
      </c>
      <c r="B1328" s="26">
        <f t="shared" si="200"/>
        <v>0.69446333333333332</v>
      </c>
      <c r="C1328" s="26">
        <f t="shared" si="205"/>
        <v>100</v>
      </c>
      <c r="D1328" s="26">
        <f t="shared" si="206"/>
        <v>6.6</v>
      </c>
      <c r="E1328" s="26">
        <f t="shared" si="207"/>
        <v>10</v>
      </c>
      <c r="F1328" s="26">
        <f t="shared" si="201"/>
        <v>0.37006688064917648</v>
      </c>
      <c r="G1328" s="26">
        <f t="shared" si="202"/>
        <v>9.0396817946411265E-5</v>
      </c>
      <c r="H1328" s="26">
        <f t="shared" si="208"/>
        <v>2.5577193774461602</v>
      </c>
      <c r="I1328" s="26">
        <f t="shared" si="209"/>
        <v>265</v>
      </c>
      <c r="J1328" s="26">
        <f t="shared" si="203"/>
        <v>73522.03917931045</v>
      </c>
      <c r="K1328" s="26">
        <f t="shared" si="204"/>
        <v>1.2394253554581192E-4</v>
      </c>
    </row>
    <row r="1329" spans="1:11">
      <c r="A1329" s="26">
        <v>1328</v>
      </c>
      <c r="B1329" s="26">
        <f t="shared" si="200"/>
        <v>0.69498666666666664</v>
      </c>
      <c r="C1329" s="26">
        <f t="shared" si="205"/>
        <v>100</v>
      </c>
      <c r="D1329" s="26">
        <f t="shared" si="206"/>
        <v>6.6</v>
      </c>
      <c r="E1329" s="26">
        <f t="shared" si="207"/>
        <v>10</v>
      </c>
      <c r="F1329" s="26">
        <f t="shared" si="201"/>
        <v>0.37039743600640018</v>
      </c>
      <c r="G1329" s="26">
        <f t="shared" si="202"/>
        <v>9.0477563222496888E-5</v>
      </c>
      <c r="H1329" s="26">
        <f t="shared" si="208"/>
        <v>2.5577193774461602</v>
      </c>
      <c r="I1329" s="26">
        <f t="shared" si="209"/>
        <v>265</v>
      </c>
      <c r="J1329" s="26">
        <f t="shared" si="203"/>
        <v>73578.196524934436</v>
      </c>
      <c r="K1329" s="26">
        <f t="shared" si="204"/>
        <v>1.2413117692411271E-4</v>
      </c>
    </row>
    <row r="1330" spans="1:11">
      <c r="A1330" s="26">
        <v>1329</v>
      </c>
      <c r="B1330" s="26">
        <f t="shared" si="200"/>
        <v>0.69550999999999996</v>
      </c>
      <c r="C1330" s="26">
        <f t="shared" si="205"/>
        <v>100</v>
      </c>
      <c r="D1330" s="26">
        <f t="shared" si="206"/>
        <v>6.6</v>
      </c>
      <c r="E1330" s="26">
        <f t="shared" si="207"/>
        <v>10</v>
      </c>
      <c r="F1330" s="26">
        <f t="shared" si="201"/>
        <v>0.37072789902797537</v>
      </c>
      <c r="G1330" s="26">
        <f t="shared" si="202"/>
        <v>9.0558285943608685E-5</v>
      </c>
      <c r="H1330" s="26">
        <f t="shared" si="208"/>
        <v>2.5577193774461602</v>
      </c>
      <c r="I1330" s="26">
        <f t="shared" si="209"/>
        <v>265</v>
      </c>
      <c r="J1330" s="26">
        <f t="shared" si="203"/>
        <v>73634.332070042117</v>
      </c>
      <c r="K1330" s="26">
        <f t="shared" si="204"/>
        <v>1.2431989240986406E-4</v>
      </c>
    </row>
    <row r="1331" spans="1:11">
      <c r="A1331" s="26">
        <v>1330</v>
      </c>
      <c r="B1331" s="26">
        <f t="shared" si="200"/>
        <v>0.69603333333333328</v>
      </c>
      <c r="C1331" s="26">
        <f t="shared" si="205"/>
        <v>100</v>
      </c>
      <c r="D1331" s="26">
        <f t="shared" si="206"/>
        <v>6.6</v>
      </c>
      <c r="E1331" s="26">
        <f t="shared" si="207"/>
        <v>10</v>
      </c>
      <c r="F1331" s="26">
        <f t="shared" si="201"/>
        <v>0.37105826949909698</v>
      </c>
      <c r="G1331" s="26">
        <f t="shared" si="202"/>
        <v>9.0638986057275879E-5</v>
      </c>
      <c r="H1331" s="26">
        <f t="shared" si="208"/>
        <v>2.5577193774461602</v>
      </c>
      <c r="I1331" s="26">
        <f t="shared" si="209"/>
        <v>265</v>
      </c>
      <c r="J1331" s="26">
        <f t="shared" si="203"/>
        <v>73690.445791751947</v>
      </c>
      <c r="K1331" s="26">
        <f t="shared" si="204"/>
        <v>1.2450868176036405E-4</v>
      </c>
    </row>
    <row r="1332" spans="1:11">
      <c r="A1332" s="26">
        <v>1331</v>
      </c>
      <c r="B1332" s="26">
        <f t="shared" si="200"/>
        <v>0.69655666666666671</v>
      </c>
      <c r="C1332" s="26">
        <f t="shared" si="205"/>
        <v>100</v>
      </c>
      <c r="D1332" s="26">
        <f t="shared" si="206"/>
        <v>6.6</v>
      </c>
      <c r="E1332" s="26">
        <f t="shared" si="207"/>
        <v>10</v>
      </c>
      <c r="F1332" s="26">
        <f t="shared" si="201"/>
        <v>0.3713885472052022</v>
      </c>
      <c r="G1332" s="26">
        <f t="shared" si="202"/>
        <v>9.0719663511086863E-5</v>
      </c>
      <c r="H1332" s="26">
        <f t="shared" si="208"/>
        <v>2.5577193774461602</v>
      </c>
      <c r="I1332" s="26">
        <f t="shared" si="209"/>
        <v>265</v>
      </c>
      <c r="J1332" s="26">
        <f t="shared" si="203"/>
        <v>73746.53766720595</v>
      </c>
      <c r="K1332" s="26">
        <f t="shared" si="204"/>
        <v>1.2469754473279577E-4</v>
      </c>
    </row>
    <row r="1333" spans="1:11">
      <c r="A1333" s="26">
        <v>1332</v>
      </c>
      <c r="B1333" s="26">
        <f t="shared" si="200"/>
        <v>0.69708000000000003</v>
      </c>
      <c r="C1333" s="26">
        <f t="shared" si="205"/>
        <v>100</v>
      </c>
      <c r="D1333" s="26">
        <f t="shared" si="206"/>
        <v>6.6</v>
      </c>
      <c r="E1333" s="26">
        <f t="shared" si="207"/>
        <v>10</v>
      </c>
      <c r="F1333" s="26">
        <f t="shared" si="201"/>
        <v>0.3717187319319693</v>
      </c>
      <c r="G1333" s="26">
        <f t="shared" si="202"/>
        <v>9.0800318252688971E-5</v>
      </c>
      <c r="H1333" s="26">
        <f t="shared" si="208"/>
        <v>2.5577193774461602</v>
      </c>
      <c r="I1333" s="26">
        <f t="shared" si="209"/>
        <v>265</v>
      </c>
      <c r="J1333" s="26">
        <f t="shared" si="203"/>
        <v>73802.607673569641</v>
      </c>
      <c r="K1333" s="26">
        <f t="shared" si="204"/>
        <v>1.2488648108422736E-4</v>
      </c>
    </row>
    <row r="1334" spans="1:11">
      <c r="A1334" s="26">
        <v>1333</v>
      </c>
      <c r="B1334" s="26">
        <f t="shared" si="200"/>
        <v>0.69760333333333335</v>
      </c>
      <c r="C1334" s="26">
        <f t="shared" si="205"/>
        <v>100</v>
      </c>
      <c r="D1334" s="26">
        <f t="shared" si="206"/>
        <v>6.6</v>
      </c>
      <c r="E1334" s="26">
        <f t="shared" si="207"/>
        <v>10</v>
      </c>
      <c r="F1334" s="26">
        <f t="shared" si="201"/>
        <v>0.37204882346531781</v>
      </c>
      <c r="G1334" s="26">
        <f t="shared" si="202"/>
        <v>9.0880950229788366E-5</v>
      </c>
      <c r="H1334" s="26">
        <f t="shared" si="208"/>
        <v>2.5577193774461602</v>
      </c>
      <c r="I1334" s="26">
        <f t="shared" si="209"/>
        <v>265</v>
      </c>
      <c r="J1334" s="26">
        <f t="shared" si="203"/>
        <v>73858.655788031916</v>
      </c>
      <c r="K1334" s="26">
        <f t="shared" si="204"/>
        <v>1.2507549057161248E-4</v>
      </c>
    </row>
    <row r="1335" spans="1:11">
      <c r="A1335" s="26">
        <v>1334</v>
      </c>
      <c r="B1335" s="26">
        <f t="shared" si="200"/>
        <v>0.69812666666666667</v>
      </c>
      <c r="C1335" s="26">
        <f t="shared" si="205"/>
        <v>100</v>
      </c>
      <c r="D1335" s="26">
        <f t="shared" si="206"/>
        <v>6.6</v>
      </c>
      <c r="E1335" s="26">
        <f t="shared" si="207"/>
        <v>10</v>
      </c>
      <c r="F1335" s="26">
        <f t="shared" si="201"/>
        <v>0.37237882159140795</v>
      </c>
      <c r="G1335" s="26">
        <f t="shared" si="202"/>
        <v>9.0961559390150153E-5</v>
      </c>
      <c r="H1335" s="26">
        <f t="shared" si="208"/>
        <v>2.5577193774461602</v>
      </c>
      <c r="I1335" s="26">
        <f t="shared" si="209"/>
        <v>265</v>
      </c>
      <c r="J1335" s="26">
        <f t="shared" si="203"/>
        <v>73914.681987805176</v>
      </c>
      <c r="K1335" s="26">
        <f t="shared" si="204"/>
        <v>1.2526457295179109E-4</v>
      </c>
    </row>
    <row r="1336" spans="1:11">
      <c r="A1336" s="26">
        <v>1335</v>
      </c>
      <c r="B1336" s="26">
        <f t="shared" si="200"/>
        <v>0.69864999999999999</v>
      </c>
      <c r="C1336" s="26">
        <f t="shared" si="205"/>
        <v>100</v>
      </c>
      <c r="D1336" s="26">
        <f t="shared" si="206"/>
        <v>6.6</v>
      </c>
      <c r="E1336" s="26">
        <f t="shared" si="207"/>
        <v>10</v>
      </c>
      <c r="F1336" s="26">
        <f t="shared" si="201"/>
        <v>0.3727087260966403</v>
      </c>
      <c r="G1336" s="26">
        <f t="shared" si="202"/>
        <v>9.1042145681597984E-5</v>
      </c>
      <c r="H1336" s="26">
        <f t="shared" si="208"/>
        <v>2.5577193774461602</v>
      </c>
      <c r="I1336" s="26">
        <f t="shared" si="209"/>
        <v>265</v>
      </c>
      <c r="J1336" s="26">
        <f t="shared" si="203"/>
        <v>73970.686250125014</v>
      </c>
      <c r="K1336" s="26">
        <f t="shared" si="204"/>
        <v>1.2545372798148928E-4</v>
      </c>
    </row>
    <row r="1337" spans="1:11">
      <c r="A1337" s="26">
        <v>1336</v>
      </c>
      <c r="B1337" s="26">
        <f t="shared" si="200"/>
        <v>0.69917333333333331</v>
      </c>
      <c r="C1337" s="26">
        <f t="shared" si="205"/>
        <v>100</v>
      </c>
      <c r="D1337" s="26">
        <f t="shared" si="206"/>
        <v>6.6</v>
      </c>
      <c r="E1337" s="26">
        <f t="shared" si="207"/>
        <v>10</v>
      </c>
      <c r="F1337" s="26">
        <f t="shared" si="201"/>
        <v>0.37303853676765525</v>
      </c>
      <c r="G1337" s="26">
        <f t="shared" si="202"/>
        <v>9.1122709052014232E-5</v>
      </c>
      <c r="H1337" s="26">
        <f t="shared" si="208"/>
        <v>2.5577193774461602</v>
      </c>
      <c r="I1337" s="26">
        <f t="shared" si="209"/>
        <v>265</v>
      </c>
      <c r="J1337" s="26">
        <f t="shared" si="203"/>
        <v>74026.66855225047</v>
      </c>
      <c r="K1337" s="26">
        <f t="shared" si="204"/>
        <v>1.2564295541732024E-4</v>
      </c>
    </row>
    <row r="1338" spans="1:11">
      <c r="A1338" s="26">
        <v>1337</v>
      </c>
      <c r="B1338" s="26">
        <f t="shared" si="200"/>
        <v>0.69969666666666663</v>
      </c>
      <c r="C1338" s="26">
        <f t="shared" si="205"/>
        <v>100</v>
      </c>
      <c r="D1338" s="26">
        <f t="shared" si="206"/>
        <v>6.6</v>
      </c>
      <c r="E1338" s="26">
        <f t="shared" si="207"/>
        <v>10</v>
      </c>
      <c r="F1338" s="26">
        <f t="shared" si="201"/>
        <v>0.37336825339133278</v>
      </c>
      <c r="G1338" s="26">
        <f t="shared" si="202"/>
        <v>9.1203249449339684E-5</v>
      </c>
      <c r="H1338" s="26">
        <f t="shared" si="208"/>
        <v>2.5577193774461602</v>
      </c>
      <c r="I1338" s="26">
        <f t="shared" si="209"/>
        <v>265</v>
      </c>
      <c r="J1338" s="26">
        <f t="shared" si="203"/>
        <v>74082.628871463749</v>
      </c>
      <c r="K1338" s="26">
        <f t="shared" si="204"/>
        <v>1.2583225501578422E-4</v>
      </c>
    </row>
    <row r="1339" spans="1:11">
      <c r="A1339" s="26">
        <v>1338</v>
      </c>
      <c r="B1339" s="26">
        <f t="shared" si="200"/>
        <v>0.70021999999999995</v>
      </c>
      <c r="C1339" s="26">
        <f t="shared" si="205"/>
        <v>100</v>
      </c>
      <c r="D1339" s="26">
        <f t="shared" si="206"/>
        <v>6.6</v>
      </c>
      <c r="E1339" s="26">
        <f t="shared" si="207"/>
        <v>10</v>
      </c>
      <c r="F1339" s="26">
        <f t="shared" si="201"/>
        <v>0.3736978757547918</v>
      </c>
      <c r="G1339" s="26">
        <f t="shared" si="202"/>
        <v>9.1283766821573619E-5</v>
      </c>
      <c r="H1339" s="26">
        <f t="shared" si="208"/>
        <v>2.5577193774461602</v>
      </c>
      <c r="I1339" s="26">
        <f t="shared" si="209"/>
        <v>265</v>
      </c>
      <c r="J1339" s="26">
        <f t="shared" si="203"/>
        <v>74138.567185070366</v>
      </c>
      <c r="K1339" s="26">
        <f t="shared" si="204"/>
        <v>1.2602162653326939E-4</v>
      </c>
    </row>
    <row r="1340" spans="1:11">
      <c r="A1340" s="26">
        <v>1339</v>
      </c>
      <c r="B1340" s="26">
        <f t="shared" si="200"/>
        <v>0.70074333333333338</v>
      </c>
      <c r="C1340" s="26">
        <f t="shared" si="205"/>
        <v>100</v>
      </c>
      <c r="D1340" s="26">
        <f t="shared" si="206"/>
        <v>6.6</v>
      </c>
      <c r="E1340" s="26">
        <f t="shared" si="207"/>
        <v>10</v>
      </c>
      <c r="F1340" s="26">
        <f t="shared" si="201"/>
        <v>0.37402740364539061</v>
      </c>
      <c r="G1340" s="26">
        <f t="shared" si="202"/>
        <v>9.1364261116773631E-5</v>
      </c>
      <c r="H1340" s="26">
        <f t="shared" si="208"/>
        <v>2.5577193774461602</v>
      </c>
      <c r="I1340" s="26">
        <f t="shared" si="209"/>
        <v>265</v>
      </c>
      <c r="J1340" s="26">
        <f t="shared" si="203"/>
        <v>74194.483470398947</v>
      </c>
      <c r="K1340" s="26">
        <f t="shared" si="204"/>
        <v>1.2621106972605201E-4</v>
      </c>
    </row>
    <row r="1341" spans="1:11">
      <c r="A1341" s="26">
        <v>1340</v>
      </c>
      <c r="B1341" s="26">
        <f t="shared" si="200"/>
        <v>0.7012666666666667</v>
      </c>
      <c r="C1341" s="26">
        <f t="shared" si="205"/>
        <v>100</v>
      </c>
      <c r="D1341" s="26">
        <f t="shared" si="206"/>
        <v>6.6</v>
      </c>
      <c r="E1341" s="26">
        <f t="shared" si="207"/>
        <v>10</v>
      </c>
      <c r="F1341" s="26">
        <f t="shared" si="201"/>
        <v>0.37435683685072491</v>
      </c>
      <c r="G1341" s="26">
        <f t="shared" si="202"/>
        <v>9.1444732283055443E-5</v>
      </c>
      <c r="H1341" s="26">
        <f t="shared" si="208"/>
        <v>2.5577193774461602</v>
      </c>
      <c r="I1341" s="26">
        <f t="shared" si="209"/>
        <v>265</v>
      </c>
      <c r="J1341" s="26">
        <f t="shared" si="203"/>
        <v>74250.377704801227</v>
      </c>
      <c r="K1341" s="26">
        <f t="shared" si="204"/>
        <v>1.2640058435029651E-4</v>
      </c>
    </row>
    <row r="1342" spans="1:11">
      <c r="A1342" s="26">
        <v>1341</v>
      </c>
      <c r="B1342" s="26">
        <f t="shared" si="200"/>
        <v>0.70179000000000002</v>
      </c>
      <c r="C1342" s="26">
        <f t="shared" si="205"/>
        <v>100</v>
      </c>
      <c r="D1342" s="26">
        <f t="shared" si="206"/>
        <v>6.6</v>
      </c>
      <c r="E1342" s="26">
        <f t="shared" si="207"/>
        <v>10</v>
      </c>
      <c r="F1342" s="26">
        <f t="shared" si="201"/>
        <v>0.37468617515862912</v>
      </c>
      <c r="G1342" s="26">
        <f t="shared" si="202"/>
        <v>9.1525180268592997E-5</v>
      </c>
      <c r="H1342" s="26">
        <f t="shared" si="208"/>
        <v>2.5577193774461602</v>
      </c>
      <c r="I1342" s="26">
        <f t="shared" si="209"/>
        <v>265</v>
      </c>
      <c r="J1342" s="26">
        <f t="shared" si="203"/>
        <v>74306.249865652091</v>
      </c>
      <c r="K1342" s="26">
        <f t="shared" si="204"/>
        <v>1.265901701620568E-4</v>
      </c>
    </row>
    <row r="1343" spans="1:11">
      <c r="A1343" s="26">
        <v>1342</v>
      </c>
      <c r="B1343" s="26">
        <f t="shared" si="200"/>
        <v>0.70231333333333335</v>
      </c>
      <c r="C1343" s="26">
        <f t="shared" si="205"/>
        <v>100</v>
      </c>
      <c r="D1343" s="26">
        <f t="shared" si="206"/>
        <v>6.6</v>
      </c>
      <c r="E1343" s="26">
        <f t="shared" si="207"/>
        <v>10</v>
      </c>
      <c r="F1343" s="26">
        <f t="shared" si="201"/>
        <v>0.37501541835717506</v>
      </c>
      <c r="G1343" s="26">
        <f t="shared" si="202"/>
        <v>9.1605605021618283E-5</v>
      </c>
      <c r="H1343" s="26">
        <f t="shared" si="208"/>
        <v>2.5577193774461602</v>
      </c>
      <c r="I1343" s="26">
        <f t="shared" si="209"/>
        <v>265</v>
      </c>
      <c r="J1343" s="26">
        <f t="shared" si="203"/>
        <v>74362.099930349388</v>
      </c>
      <c r="K1343" s="26">
        <f t="shared" si="204"/>
        <v>1.2677982691727588E-4</v>
      </c>
    </row>
    <row r="1344" spans="1:11">
      <c r="A1344" s="26">
        <v>1343</v>
      </c>
      <c r="B1344" s="26">
        <f t="shared" si="200"/>
        <v>0.70283666666666667</v>
      </c>
      <c r="C1344" s="26">
        <f t="shared" si="205"/>
        <v>100</v>
      </c>
      <c r="D1344" s="26">
        <f t="shared" si="206"/>
        <v>6.6</v>
      </c>
      <c r="E1344" s="26">
        <f t="shared" si="207"/>
        <v>10</v>
      </c>
      <c r="F1344" s="26">
        <f t="shared" si="201"/>
        <v>0.37534456623467161</v>
      </c>
      <c r="G1344" s="26">
        <f t="shared" si="202"/>
        <v>9.1686006490421186E-5</v>
      </c>
      <c r="H1344" s="26">
        <f t="shared" si="208"/>
        <v>2.5577193774461602</v>
      </c>
      <c r="I1344" s="26">
        <f t="shared" si="209"/>
        <v>265</v>
      </c>
      <c r="J1344" s="26">
        <f t="shared" si="203"/>
        <v>74417.927876314119</v>
      </c>
      <c r="K1344" s="26">
        <f t="shared" si="204"/>
        <v>1.2696955437178651E-4</v>
      </c>
    </row>
    <row r="1345" spans="1:11">
      <c r="A1345" s="26">
        <v>1344</v>
      </c>
      <c r="B1345" s="26">
        <f t="shared" si="200"/>
        <v>0.70335999999999999</v>
      </c>
      <c r="C1345" s="26">
        <f t="shared" si="205"/>
        <v>100</v>
      </c>
      <c r="D1345" s="26">
        <f t="shared" si="206"/>
        <v>6.6</v>
      </c>
      <c r="E1345" s="26">
        <f t="shared" si="207"/>
        <v>10</v>
      </c>
      <c r="F1345" s="26">
        <f t="shared" si="201"/>
        <v>0.37567361857966486</v>
      </c>
      <c r="G1345" s="26">
        <f t="shared" si="202"/>
        <v>9.1766384623349516E-5</v>
      </c>
      <c r="H1345" s="26">
        <f t="shared" si="208"/>
        <v>2.5577193774461602</v>
      </c>
      <c r="I1345" s="26">
        <f t="shared" si="209"/>
        <v>265</v>
      </c>
      <c r="J1345" s="26">
        <f t="shared" si="203"/>
        <v>74473.733680990073</v>
      </c>
      <c r="K1345" s="26">
        <f t="shared" si="204"/>
        <v>1.2715935228131174E-4</v>
      </c>
    </row>
    <row r="1346" spans="1:11">
      <c r="A1346" s="26">
        <v>1345</v>
      </c>
      <c r="B1346" s="26">
        <f t="shared" ref="B1346:B1409" si="210">3.14/6000*A1346</f>
        <v>0.70388333333333331</v>
      </c>
      <c r="C1346" s="26">
        <f t="shared" si="205"/>
        <v>100</v>
      </c>
      <c r="D1346" s="26">
        <f t="shared" si="206"/>
        <v>6.6</v>
      </c>
      <c r="E1346" s="26">
        <f t="shared" si="207"/>
        <v>10</v>
      </c>
      <c r="F1346" s="26">
        <f t="shared" ref="F1346:F1409" si="211">1.414*C1346*SIN(B1346)*SIN(B1346)/(1.414*C1346*SIN(B1346)+E1346*D1346)</f>
        <v>0.37600257518093688</v>
      </c>
      <c r="G1346" s="26">
        <f t="shared" ref="G1346:G1409" si="212">SIN(B1346)*SIN(B1346)*D1346*E1346/(1.414*C1346*SIN(B1346)+D1346*E1346)*3.14/6000</f>
        <v>9.1846739368808773E-5</v>
      </c>
      <c r="H1346" s="26">
        <f t="shared" si="208"/>
        <v>2.5577193774461602</v>
      </c>
      <c r="I1346" s="26">
        <f t="shared" si="209"/>
        <v>265</v>
      </c>
      <c r="J1346" s="26">
        <f t="shared" ref="J1346:J1409" si="213">1.414*I1346*SIN(B1346)*1.414*I1346*SIN(B1346)/(1.414*I1346*SIN(B1346)+E1346*D1346)/(H1346/1000)</f>
        <v>74529.517321844047</v>
      </c>
      <c r="K1346" s="26">
        <f t="shared" ref="K1346:K1409" si="214">SIN(B1346)*SIN(B1346)*1.414*C1346*SIN(B1346)/(1.414*C1346*SIN(B1346)+E1346*D1346)*3.14/6000</f>
        <v>1.273492204014653E-4</v>
      </c>
    </row>
    <row r="1347" spans="1:11">
      <c r="A1347" s="26">
        <v>1346</v>
      </c>
      <c r="B1347" s="26">
        <f t="shared" si="210"/>
        <v>0.70440666666666663</v>
      </c>
      <c r="C1347" s="26">
        <f t="shared" ref="C1347:C1410" si="215">C1346</f>
        <v>100</v>
      </c>
      <c r="D1347" s="26">
        <f t="shared" ref="D1347:D1410" si="216">D1346</f>
        <v>6.6</v>
      </c>
      <c r="E1347" s="26">
        <f t="shared" ref="E1347:E1410" si="217">E1346</f>
        <v>10</v>
      </c>
      <c r="F1347" s="26">
        <f t="shared" si="211"/>
        <v>0.37633143582750617</v>
      </c>
      <c r="G1347" s="26">
        <f t="shared" si="212"/>
        <v>9.19270706752621E-5</v>
      </c>
      <c r="H1347" s="26">
        <f t="shared" ref="H1347:H1410" si="218">H1346</f>
        <v>2.5577193774461602</v>
      </c>
      <c r="I1347" s="26">
        <f t="shared" ref="I1347:I1410" si="219">I1346</f>
        <v>265</v>
      </c>
      <c r="J1347" s="26">
        <f t="shared" si="213"/>
        <v>74585.278776365696</v>
      </c>
      <c r="K1347" s="26">
        <f t="shared" si="214"/>
        <v>1.2753915848775176E-4</v>
      </c>
    </row>
    <row r="1348" spans="1:11">
      <c r="A1348" s="26">
        <v>1347</v>
      </c>
      <c r="B1348" s="26">
        <f t="shared" si="210"/>
        <v>0.70492999999999995</v>
      </c>
      <c r="C1348" s="26">
        <f t="shared" si="215"/>
        <v>100</v>
      </c>
      <c r="D1348" s="26">
        <f t="shared" si="216"/>
        <v>6.6</v>
      </c>
      <c r="E1348" s="26">
        <f t="shared" si="217"/>
        <v>10</v>
      </c>
      <c r="F1348" s="26">
        <f t="shared" si="211"/>
        <v>0.37666020030862674</v>
      </c>
      <c r="G1348" s="26">
        <f t="shared" si="212"/>
        <v>9.2007378491230303E-5</v>
      </c>
      <c r="H1348" s="26">
        <f t="shared" si="218"/>
        <v>2.5577193774461602</v>
      </c>
      <c r="I1348" s="26">
        <f t="shared" si="219"/>
        <v>265</v>
      </c>
      <c r="J1348" s="26">
        <f t="shared" si="213"/>
        <v>74641.018022067525</v>
      </c>
      <c r="K1348" s="26">
        <f t="shared" si="214"/>
        <v>1.2772916629556733E-4</v>
      </c>
    </row>
    <row r="1349" spans="1:11">
      <c r="A1349" s="26">
        <v>1348</v>
      </c>
      <c r="B1349" s="26">
        <f t="shared" si="210"/>
        <v>0.70545333333333338</v>
      </c>
      <c r="C1349" s="26">
        <f t="shared" si="215"/>
        <v>100</v>
      </c>
      <c r="D1349" s="26">
        <f t="shared" si="216"/>
        <v>6.6</v>
      </c>
      <c r="E1349" s="26">
        <f t="shared" si="217"/>
        <v>10</v>
      </c>
      <c r="F1349" s="26">
        <f t="shared" si="211"/>
        <v>0.37698886841378798</v>
      </c>
      <c r="G1349" s="26">
        <f t="shared" si="212"/>
        <v>9.2087662765291637E-5</v>
      </c>
      <c r="H1349" s="26">
        <f t="shared" si="218"/>
        <v>2.5577193774461602</v>
      </c>
      <c r="I1349" s="26">
        <f t="shared" si="219"/>
        <v>265</v>
      </c>
      <c r="J1349" s="26">
        <f t="shared" si="213"/>
        <v>74696.735036484795</v>
      </c>
      <c r="K1349" s="26">
        <f t="shared" si="214"/>
        <v>1.279192435802E-4</v>
      </c>
    </row>
    <row r="1350" spans="1:11">
      <c r="A1350" s="26">
        <v>1349</v>
      </c>
      <c r="B1350" s="26">
        <f t="shared" si="210"/>
        <v>0.7059766666666667</v>
      </c>
      <c r="C1350" s="26">
        <f t="shared" si="215"/>
        <v>100</v>
      </c>
      <c r="D1350" s="26">
        <f t="shared" si="216"/>
        <v>6.6</v>
      </c>
      <c r="E1350" s="26">
        <f t="shared" si="217"/>
        <v>10</v>
      </c>
      <c r="F1350" s="26">
        <f t="shared" si="211"/>
        <v>0.37731743993271438</v>
      </c>
      <c r="G1350" s="26">
        <f t="shared" si="212"/>
        <v>9.2167923446081687E-5</v>
      </c>
      <c r="H1350" s="26">
        <f t="shared" si="218"/>
        <v>2.5577193774461602</v>
      </c>
      <c r="I1350" s="26">
        <f t="shared" si="219"/>
        <v>265</v>
      </c>
      <c r="J1350" s="26">
        <f t="shared" si="213"/>
        <v>74752.42979717553</v>
      </c>
      <c r="K1350" s="26">
        <f t="shared" si="214"/>
        <v>1.2810939009683006E-4</v>
      </c>
    </row>
    <row r="1351" spans="1:11">
      <c r="A1351" s="26">
        <v>1350</v>
      </c>
      <c r="B1351" s="26">
        <f t="shared" si="210"/>
        <v>0.70650000000000002</v>
      </c>
      <c r="C1351" s="26">
        <f t="shared" si="215"/>
        <v>100</v>
      </c>
      <c r="D1351" s="26">
        <f t="shared" si="216"/>
        <v>6.6</v>
      </c>
      <c r="E1351" s="26">
        <f t="shared" si="217"/>
        <v>10</v>
      </c>
      <c r="F1351" s="26">
        <f t="shared" si="211"/>
        <v>0.37764591465536468</v>
      </c>
      <c r="G1351" s="26">
        <f t="shared" si="212"/>
        <v>9.2248160482293444E-5</v>
      </c>
      <c r="H1351" s="26">
        <f t="shared" si="218"/>
        <v>2.5577193774461602</v>
      </c>
      <c r="I1351" s="26">
        <f t="shared" si="219"/>
        <v>265</v>
      </c>
      <c r="J1351" s="26">
        <f t="shared" si="213"/>
        <v>74808.102281720436</v>
      </c>
      <c r="K1351" s="26">
        <f t="shared" si="214"/>
        <v>1.2829960560053054E-4</v>
      </c>
    </row>
    <row r="1352" spans="1:11">
      <c r="A1352" s="26">
        <v>1351</v>
      </c>
      <c r="B1352" s="26">
        <f t="shared" si="210"/>
        <v>0.70702333333333334</v>
      </c>
      <c r="C1352" s="26">
        <f t="shared" si="215"/>
        <v>100</v>
      </c>
      <c r="D1352" s="26">
        <f t="shared" si="216"/>
        <v>6.6</v>
      </c>
      <c r="E1352" s="26">
        <f t="shared" si="217"/>
        <v>10</v>
      </c>
      <c r="F1352" s="26">
        <f t="shared" si="211"/>
        <v>0.37797429237193209</v>
      </c>
      <c r="G1352" s="26">
        <f t="shared" si="212"/>
        <v>9.2328373822677052E-5</v>
      </c>
      <c r="H1352" s="26">
        <f t="shared" si="218"/>
        <v>2.5577193774461602</v>
      </c>
      <c r="I1352" s="26">
        <f t="shared" si="219"/>
        <v>265</v>
      </c>
      <c r="J1352" s="26">
        <f t="shared" si="213"/>
        <v>74863.752467722967</v>
      </c>
      <c r="K1352" s="26">
        <f t="shared" si="214"/>
        <v>1.2848988984626749E-4</v>
      </c>
    </row>
    <row r="1353" spans="1:11">
      <c r="A1353" s="26">
        <v>1352</v>
      </c>
      <c r="B1353" s="26">
        <f t="shared" si="210"/>
        <v>0.70754666666666666</v>
      </c>
      <c r="C1353" s="26">
        <f t="shared" si="215"/>
        <v>100</v>
      </c>
      <c r="D1353" s="26">
        <f t="shared" si="216"/>
        <v>6.6</v>
      </c>
      <c r="E1353" s="26">
        <f t="shared" si="217"/>
        <v>10</v>
      </c>
      <c r="F1353" s="26">
        <f t="shared" si="211"/>
        <v>0.37830257287284369</v>
      </c>
      <c r="G1353" s="26">
        <f t="shared" si="212"/>
        <v>9.2408563416039762E-5</v>
      </c>
      <c r="H1353" s="26">
        <f t="shared" si="218"/>
        <v>2.5577193774461602</v>
      </c>
      <c r="I1353" s="26">
        <f t="shared" si="219"/>
        <v>265</v>
      </c>
      <c r="J1353" s="26">
        <f t="shared" si="213"/>
        <v>74919.380332809102</v>
      </c>
      <c r="K1353" s="26">
        <f t="shared" si="214"/>
        <v>1.286802425889007E-4</v>
      </c>
    </row>
    <row r="1354" spans="1:11">
      <c r="A1354" s="26">
        <v>1353</v>
      </c>
      <c r="B1354" s="26">
        <f t="shared" si="210"/>
        <v>0.70806999999999998</v>
      </c>
      <c r="C1354" s="26">
        <f t="shared" si="215"/>
        <v>100</v>
      </c>
      <c r="D1354" s="26">
        <f t="shared" si="216"/>
        <v>6.6</v>
      </c>
      <c r="E1354" s="26">
        <f t="shared" si="217"/>
        <v>10</v>
      </c>
      <c r="F1354" s="26">
        <f t="shared" si="211"/>
        <v>0.37863075594875967</v>
      </c>
      <c r="G1354" s="26">
        <f t="shared" si="212"/>
        <v>9.2488729211245789E-5</v>
      </c>
      <c r="H1354" s="26">
        <f t="shared" si="218"/>
        <v>2.5577193774461602</v>
      </c>
      <c r="I1354" s="26">
        <f t="shared" si="219"/>
        <v>265</v>
      </c>
      <c r="J1354" s="26">
        <f t="shared" si="213"/>
        <v>74974.985854627492</v>
      </c>
      <c r="K1354" s="26">
        <f t="shared" si="214"/>
        <v>1.2887066358318363E-4</v>
      </c>
    </row>
    <row r="1355" spans="1:11">
      <c r="A1355" s="26">
        <v>1354</v>
      </c>
      <c r="B1355" s="26">
        <f t="shared" si="210"/>
        <v>0.7085933333333333</v>
      </c>
      <c r="C1355" s="26">
        <f t="shared" si="215"/>
        <v>100</v>
      </c>
      <c r="D1355" s="26">
        <f t="shared" si="216"/>
        <v>6.6</v>
      </c>
      <c r="E1355" s="26">
        <f t="shared" si="217"/>
        <v>10</v>
      </c>
      <c r="F1355" s="26">
        <f t="shared" si="211"/>
        <v>0.37895884139057362</v>
      </c>
      <c r="G1355" s="26">
        <f t="shared" si="212"/>
        <v>9.2568871157216499E-5</v>
      </c>
      <c r="H1355" s="26">
        <f t="shared" si="218"/>
        <v>2.5577193774461602</v>
      </c>
      <c r="I1355" s="26">
        <f t="shared" si="219"/>
        <v>265</v>
      </c>
      <c r="J1355" s="26">
        <f t="shared" si="213"/>
        <v>75030.569010849213</v>
      </c>
      <c r="K1355" s="26">
        <f t="shared" si="214"/>
        <v>1.2906115258376428E-4</v>
      </c>
    </row>
    <row r="1356" spans="1:11">
      <c r="A1356" s="26">
        <v>1355</v>
      </c>
      <c r="B1356" s="26">
        <f t="shared" si="210"/>
        <v>0.70911666666666662</v>
      </c>
      <c r="C1356" s="26">
        <f t="shared" si="215"/>
        <v>100</v>
      </c>
      <c r="D1356" s="26">
        <f t="shared" si="216"/>
        <v>6.6</v>
      </c>
      <c r="E1356" s="26">
        <f t="shared" si="217"/>
        <v>10</v>
      </c>
      <c r="F1356" s="26">
        <f t="shared" si="211"/>
        <v>0.37928682898941168</v>
      </c>
      <c r="G1356" s="26">
        <f t="shared" si="212"/>
        <v>9.2648989202929839E-5</v>
      </c>
      <c r="H1356" s="26">
        <f t="shared" si="218"/>
        <v>2.5577193774461602</v>
      </c>
      <c r="I1356" s="26">
        <f t="shared" si="219"/>
        <v>265</v>
      </c>
      <c r="J1356" s="26">
        <f t="shared" si="213"/>
        <v>75086.129779167968</v>
      </c>
      <c r="K1356" s="26">
        <f t="shared" si="214"/>
        <v>1.2925170934518541E-4</v>
      </c>
    </row>
    <row r="1357" spans="1:11">
      <c r="A1357" s="26">
        <v>1356</v>
      </c>
      <c r="B1357" s="26">
        <f t="shared" si="210"/>
        <v>0.70964000000000005</v>
      </c>
      <c r="C1357" s="26">
        <f t="shared" si="215"/>
        <v>100</v>
      </c>
      <c r="D1357" s="26">
        <f t="shared" si="216"/>
        <v>6.6</v>
      </c>
      <c r="E1357" s="26">
        <f t="shared" si="217"/>
        <v>10</v>
      </c>
      <c r="F1357" s="26">
        <f t="shared" si="211"/>
        <v>0.37961471853663281</v>
      </c>
      <c r="G1357" s="26">
        <f t="shared" si="212"/>
        <v>9.2729083297420759E-5</v>
      </c>
      <c r="H1357" s="26">
        <f t="shared" si="218"/>
        <v>2.5577193774461602</v>
      </c>
      <c r="I1357" s="26">
        <f t="shared" si="219"/>
        <v>265</v>
      </c>
      <c r="J1357" s="26">
        <f t="shared" si="213"/>
        <v>75141.668137299886</v>
      </c>
      <c r="K1357" s="26">
        <f t="shared" si="214"/>
        <v>1.2944233362188509E-4</v>
      </c>
    </row>
    <row r="1358" spans="1:11">
      <c r="A1358" s="26">
        <v>1357</v>
      </c>
      <c r="B1358" s="26">
        <f t="shared" si="210"/>
        <v>0.71016333333333337</v>
      </c>
      <c r="C1358" s="26">
        <f t="shared" si="215"/>
        <v>100</v>
      </c>
      <c r="D1358" s="26">
        <f t="shared" si="216"/>
        <v>6.6</v>
      </c>
      <c r="E1358" s="26">
        <f t="shared" si="217"/>
        <v>10</v>
      </c>
      <c r="F1358" s="26">
        <f t="shared" si="211"/>
        <v>0.37994250982382693</v>
      </c>
      <c r="G1358" s="26">
        <f t="shared" si="212"/>
        <v>9.2809153389780626E-5</v>
      </c>
      <c r="H1358" s="26">
        <f t="shared" si="218"/>
        <v>2.5577193774461602</v>
      </c>
      <c r="I1358" s="26">
        <f t="shared" si="219"/>
        <v>265</v>
      </c>
      <c r="J1358" s="26">
        <f t="shared" si="213"/>
        <v>75197.184062983419</v>
      </c>
      <c r="K1358" s="26">
        <f t="shared" si="214"/>
        <v>1.2963302516819667E-4</v>
      </c>
    </row>
    <row r="1359" spans="1:11">
      <c r="A1359" s="26">
        <v>1358</v>
      </c>
      <c r="B1359" s="26">
        <f t="shared" si="210"/>
        <v>0.71068666666666669</v>
      </c>
      <c r="C1359" s="26">
        <f t="shared" si="215"/>
        <v>100</v>
      </c>
      <c r="D1359" s="26">
        <f t="shared" si="216"/>
        <v>6.6</v>
      </c>
      <c r="E1359" s="26">
        <f t="shared" si="217"/>
        <v>10</v>
      </c>
      <c r="F1359" s="26">
        <f t="shared" si="211"/>
        <v>0.38027020264281658</v>
      </c>
      <c r="G1359" s="26">
        <f t="shared" si="212"/>
        <v>9.2889199429157593E-5</v>
      </c>
      <c r="H1359" s="26">
        <f t="shared" si="218"/>
        <v>2.5577193774461602</v>
      </c>
      <c r="I1359" s="26">
        <f t="shared" si="219"/>
        <v>265</v>
      </c>
      <c r="J1359" s="26">
        <f t="shared" si="213"/>
        <v>75252.677533979513</v>
      </c>
      <c r="K1359" s="26">
        <f t="shared" si="214"/>
        <v>1.2982378373834977E-4</v>
      </c>
    </row>
    <row r="1360" spans="1:11">
      <c r="A1360" s="26">
        <v>1359</v>
      </c>
      <c r="B1360" s="26">
        <f t="shared" si="210"/>
        <v>0.71121000000000001</v>
      </c>
      <c r="C1360" s="26">
        <f t="shared" si="215"/>
        <v>100</v>
      </c>
      <c r="D1360" s="26">
        <f t="shared" si="216"/>
        <v>6.6</v>
      </c>
      <c r="E1360" s="26">
        <f t="shared" si="217"/>
        <v>10</v>
      </c>
      <c r="F1360" s="26">
        <f t="shared" si="211"/>
        <v>0.38059779678565508</v>
      </c>
      <c r="G1360" s="26">
        <f t="shared" si="212"/>
        <v>9.296922136475618E-5</v>
      </c>
      <c r="H1360" s="26">
        <f t="shared" si="218"/>
        <v>2.5577193774461602</v>
      </c>
      <c r="I1360" s="26">
        <f t="shared" si="219"/>
        <v>265</v>
      </c>
      <c r="J1360" s="26">
        <f t="shared" si="213"/>
        <v>75308.148528071455</v>
      </c>
      <c r="K1360" s="26">
        <f t="shared" si="214"/>
        <v>1.3001460908647049E-4</v>
      </c>
    </row>
    <row r="1361" spans="1:11">
      <c r="A1361" s="26">
        <v>1360</v>
      </c>
      <c r="B1361" s="26">
        <f t="shared" si="210"/>
        <v>0.71173333333333333</v>
      </c>
      <c r="C1361" s="26">
        <f t="shared" si="215"/>
        <v>100</v>
      </c>
      <c r="D1361" s="26">
        <f t="shared" si="216"/>
        <v>6.6</v>
      </c>
      <c r="E1361" s="26">
        <f t="shared" si="217"/>
        <v>10</v>
      </c>
      <c r="F1361" s="26">
        <f t="shared" si="211"/>
        <v>0.38092529204462666</v>
      </c>
      <c r="G1361" s="26">
        <f t="shared" si="212"/>
        <v>9.3049219145837378E-5</v>
      </c>
      <c r="H1361" s="26">
        <f t="shared" si="218"/>
        <v>2.5577193774461602</v>
      </c>
      <c r="I1361" s="26">
        <f t="shared" si="219"/>
        <v>265</v>
      </c>
      <c r="J1361" s="26">
        <f t="shared" si="213"/>
        <v>75363.597023064736</v>
      </c>
      <c r="K1361" s="26">
        <f t="shared" si="214"/>
        <v>1.3020550096658158E-4</v>
      </c>
    </row>
    <row r="1362" spans="1:11">
      <c r="A1362" s="26">
        <v>1361</v>
      </c>
      <c r="B1362" s="26">
        <f t="shared" si="210"/>
        <v>0.71225666666666665</v>
      </c>
      <c r="C1362" s="26">
        <f t="shared" si="215"/>
        <v>100</v>
      </c>
      <c r="D1362" s="26">
        <f t="shared" si="216"/>
        <v>6.6</v>
      </c>
      <c r="E1362" s="26">
        <f t="shared" si="217"/>
        <v>10</v>
      </c>
      <c r="F1362" s="26">
        <f t="shared" si="211"/>
        <v>0.38125268821224634</v>
      </c>
      <c r="G1362" s="26">
        <f t="shared" si="212"/>
        <v>9.3129192721718422E-5</v>
      </c>
      <c r="H1362" s="26">
        <f t="shared" si="218"/>
        <v>2.5577193774461602</v>
      </c>
      <c r="I1362" s="26">
        <f t="shared" si="219"/>
        <v>265</v>
      </c>
      <c r="J1362" s="26">
        <f t="shared" si="213"/>
        <v>75419.022996787171</v>
      </c>
      <c r="K1362" s="26">
        <f t="shared" si="214"/>
        <v>1.3039645913260321E-4</v>
      </c>
    </row>
    <row r="1363" spans="1:11">
      <c r="A1363" s="26">
        <v>1362</v>
      </c>
      <c r="B1363" s="26">
        <f t="shared" si="210"/>
        <v>0.71277999999999997</v>
      </c>
      <c r="C1363" s="26">
        <f t="shared" si="215"/>
        <v>100</v>
      </c>
      <c r="D1363" s="26">
        <f t="shared" si="216"/>
        <v>6.6</v>
      </c>
      <c r="E1363" s="26">
        <f t="shared" si="217"/>
        <v>10</v>
      </c>
      <c r="F1363" s="26">
        <f t="shared" si="211"/>
        <v>0.38157998508125879</v>
      </c>
      <c r="G1363" s="26">
        <f t="shared" si="212"/>
        <v>9.3209142041772829E-5</v>
      </c>
      <c r="H1363" s="26">
        <f t="shared" si="218"/>
        <v>2.5577193774461602</v>
      </c>
      <c r="I1363" s="26">
        <f t="shared" si="219"/>
        <v>265</v>
      </c>
      <c r="J1363" s="26">
        <f t="shared" si="213"/>
        <v>75474.426427088809</v>
      </c>
      <c r="K1363" s="26">
        <f t="shared" si="214"/>
        <v>1.3058748333835319E-4</v>
      </c>
    </row>
    <row r="1364" spans="1:11">
      <c r="A1364" s="26">
        <v>1363</v>
      </c>
      <c r="B1364" s="26">
        <f t="shared" si="210"/>
        <v>0.71330333333333329</v>
      </c>
      <c r="C1364" s="26">
        <f t="shared" si="215"/>
        <v>100</v>
      </c>
      <c r="D1364" s="26">
        <f t="shared" si="216"/>
        <v>6.6</v>
      </c>
      <c r="E1364" s="26">
        <f t="shared" si="217"/>
        <v>10</v>
      </c>
      <c r="F1364" s="26">
        <f t="shared" si="211"/>
        <v>0.38190718244463923</v>
      </c>
      <c r="G1364" s="26">
        <f t="shared" si="212"/>
        <v>9.3289067055430254E-5</v>
      </c>
      <c r="H1364" s="26">
        <f t="shared" si="218"/>
        <v>2.5577193774461602</v>
      </c>
      <c r="I1364" s="26">
        <f t="shared" si="219"/>
        <v>265</v>
      </c>
      <c r="J1364" s="26">
        <f t="shared" si="213"/>
        <v>75529.807291841833</v>
      </c>
      <c r="K1364" s="26">
        <f t="shared" si="214"/>
        <v>1.3077857333754748E-4</v>
      </c>
    </row>
    <row r="1365" spans="1:11">
      <c r="A1365" s="26">
        <v>1364</v>
      </c>
      <c r="B1365" s="26">
        <f t="shared" si="210"/>
        <v>0.71382666666666672</v>
      </c>
      <c r="C1365" s="26">
        <f t="shared" si="215"/>
        <v>100</v>
      </c>
      <c r="D1365" s="26">
        <f t="shared" si="216"/>
        <v>6.6</v>
      </c>
      <c r="E1365" s="26">
        <f t="shared" si="217"/>
        <v>10</v>
      </c>
      <c r="F1365" s="26">
        <f t="shared" si="211"/>
        <v>0.38223428009559152</v>
      </c>
      <c r="G1365" s="26">
        <f t="shared" si="212"/>
        <v>9.336896771217632E-5</v>
      </c>
      <c r="H1365" s="26">
        <f t="shared" si="218"/>
        <v>2.5577193774461602</v>
      </c>
      <c r="I1365" s="26">
        <f t="shared" si="219"/>
        <v>265</v>
      </c>
      <c r="J1365" s="26">
        <f t="shared" si="213"/>
        <v>75585.165568940603</v>
      </c>
      <c r="K1365" s="26">
        <f t="shared" si="214"/>
        <v>1.3096972888380042E-4</v>
      </c>
    </row>
    <row r="1366" spans="1:11">
      <c r="A1366" s="26">
        <v>1365</v>
      </c>
      <c r="B1366" s="26">
        <f t="shared" si="210"/>
        <v>0.71435000000000004</v>
      </c>
      <c r="C1366" s="26">
        <f t="shared" si="215"/>
        <v>100</v>
      </c>
      <c r="D1366" s="26">
        <f t="shared" si="216"/>
        <v>6.6</v>
      </c>
      <c r="E1366" s="26">
        <f t="shared" si="217"/>
        <v>10</v>
      </c>
      <c r="F1366" s="26">
        <f t="shared" si="211"/>
        <v>0.38256127782754895</v>
      </c>
      <c r="G1366" s="26">
        <f t="shared" si="212"/>
        <v>9.3448843961552625E-5</v>
      </c>
      <c r="H1366" s="26">
        <f t="shared" si="218"/>
        <v>2.5577193774461602</v>
      </c>
      <c r="I1366" s="26">
        <f t="shared" si="219"/>
        <v>265</v>
      </c>
      <c r="J1366" s="26">
        <f t="shared" si="213"/>
        <v>75640.501236301556</v>
      </c>
      <c r="K1366" s="26">
        <f t="shared" si="214"/>
        <v>1.3116094973062524E-4</v>
      </c>
    </row>
    <row r="1367" spans="1:11">
      <c r="A1367" s="26">
        <v>1366</v>
      </c>
      <c r="B1367" s="26">
        <f t="shared" si="210"/>
        <v>0.71487333333333336</v>
      </c>
      <c r="C1367" s="26">
        <f t="shared" si="215"/>
        <v>100</v>
      </c>
      <c r="D1367" s="26">
        <f t="shared" si="216"/>
        <v>6.6</v>
      </c>
      <c r="E1367" s="26">
        <f t="shared" si="217"/>
        <v>10</v>
      </c>
      <c r="F1367" s="26">
        <f t="shared" si="211"/>
        <v>0.38288817543417364</v>
      </c>
      <c r="G1367" s="26">
        <f t="shared" si="212"/>
        <v>9.3528695753156697E-5</v>
      </c>
      <c r="H1367" s="26">
        <f t="shared" si="218"/>
        <v>2.5577193774461602</v>
      </c>
      <c r="I1367" s="26">
        <f t="shared" si="219"/>
        <v>265</v>
      </c>
      <c r="J1367" s="26">
        <f t="shared" si="213"/>
        <v>75695.814271863157</v>
      </c>
      <c r="K1367" s="26">
        <f t="shared" si="214"/>
        <v>1.3135223563143458E-4</v>
      </c>
    </row>
    <row r="1368" spans="1:11">
      <c r="A1368" s="26">
        <v>1367</v>
      </c>
      <c r="B1368" s="26">
        <f t="shared" si="210"/>
        <v>0.71539666666666668</v>
      </c>
      <c r="C1368" s="26">
        <f t="shared" si="215"/>
        <v>100</v>
      </c>
      <c r="D1368" s="26">
        <f t="shared" si="216"/>
        <v>6.6</v>
      </c>
      <c r="E1368" s="26">
        <f t="shared" si="217"/>
        <v>10</v>
      </c>
      <c r="F1368" s="26">
        <f t="shared" si="211"/>
        <v>0.38321497270935617</v>
      </c>
      <c r="G1368" s="26">
        <f t="shared" si="212"/>
        <v>9.3608523036641859E-5</v>
      </c>
      <c r="H1368" s="26">
        <f t="shared" si="218"/>
        <v>2.5577193774461602</v>
      </c>
      <c r="I1368" s="26">
        <f t="shared" si="219"/>
        <v>265</v>
      </c>
      <c r="J1368" s="26">
        <f t="shared" si="213"/>
        <v>75751.104653586022</v>
      </c>
      <c r="K1368" s="26">
        <f t="shared" si="214"/>
        <v>1.3154358633954102E-4</v>
      </c>
    </row>
    <row r="1369" spans="1:11">
      <c r="A1369" s="26">
        <v>1368</v>
      </c>
      <c r="B1369" s="26">
        <f t="shared" si="210"/>
        <v>0.71592</v>
      </c>
      <c r="C1369" s="26">
        <f t="shared" si="215"/>
        <v>100</v>
      </c>
      <c r="D1369" s="26">
        <f t="shared" si="216"/>
        <v>6.6</v>
      </c>
      <c r="E1369" s="26">
        <f t="shared" si="217"/>
        <v>10</v>
      </c>
      <c r="F1369" s="26">
        <f t="shared" si="211"/>
        <v>0.38354166944721468</v>
      </c>
      <c r="G1369" s="26">
        <f t="shared" si="212"/>
        <v>9.3688325761717082E-5</v>
      </c>
      <c r="H1369" s="26">
        <f t="shared" si="218"/>
        <v>2.5577193774461602</v>
      </c>
      <c r="I1369" s="26">
        <f t="shared" si="219"/>
        <v>265</v>
      </c>
      <c r="J1369" s="26">
        <f t="shared" si="213"/>
        <v>75806.37235945258</v>
      </c>
      <c r="K1369" s="26">
        <f t="shared" si="214"/>
        <v>1.3173500160815698E-4</v>
      </c>
    </row>
    <row r="1370" spans="1:11">
      <c r="A1370" s="26">
        <v>1369</v>
      </c>
      <c r="B1370" s="26">
        <f t="shared" si="210"/>
        <v>0.71644333333333332</v>
      </c>
      <c r="C1370" s="26">
        <f t="shared" si="215"/>
        <v>100</v>
      </c>
      <c r="D1370" s="26">
        <f t="shared" si="216"/>
        <v>6.6</v>
      </c>
      <c r="E1370" s="26">
        <f t="shared" si="217"/>
        <v>10</v>
      </c>
      <c r="F1370" s="26">
        <f t="shared" si="211"/>
        <v>0.3838682654420954</v>
      </c>
      <c r="G1370" s="26">
        <f t="shared" si="212"/>
        <v>9.3768103878146916E-5</v>
      </c>
      <c r="H1370" s="26">
        <f t="shared" si="218"/>
        <v>2.5577193774461602</v>
      </c>
      <c r="I1370" s="26">
        <f t="shared" si="219"/>
        <v>265</v>
      </c>
      <c r="J1370" s="26">
        <f t="shared" si="213"/>
        <v>75861.617367467363</v>
      </c>
      <c r="K1370" s="26">
        <f t="shared" si="214"/>
        <v>1.3192648119039567E-4</v>
      </c>
    </row>
    <row r="1371" spans="1:11">
      <c r="A1371" s="26">
        <v>1370</v>
      </c>
      <c r="B1371" s="26">
        <f t="shared" si="210"/>
        <v>0.71696666666666664</v>
      </c>
      <c r="C1371" s="26">
        <f t="shared" si="215"/>
        <v>100</v>
      </c>
      <c r="D1371" s="26">
        <f t="shared" si="216"/>
        <v>6.6</v>
      </c>
      <c r="E1371" s="26">
        <f t="shared" si="217"/>
        <v>10</v>
      </c>
      <c r="F1371" s="26">
        <f t="shared" si="211"/>
        <v>0.38419476048857143</v>
      </c>
      <c r="G1371" s="26">
        <f t="shared" si="212"/>
        <v>9.3847857335751448E-5</v>
      </c>
      <c r="H1371" s="26">
        <f t="shared" si="218"/>
        <v>2.5577193774461602</v>
      </c>
      <c r="I1371" s="26">
        <f t="shared" si="219"/>
        <v>265</v>
      </c>
      <c r="J1371" s="26">
        <f t="shared" si="213"/>
        <v>75916.839655656688</v>
      </c>
      <c r="K1371" s="26">
        <f t="shared" si="214"/>
        <v>1.3211802483927096E-4</v>
      </c>
    </row>
    <row r="1372" spans="1:11">
      <c r="A1372" s="26">
        <v>1371</v>
      </c>
      <c r="B1372" s="26">
        <f t="shared" si="210"/>
        <v>0.71748999999999996</v>
      </c>
      <c r="C1372" s="26">
        <f t="shared" si="215"/>
        <v>100</v>
      </c>
      <c r="D1372" s="26">
        <f t="shared" si="216"/>
        <v>6.6</v>
      </c>
      <c r="E1372" s="26">
        <f t="shared" si="217"/>
        <v>10</v>
      </c>
      <c r="F1372" s="26">
        <f t="shared" si="211"/>
        <v>0.38452115438144341</v>
      </c>
      <c r="G1372" s="26">
        <f t="shared" si="212"/>
        <v>9.3927586084406318E-5</v>
      </c>
      <c r="H1372" s="26">
        <f t="shared" si="218"/>
        <v>2.5577193774461602</v>
      </c>
      <c r="I1372" s="26">
        <f t="shared" si="219"/>
        <v>265</v>
      </c>
      <c r="J1372" s="26">
        <f t="shared" si="213"/>
        <v>75972.039202068801</v>
      </c>
      <c r="K1372" s="26">
        <f t="shared" si="214"/>
        <v>1.3230963230769855E-4</v>
      </c>
    </row>
    <row r="1373" spans="1:11">
      <c r="A1373" s="26">
        <v>1372</v>
      </c>
      <c r="B1373" s="26">
        <f t="shared" si="210"/>
        <v>0.71801333333333328</v>
      </c>
      <c r="C1373" s="26">
        <f t="shared" si="215"/>
        <v>100</v>
      </c>
      <c r="D1373" s="26">
        <f t="shared" si="216"/>
        <v>6.6</v>
      </c>
      <c r="E1373" s="26">
        <f t="shared" si="217"/>
        <v>10</v>
      </c>
      <c r="F1373" s="26">
        <f t="shared" si="211"/>
        <v>0.38484744691573808</v>
      </c>
      <c r="G1373" s="26">
        <f t="shared" si="212"/>
        <v>9.4007290074042392E-5</v>
      </c>
      <c r="H1373" s="26">
        <f t="shared" si="218"/>
        <v>2.5577193774461602</v>
      </c>
      <c r="I1373" s="26">
        <f t="shared" si="219"/>
        <v>265</v>
      </c>
      <c r="J1373" s="26">
        <f t="shared" si="213"/>
        <v>76027.215984773778</v>
      </c>
      <c r="K1373" s="26">
        <f t="shared" si="214"/>
        <v>1.3250130334849564E-4</v>
      </c>
    </row>
    <row r="1374" spans="1:11">
      <c r="A1374" s="26">
        <v>1373</v>
      </c>
      <c r="B1374" s="26">
        <f t="shared" si="210"/>
        <v>0.71853666666666671</v>
      </c>
      <c r="C1374" s="26">
        <f t="shared" si="215"/>
        <v>100</v>
      </c>
      <c r="D1374" s="26">
        <f t="shared" si="216"/>
        <v>6.6</v>
      </c>
      <c r="E1374" s="26">
        <f t="shared" si="217"/>
        <v>10</v>
      </c>
      <c r="F1374" s="26">
        <f t="shared" si="211"/>
        <v>0.38517363788670878</v>
      </c>
      <c r="G1374" s="26">
        <f t="shared" si="212"/>
        <v>9.408696925464583E-5</v>
      </c>
      <c r="H1374" s="26">
        <f t="shared" si="218"/>
        <v>2.5577193774461602</v>
      </c>
      <c r="I1374" s="26">
        <f t="shared" si="219"/>
        <v>265</v>
      </c>
      <c r="J1374" s="26">
        <f t="shared" si="213"/>
        <v>76082.369981863507</v>
      </c>
      <c r="K1374" s="26">
        <f t="shared" si="214"/>
        <v>1.3269303771438183E-4</v>
      </c>
    </row>
    <row r="1375" spans="1:11">
      <c r="A1375" s="26">
        <v>1374</v>
      </c>
      <c r="B1375" s="26">
        <f t="shared" si="210"/>
        <v>0.71906000000000003</v>
      </c>
      <c r="C1375" s="26">
        <f t="shared" si="215"/>
        <v>100</v>
      </c>
      <c r="D1375" s="26">
        <f t="shared" si="216"/>
        <v>6.6</v>
      </c>
      <c r="E1375" s="26">
        <f t="shared" si="217"/>
        <v>10</v>
      </c>
      <c r="F1375" s="26">
        <f t="shared" si="211"/>
        <v>0.38549972708983415</v>
      </c>
      <c r="G1375" s="26">
        <f t="shared" si="212"/>
        <v>9.4166623576257937E-5</v>
      </c>
      <c r="H1375" s="26">
        <f t="shared" si="218"/>
        <v>2.5577193774461602</v>
      </c>
      <c r="I1375" s="26">
        <f t="shared" si="219"/>
        <v>265</v>
      </c>
      <c r="J1375" s="26">
        <f t="shared" si="213"/>
        <v>76137.501171451513</v>
      </c>
      <c r="K1375" s="26">
        <f t="shared" si="214"/>
        <v>1.3288483515797904E-4</v>
      </c>
    </row>
    <row r="1376" spans="1:11">
      <c r="A1376" s="26">
        <v>1375</v>
      </c>
      <c r="B1376" s="26">
        <f t="shared" si="210"/>
        <v>0.71958333333333335</v>
      </c>
      <c r="C1376" s="26">
        <f t="shared" si="215"/>
        <v>100</v>
      </c>
      <c r="D1376" s="26">
        <f t="shared" si="216"/>
        <v>6.6</v>
      </c>
      <c r="E1376" s="26">
        <f t="shared" si="217"/>
        <v>10</v>
      </c>
      <c r="F1376" s="26">
        <f t="shared" si="211"/>
        <v>0.38582571432081914</v>
      </c>
      <c r="G1376" s="26">
        <f t="shared" si="212"/>
        <v>9.4246252988975193E-5</v>
      </c>
      <c r="H1376" s="26">
        <f t="shared" si="218"/>
        <v>2.5577193774461602</v>
      </c>
      <c r="I1376" s="26">
        <f t="shared" si="219"/>
        <v>265</v>
      </c>
      <c r="J1376" s="26">
        <f t="shared" si="213"/>
        <v>76192.609531673166</v>
      </c>
      <c r="K1376" s="26">
        <f t="shared" si="214"/>
        <v>1.3307669543181254E-4</v>
      </c>
    </row>
    <row r="1377" spans="1:11">
      <c r="A1377" s="26">
        <v>1376</v>
      </c>
      <c r="B1377" s="26">
        <f t="shared" si="210"/>
        <v>0.72010666666666667</v>
      </c>
      <c r="C1377" s="26">
        <f t="shared" si="215"/>
        <v>100</v>
      </c>
      <c r="D1377" s="26">
        <f t="shared" si="216"/>
        <v>6.6</v>
      </c>
      <c r="E1377" s="26">
        <f t="shared" si="217"/>
        <v>10</v>
      </c>
      <c r="F1377" s="26">
        <f t="shared" si="211"/>
        <v>0.38615159937559346</v>
      </c>
      <c r="G1377" s="26">
        <f t="shared" si="212"/>
        <v>9.4325857442949056E-5</v>
      </c>
      <c r="H1377" s="26">
        <f t="shared" si="218"/>
        <v>2.5577193774461602</v>
      </c>
      <c r="I1377" s="26">
        <f t="shared" si="219"/>
        <v>265</v>
      </c>
      <c r="J1377" s="26">
        <f t="shared" si="213"/>
        <v>76247.695040685503</v>
      </c>
      <c r="K1377" s="26">
        <f t="shared" si="214"/>
        <v>1.3326861828831098E-4</v>
      </c>
    </row>
    <row r="1378" spans="1:11">
      <c r="A1378" s="26">
        <v>1377</v>
      </c>
      <c r="B1378" s="26">
        <f t="shared" si="210"/>
        <v>0.72062999999999999</v>
      </c>
      <c r="C1378" s="26">
        <f t="shared" si="215"/>
        <v>100</v>
      </c>
      <c r="D1378" s="26">
        <f t="shared" si="216"/>
        <v>6.6</v>
      </c>
      <c r="E1378" s="26">
        <f t="shared" si="217"/>
        <v>10</v>
      </c>
      <c r="F1378" s="26">
        <f t="shared" si="211"/>
        <v>0.38647738205031174</v>
      </c>
      <c r="G1378" s="26">
        <f t="shared" si="212"/>
        <v>9.4405436888385917E-5</v>
      </c>
      <c r="H1378" s="26">
        <f t="shared" si="218"/>
        <v>2.5577193774461602</v>
      </c>
      <c r="I1378" s="26">
        <f t="shared" si="219"/>
        <v>265</v>
      </c>
      <c r="J1378" s="26">
        <f t="shared" si="213"/>
        <v>76302.757676667141</v>
      </c>
      <c r="K1378" s="26">
        <f t="shared" si="214"/>
        <v>1.3346060347980675E-4</v>
      </c>
    </row>
    <row r="1379" spans="1:11">
      <c r="A1379" s="26">
        <v>1378</v>
      </c>
      <c r="B1379" s="26">
        <f t="shared" si="210"/>
        <v>0.72115333333333331</v>
      </c>
      <c r="C1379" s="26">
        <f t="shared" si="215"/>
        <v>100</v>
      </c>
      <c r="D1379" s="26">
        <f t="shared" si="216"/>
        <v>6.6</v>
      </c>
      <c r="E1379" s="26">
        <f t="shared" si="217"/>
        <v>10</v>
      </c>
      <c r="F1379" s="26">
        <f t="shared" si="211"/>
        <v>0.38680306214135307</v>
      </c>
      <c r="G1379" s="26">
        <f t="shared" si="212"/>
        <v>9.4484991275546915E-5</v>
      </c>
      <c r="H1379" s="26">
        <f t="shared" si="218"/>
        <v>2.5577193774461602</v>
      </c>
      <c r="I1379" s="26">
        <f t="shared" si="219"/>
        <v>265</v>
      </c>
      <c r="J1379" s="26">
        <f t="shared" si="213"/>
        <v>76357.797417818321</v>
      </c>
      <c r="K1379" s="26">
        <f t="shared" si="214"/>
        <v>1.3365265075853663E-4</v>
      </c>
    </row>
    <row r="1380" spans="1:11">
      <c r="A1380" s="26">
        <v>1379</v>
      </c>
      <c r="B1380" s="26">
        <f t="shared" si="210"/>
        <v>0.72167666666666663</v>
      </c>
      <c r="C1380" s="26">
        <f t="shared" si="215"/>
        <v>100</v>
      </c>
      <c r="D1380" s="26">
        <f t="shared" si="216"/>
        <v>6.6</v>
      </c>
      <c r="E1380" s="26">
        <f t="shared" si="217"/>
        <v>10</v>
      </c>
      <c r="F1380" s="26">
        <f t="shared" si="211"/>
        <v>0.387128639445321</v>
      </c>
      <c r="G1380" s="26">
        <f t="shared" si="212"/>
        <v>9.4564520554748136E-5</v>
      </c>
      <c r="H1380" s="26">
        <f t="shared" si="218"/>
        <v>2.5577193774461602</v>
      </c>
      <c r="I1380" s="26">
        <f t="shared" si="219"/>
        <v>265</v>
      </c>
      <c r="J1380" s="26">
        <f t="shared" si="213"/>
        <v>76412.814242360851</v>
      </c>
      <c r="K1380" s="26">
        <f t="shared" si="214"/>
        <v>1.3384475987664207E-4</v>
      </c>
    </row>
    <row r="1381" spans="1:11">
      <c r="A1381" s="26">
        <v>1380</v>
      </c>
      <c r="B1381" s="26">
        <f t="shared" si="210"/>
        <v>0.72219999999999995</v>
      </c>
      <c r="C1381" s="26">
        <f t="shared" si="215"/>
        <v>100</v>
      </c>
      <c r="D1381" s="26">
        <f t="shared" si="216"/>
        <v>6.6</v>
      </c>
      <c r="E1381" s="26">
        <f t="shared" si="217"/>
        <v>10</v>
      </c>
      <c r="F1381" s="26">
        <f t="shared" si="211"/>
        <v>0.38745411375904237</v>
      </c>
      <c r="G1381" s="26">
        <f t="shared" si="212"/>
        <v>9.4644024676360128E-5</v>
      </c>
      <c r="H1381" s="26">
        <f t="shared" si="218"/>
        <v>2.5577193774461602</v>
      </c>
      <c r="I1381" s="26">
        <f t="shared" si="219"/>
        <v>265</v>
      </c>
      <c r="J1381" s="26">
        <f t="shared" si="213"/>
        <v>76467.808128538134</v>
      </c>
      <c r="K1381" s="26">
        <f t="shared" si="214"/>
        <v>1.3403693058616943E-4</v>
      </c>
    </row>
    <row r="1382" spans="1:11">
      <c r="A1382" s="26">
        <v>1381</v>
      </c>
      <c r="B1382" s="26">
        <f t="shared" si="210"/>
        <v>0.72272333333333338</v>
      </c>
      <c r="C1382" s="26">
        <f t="shared" si="215"/>
        <v>100</v>
      </c>
      <c r="D1382" s="26">
        <f t="shared" si="216"/>
        <v>6.6</v>
      </c>
      <c r="E1382" s="26">
        <f t="shared" si="217"/>
        <v>10</v>
      </c>
      <c r="F1382" s="26">
        <f t="shared" si="211"/>
        <v>0.38777948487956809</v>
      </c>
      <c r="G1382" s="26">
        <f t="shared" si="212"/>
        <v>9.4723503590808208E-5</v>
      </c>
      <c r="H1382" s="26">
        <f t="shared" si="218"/>
        <v>2.5577193774461602</v>
      </c>
      <c r="I1382" s="26">
        <f t="shared" si="219"/>
        <v>265</v>
      </c>
      <c r="J1382" s="26">
        <f t="shared" si="213"/>
        <v>76522.779054614963</v>
      </c>
      <c r="K1382" s="26">
        <f t="shared" si="214"/>
        <v>1.3422916263907089E-4</v>
      </c>
    </row>
    <row r="1383" spans="1:11">
      <c r="A1383" s="26">
        <v>1382</v>
      </c>
      <c r="B1383" s="26">
        <f t="shared" si="210"/>
        <v>0.7232466666666667</v>
      </c>
      <c r="C1383" s="26">
        <f t="shared" si="215"/>
        <v>100</v>
      </c>
      <c r="D1383" s="26">
        <f t="shared" si="216"/>
        <v>6.6</v>
      </c>
      <c r="E1383" s="26">
        <f t="shared" si="217"/>
        <v>10</v>
      </c>
      <c r="F1383" s="26">
        <f t="shared" si="211"/>
        <v>0.38810475260417171</v>
      </c>
      <c r="G1383" s="26">
        <f t="shared" si="212"/>
        <v>9.4802957248572067E-5</v>
      </c>
      <c r="H1383" s="26">
        <f t="shared" si="218"/>
        <v>2.5577193774461602</v>
      </c>
      <c r="I1383" s="26">
        <f t="shared" si="219"/>
        <v>265</v>
      </c>
      <c r="J1383" s="26">
        <f t="shared" si="213"/>
        <v>76577.726998877639</v>
      </c>
      <c r="K1383" s="26">
        <f t="shared" si="214"/>
        <v>1.3442145578720425E-4</v>
      </c>
    </row>
    <row r="1384" spans="1:11">
      <c r="A1384" s="26">
        <v>1383</v>
      </c>
      <c r="B1384" s="26">
        <f t="shared" si="210"/>
        <v>0.72377000000000002</v>
      </c>
      <c r="C1384" s="26">
        <f t="shared" si="215"/>
        <v>100</v>
      </c>
      <c r="D1384" s="26">
        <f t="shared" si="216"/>
        <v>6.6</v>
      </c>
      <c r="E1384" s="26">
        <f t="shared" si="217"/>
        <v>10</v>
      </c>
      <c r="F1384" s="26">
        <f t="shared" si="211"/>
        <v>0.38842991673034971</v>
      </c>
      <c r="G1384" s="26">
        <f t="shared" si="212"/>
        <v>9.4882385600185846E-5</v>
      </c>
      <c r="H1384" s="26">
        <f t="shared" si="218"/>
        <v>2.5577193774461602</v>
      </c>
      <c r="I1384" s="26">
        <f t="shared" si="219"/>
        <v>265</v>
      </c>
      <c r="J1384" s="26">
        <f t="shared" si="213"/>
        <v>76632.651939633855</v>
      </c>
      <c r="K1384" s="26">
        <f t="shared" si="214"/>
        <v>1.3461380978233367E-4</v>
      </c>
    </row>
    <row r="1385" spans="1:11">
      <c r="A1385" s="26">
        <v>1384</v>
      </c>
      <c r="B1385" s="26">
        <f t="shared" si="210"/>
        <v>0.72429333333333334</v>
      </c>
      <c r="C1385" s="26">
        <f t="shared" si="215"/>
        <v>100</v>
      </c>
      <c r="D1385" s="26">
        <f t="shared" si="216"/>
        <v>6.6</v>
      </c>
      <c r="E1385" s="26">
        <f t="shared" si="217"/>
        <v>10</v>
      </c>
      <c r="F1385" s="26">
        <f t="shared" si="211"/>
        <v>0.38875497705582124</v>
      </c>
      <c r="G1385" s="26">
        <f t="shared" si="212"/>
        <v>9.4961788596238076E-5</v>
      </c>
      <c r="H1385" s="26">
        <f t="shared" si="218"/>
        <v>2.5577193774461602</v>
      </c>
      <c r="I1385" s="26">
        <f t="shared" si="219"/>
        <v>265</v>
      </c>
      <c r="J1385" s="26">
        <f t="shared" si="213"/>
        <v>76687.553855212755</v>
      </c>
      <c r="K1385" s="26">
        <f t="shared" si="214"/>
        <v>1.3480622437613023E-4</v>
      </c>
    </row>
    <row r="1386" spans="1:11">
      <c r="A1386" s="26">
        <v>1385</v>
      </c>
      <c r="B1386" s="26">
        <f t="shared" si="210"/>
        <v>0.72481666666666666</v>
      </c>
      <c r="C1386" s="26">
        <f t="shared" si="215"/>
        <v>100</v>
      </c>
      <c r="D1386" s="26">
        <f t="shared" si="216"/>
        <v>6.6</v>
      </c>
      <c r="E1386" s="26">
        <f t="shared" si="217"/>
        <v>10</v>
      </c>
      <c r="F1386" s="26">
        <f t="shared" si="211"/>
        <v>0.38907993337852725</v>
      </c>
      <c r="G1386" s="26">
        <f t="shared" si="212"/>
        <v>9.5041166187371522E-5</v>
      </c>
      <c r="H1386" s="26">
        <f t="shared" si="218"/>
        <v>2.5577193774461602</v>
      </c>
      <c r="I1386" s="26">
        <f t="shared" si="219"/>
        <v>265</v>
      </c>
      <c r="J1386" s="26">
        <f t="shared" si="213"/>
        <v>76742.432723964739</v>
      </c>
      <c r="K1386" s="26">
        <f t="shared" si="214"/>
        <v>1.3499869932017192E-4</v>
      </c>
    </row>
    <row r="1387" spans="1:11">
      <c r="A1387" s="26">
        <v>1386</v>
      </c>
      <c r="B1387" s="26">
        <f t="shared" si="210"/>
        <v>0.72533999999999998</v>
      </c>
      <c r="C1387" s="26">
        <f t="shared" si="215"/>
        <v>100</v>
      </c>
      <c r="D1387" s="26">
        <f t="shared" si="216"/>
        <v>6.6</v>
      </c>
      <c r="E1387" s="26">
        <f t="shared" si="217"/>
        <v>10</v>
      </c>
      <c r="F1387" s="26">
        <f t="shared" si="211"/>
        <v>0.38940478549663082</v>
      </c>
      <c r="G1387" s="26">
        <f t="shared" si="212"/>
        <v>9.5120518324283082E-5</v>
      </c>
      <c r="H1387" s="26">
        <f t="shared" si="218"/>
        <v>2.5577193774461602</v>
      </c>
      <c r="I1387" s="26">
        <f t="shared" si="219"/>
        <v>265</v>
      </c>
      <c r="J1387" s="26">
        <f t="shared" si="213"/>
        <v>76797.288524261545</v>
      </c>
      <c r="K1387" s="26">
        <f t="shared" si="214"/>
        <v>1.351912343659444E-4</v>
      </c>
    </row>
    <row r="1388" spans="1:11">
      <c r="A1388" s="26">
        <v>1387</v>
      </c>
      <c r="B1388" s="26">
        <f t="shared" si="210"/>
        <v>0.7258633333333333</v>
      </c>
      <c r="C1388" s="26">
        <f t="shared" si="215"/>
        <v>100</v>
      </c>
      <c r="D1388" s="26">
        <f t="shared" si="216"/>
        <v>6.6</v>
      </c>
      <c r="E1388" s="26">
        <f t="shared" si="217"/>
        <v>10</v>
      </c>
      <c r="F1388" s="26">
        <f t="shared" si="211"/>
        <v>0.38972953320851594</v>
      </c>
      <c r="G1388" s="26">
        <f t="shared" si="212"/>
        <v>9.5199844957723765E-5</v>
      </c>
      <c r="H1388" s="26">
        <f t="shared" si="218"/>
        <v>2.5577193774461602</v>
      </c>
      <c r="I1388" s="26">
        <f t="shared" si="219"/>
        <v>265</v>
      </c>
      <c r="J1388" s="26">
        <f t="shared" si="213"/>
        <v>76852.121234496226</v>
      </c>
      <c r="K1388" s="26">
        <f t="shared" si="214"/>
        <v>1.3538382926484125E-4</v>
      </c>
    </row>
    <row r="1389" spans="1:11">
      <c r="A1389" s="26">
        <v>1388</v>
      </c>
      <c r="B1389" s="26">
        <f t="shared" si="210"/>
        <v>0.72638666666666662</v>
      </c>
      <c r="C1389" s="26">
        <f t="shared" si="215"/>
        <v>100</v>
      </c>
      <c r="D1389" s="26">
        <f t="shared" si="216"/>
        <v>6.6</v>
      </c>
      <c r="E1389" s="26">
        <f t="shared" si="217"/>
        <v>10</v>
      </c>
      <c r="F1389" s="26">
        <f t="shared" si="211"/>
        <v>0.39005417631278833</v>
      </c>
      <c r="G1389" s="26">
        <f t="shared" si="212"/>
        <v>9.527914603849863E-5</v>
      </c>
      <c r="H1389" s="26">
        <f t="shared" si="218"/>
        <v>2.5577193774461602</v>
      </c>
      <c r="I1389" s="26">
        <f t="shared" si="219"/>
        <v>265</v>
      </c>
      <c r="J1389" s="26">
        <f t="shared" si="213"/>
        <v>76906.930833083054</v>
      </c>
      <c r="K1389" s="26">
        <f t="shared" si="214"/>
        <v>1.3557648376816443E-4</v>
      </c>
    </row>
    <row r="1390" spans="1:11">
      <c r="A1390" s="26">
        <v>1389</v>
      </c>
      <c r="B1390" s="26">
        <f t="shared" si="210"/>
        <v>0.72690999999999995</v>
      </c>
      <c r="C1390" s="26">
        <f t="shared" si="215"/>
        <v>100</v>
      </c>
      <c r="D1390" s="26">
        <f t="shared" si="216"/>
        <v>6.6</v>
      </c>
      <c r="E1390" s="26">
        <f t="shared" si="217"/>
        <v>10</v>
      </c>
      <c r="F1390" s="26">
        <f t="shared" si="211"/>
        <v>0.390378714608274</v>
      </c>
      <c r="G1390" s="26">
        <f t="shared" si="212"/>
        <v>9.5358421517466647E-5</v>
      </c>
      <c r="H1390" s="26">
        <f t="shared" si="218"/>
        <v>2.5577193774461602</v>
      </c>
      <c r="I1390" s="26">
        <f t="shared" si="219"/>
        <v>265</v>
      </c>
      <c r="J1390" s="26">
        <f t="shared" si="213"/>
        <v>76961.717298457472</v>
      </c>
      <c r="K1390" s="26">
        <f t="shared" si="214"/>
        <v>1.3576919762712465E-4</v>
      </c>
    </row>
    <row r="1391" spans="1:11">
      <c r="A1391" s="26">
        <v>1390</v>
      </c>
      <c r="B1391" s="26">
        <f t="shared" si="210"/>
        <v>0.72743333333333338</v>
      </c>
      <c r="C1391" s="26">
        <f t="shared" si="215"/>
        <v>100</v>
      </c>
      <c r="D1391" s="26">
        <f t="shared" si="216"/>
        <v>6.6</v>
      </c>
      <c r="E1391" s="26">
        <f t="shared" si="217"/>
        <v>10</v>
      </c>
      <c r="F1391" s="26">
        <f t="shared" si="211"/>
        <v>0.39070314789401955</v>
      </c>
      <c r="G1391" s="26">
        <f t="shared" si="212"/>
        <v>9.5437671345540548E-5</v>
      </c>
      <c r="H1391" s="26">
        <f t="shared" si="218"/>
        <v>2.5577193774461602</v>
      </c>
      <c r="I1391" s="26">
        <f t="shared" si="219"/>
        <v>265</v>
      </c>
      <c r="J1391" s="26">
        <f t="shared" si="213"/>
        <v>77016.480609076141</v>
      </c>
      <c r="K1391" s="26">
        <f t="shared" si="214"/>
        <v>1.3596197059284176E-4</v>
      </c>
    </row>
    <row r="1392" spans="1:11">
      <c r="A1392" s="26">
        <v>1391</v>
      </c>
      <c r="B1392" s="26">
        <f t="shared" si="210"/>
        <v>0.7279566666666667</v>
      </c>
      <c r="C1392" s="26">
        <f t="shared" si="215"/>
        <v>100</v>
      </c>
      <c r="D1392" s="26">
        <f t="shared" si="216"/>
        <v>6.6</v>
      </c>
      <c r="E1392" s="26">
        <f t="shared" si="217"/>
        <v>10</v>
      </c>
      <c r="F1392" s="26">
        <f t="shared" si="211"/>
        <v>0.39102747596929166</v>
      </c>
      <c r="G1392" s="26">
        <f t="shared" si="212"/>
        <v>9.5516895473686953E-5</v>
      </c>
      <c r="H1392" s="26">
        <f t="shared" si="218"/>
        <v>2.5577193774461602</v>
      </c>
      <c r="I1392" s="26">
        <f t="shared" si="219"/>
        <v>265</v>
      </c>
      <c r="J1392" s="26">
        <f t="shared" si="213"/>
        <v>77071.220743416779</v>
      </c>
      <c r="K1392" s="26">
        <f t="shared" si="214"/>
        <v>1.3615480241634524E-4</v>
      </c>
    </row>
    <row r="1393" spans="1:11">
      <c r="A1393" s="26">
        <v>1392</v>
      </c>
      <c r="B1393" s="26">
        <f t="shared" si="210"/>
        <v>0.72848000000000002</v>
      </c>
      <c r="C1393" s="26">
        <f t="shared" si="215"/>
        <v>100</v>
      </c>
      <c r="D1393" s="26">
        <f t="shared" si="216"/>
        <v>6.6</v>
      </c>
      <c r="E1393" s="26">
        <f t="shared" si="217"/>
        <v>10</v>
      </c>
      <c r="F1393" s="26">
        <f t="shared" si="211"/>
        <v>0.39135169863357694</v>
      </c>
      <c r="G1393" s="26">
        <f t="shared" si="212"/>
        <v>9.5596093852926052E-5</v>
      </c>
      <c r="H1393" s="26">
        <f t="shared" si="218"/>
        <v>2.5577193774461602</v>
      </c>
      <c r="I1393" s="26">
        <f t="shared" si="219"/>
        <v>265</v>
      </c>
      <c r="J1393" s="26">
        <f t="shared" si="213"/>
        <v>77125.937679978233</v>
      </c>
      <c r="K1393" s="26">
        <f t="shared" si="214"/>
        <v>1.3634769284857456E-4</v>
      </c>
    </row>
    <row r="1394" spans="1:11">
      <c r="A1394" s="26">
        <v>1393</v>
      </c>
      <c r="B1394" s="26">
        <f t="shared" si="210"/>
        <v>0.72900333333333334</v>
      </c>
      <c r="C1394" s="26">
        <f t="shared" si="215"/>
        <v>100</v>
      </c>
      <c r="D1394" s="26">
        <f t="shared" si="216"/>
        <v>6.6</v>
      </c>
      <c r="E1394" s="26">
        <f t="shared" si="217"/>
        <v>10</v>
      </c>
      <c r="F1394" s="26">
        <f t="shared" si="211"/>
        <v>0.39167581568658111</v>
      </c>
      <c r="G1394" s="26">
        <f t="shared" si="212"/>
        <v>9.5675266434331759E-5</v>
      </c>
      <c r="H1394" s="26">
        <f t="shared" si="218"/>
        <v>2.5577193774461602</v>
      </c>
      <c r="I1394" s="26">
        <f t="shared" si="219"/>
        <v>265</v>
      </c>
      <c r="J1394" s="26">
        <f t="shared" si="213"/>
        <v>77180.631397280478</v>
      </c>
      <c r="K1394" s="26">
        <f t="shared" si="214"/>
        <v>1.3654064164037965E-4</v>
      </c>
    </row>
    <row r="1395" spans="1:11">
      <c r="A1395" s="26">
        <v>1394</v>
      </c>
      <c r="B1395" s="26">
        <f t="shared" si="210"/>
        <v>0.72952666666666666</v>
      </c>
      <c r="C1395" s="26">
        <f t="shared" si="215"/>
        <v>100</v>
      </c>
      <c r="D1395" s="26">
        <f t="shared" si="216"/>
        <v>6.6</v>
      </c>
      <c r="E1395" s="26">
        <f t="shared" si="217"/>
        <v>10</v>
      </c>
      <c r="F1395" s="26">
        <f t="shared" si="211"/>
        <v>0.3919998269282291</v>
      </c>
      <c r="G1395" s="26">
        <f t="shared" si="212"/>
        <v>9.5754413169031328E-5</v>
      </c>
      <c r="H1395" s="26">
        <f t="shared" si="218"/>
        <v>2.5577193774461602</v>
      </c>
      <c r="I1395" s="26">
        <f t="shared" si="219"/>
        <v>265</v>
      </c>
      <c r="J1395" s="26">
        <f t="shared" si="213"/>
        <v>77235.301873864388</v>
      </c>
      <c r="K1395" s="26">
        <f t="shared" si="214"/>
        <v>1.3673364854252109E-4</v>
      </c>
    </row>
    <row r="1396" spans="1:11">
      <c r="A1396" s="26">
        <v>1395</v>
      </c>
      <c r="B1396" s="26">
        <f t="shared" si="210"/>
        <v>0.73004999999999998</v>
      </c>
      <c r="C1396" s="26">
        <f t="shared" si="215"/>
        <v>100</v>
      </c>
      <c r="D1396" s="26">
        <f t="shared" si="216"/>
        <v>6.6</v>
      </c>
      <c r="E1396" s="26">
        <f t="shared" si="217"/>
        <v>10</v>
      </c>
      <c r="F1396" s="26">
        <f t="shared" si="211"/>
        <v>0.39232373215866478</v>
      </c>
      <c r="G1396" s="26">
        <f t="shared" si="212"/>
        <v>9.5833534008205672E-5</v>
      </c>
      <c r="H1396" s="26">
        <f t="shared" si="218"/>
        <v>2.5577193774461602</v>
      </c>
      <c r="I1396" s="26">
        <f t="shared" si="219"/>
        <v>265</v>
      </c>
      <c r="J1396" s="26">
        <f t="shared" si="213"/>
        <v>77289.949088291949</v>
      </c>
      <c r="K1396" s="26">
        <f t="shared" si="214"/>
        <v>1.3692671330567087E-4</v>
      </c>
    </row>
    <row r="1397" spans="1:11">
      <c r="A1397" s="26">
        <v>1396</v>
      </c>
      <c r="B1397" s="26">
        <f t="shared" si="210"/>
        <v>0.7305733333333333</v>
      </c>
      <c r="C1397" s="26">
        <f t="shared" si="215"/>
        <v>100</v>
      </c>
      <c r="D1397" s="26">
        <f t="shared" si="216"/>
        <v>6.6</v>
      </c>
      <c r="E1397" s="26">
        <f t="shared" si="217"/>
        <v>10</v>
      </c>
      <c r="F1397" s="26">
        <f t="shared" si="211"/>
        <v>0.39264753117825035</v>
      </c>
      <c r="G1397" s="26">
        <f t="shared" si="212"/>
        <v>9.5912628903088866E-5</v>
      </c>
      <c r="H1397" s="26">
        <f t="shared" si="218"/>
        <v>2.5577193774461602</v>
      </c>
      <c r="I1397" s="26">
        <f t="shared" si="219"/>
        <v>265</v>
      </c>
      <c r="J1397" s="26">
        <f t="shared" si="213"/>
        <v>77344.573019146002</v>
      </c>
      <c r="K1397" s="26">
        <f t="shared" si="214"/>
        <v>1.3711983568041237E-4</v>
      </c>
    </row>
    <row r="1398" spans="1:11">
      <c r="A1398" s="26">
        <v>1397</v>
      </c>
      <c r="B1398" s="26">
        <f t="shared" si="210"/>
        <v>0.73109666666666662</v>
      </c>
      <c r="C1398" s="26">
        <f t="shared" si="215"/>
        <v>100</v>
      </c>
      <c r="D1398" s="26">
        <f t="shared" si="216"/>
        <v>6.6</v>
      </c>
      <c r="E1398" s="26">
        <f t="shared" si="217"/>
        <v>10</v>
      </c>
      <c r="F1398" s="26">
        <f t="shared" si="211"/>
        <v>0.39297122378756622</v>
      </c>
      <c r="G1398" s="26">
        <f t="shared" si="212"/>
        <v>9.5991697804968427E-5</v>
      </c>
      <c r="H1398" s="26">
        <f t="shared" si="218"/>
        <v>2.5577193774461602</v>
      </c>
      <c r="I1398" s="26">
        <f t="shared" si="219"/>
        <v>265</v>
      </c>
      <c r="J1398" s="26">
        <f t="shared" si="213"/>
        <v>77399.173645030387</v>
      </c>
      <c r="K1398" s="26">
        <f t="shared" si="214"/>
        <v>1.3731301541724129E-4</v>
      </c>
    </row>
    <row r="1399" spans="1:11">
      <c r="A1399" s="26">
        <v>1398</v>
      </c>
      <c r="B1399" s="26">
        <f t="shared" si="210"/>
        <v>0.73162000000000005</v>
      </c>
      <c r="C1399" s="26">
        <f t="shared" si="215"/>
        <v>100</v>
      </c>
      <c r="D1399" s="26">
        <f t="shared" si="216"/>
        <v>6.6</v>
      </c>
      <c r="E1399" s="26">
        <f t="shared" si="217"/>
        <v>10</v>
      </c>
      <c r="F1399" s="26">
        <f t="shared" si="211"/>
        <v>0.39329480978741033</v>
      </c>
      <c r="G1399" s="26">
        <f t="shared" si="212"/>
        <v>9.6070740665184953E-5</v>
      </c>
      <c r="H1399" s="26">
        <f t="shared" si="218"/>
        <v>2.5577193774461602</v>
      </c>
      <c r="I1399" s="26">
        <f t="shared" si="219"/>
        <v>265</v>
      </c>
      <c r="J1399" s="26">
        <f t="shared" si="213"/>
        <v>77453.750944569809</v>
      </c>
      <c r="K1399" s="26">
        <f t="shared" si="214"/>
        <v>1.3750625226656554E-4</v>
      </c>
    </row>
    <row r="1400" spans="1:11">
      <c r="A1400" s="26">
        <v>1399</v>
      </c>
      <c r="B1400" s="26">
        <f t="shared" si="210"/>
        <v>0.73214333333333337</v>
      </c>
      <c r="C1400" s="26">
        <f t="shared" si="215"/>
        <v>100</v>
      </c>
      <c r="D1400" s="26">
        <f t="shared" si="216"/>
        <v>6.6</v>
      </c>
      <c r="E1400" s="26">
        <f t="shared" si="217"/>
        <v>10</v>
      </c>
      <c r="F1400" s="26">
        <f t="shared" si="211"/>
        <v>0.3936182889787983</v>
      </c>
      <c r="G1400" s="26">
        <f t="shared" si="212"/>
        <v>9.614975743513221E-5</v>
      </c>
      <c r="H1400" s="26">
        <f t="shared" si="218"/>
        <v>2.5577193774461602</v>
      </c>
      <c r="I1400" s="26">
        <f t="shared" si="219"/>
        <v>265</v>
      </c>
      <c r="J1400" s="26">
        <f t="shared" si="213"/>
        <v>77508.30489640974</v>
      </c>
      <c r="K1400" s="26">
        <f t="shared" si="214"/>
        <v>1.3769954597870596E-4</v>
      </c>
    </row>
    <row r="1401" spans="1:11">
      <c r="A1401" s="26">
        <v>1400</v>
      </c>
      <c r="B1401" s="26">
        <f t="shared" si="210"/>
        <v>0.73266666666666669</v>
      </c>
      <c r="C1401" s="26">
        <f t="shared" si="215"/>
        <v>100</v>
      </c>
      <c r="D1401" s="26">
        <f t="shared" si="216"/>
        <v>6.6</v>
      </c>
      <c r="E1401" s="26">
        <f t="shared" si="217"/>
        <v>10</v>
      </c>
      <c r="F1401" s="26">
        <f t="shared" si="211"/>
        <v>0.39394166116296281</v>
      </c>
      <c r="G1401" s="26">
        <f t="shared" si="212"/>
        <v>9.6228748066256957E-5</v>
      </c>
      <c r="H1401" s="26">
        <f t="shared" si="218"/>
        <v>2.5577193774461602</v>
      </c>
      <c r="I1401" s="26">
        <f t="shared" si="219"/>
        <v>265</v>
      </c>
      <c r="J1401" s="26">
        <f t="shared" si="213"/>
        <v>77562.835479216577</v>
      </c>
      <c r="K1401" s="26">
        <f t="shared" si="214"/>
        <v>1.3789289630389653E-4</v>
      </c>
    </row>
    <row r="1402" spans="1:11">
      <c r="A1402" s="26">
        <v>1401</v>
      </c>
      <c r="B1402" s="26">
        <f t="shared" si="210"/>
        <v>0.73319000000000001</v>
      </c>
      <c r="C1402" s="26">
        <f t="shared" si="215"/>
        <v>100</v>
      </c>
      <c r="D1402" s="26">
        <f t="shared" si="216"/>
        <v>6.6</v>
      </c>
      <c r="E1402" s="26">
        <f t="shared" si="217"/>
        <v>10</v>
      </c>
      <c r="F1402" s="26">
        <f t="shared" si="211"/>
        <v>0.39426492614135333</v>
      </c>
      <c r="G1402" s="26">
        <f t="shared" si="212"/>
        <v>9.6307712510059008E-5</v>
      </c>
      <c r="H1402" s="26">
        <f t="shared" si="218"/>
        <v>2.5577193774461602</v>
      </c>
      <c r="I1402" s="26">
        <f t="shared" si="219"/>
        <v>265</v>
      </c>
      <c r="J1402" s="26">
        <f t="shared" si="213"/>
        <v>77617.342671677485</v>
      </c>
      <c r="K1402" s="26">
        <f t="shared" si="214"/>
        <v>1.3808630299228504E-4</v>
      </c>
    </row>
    <row r="1403" spans="1:11">
      <c r="A1403" s="26">
        <v>1402</v>
      </c>
      <c r="B1403" s="26">
        <f t="shared" si="210"/>
        <v>0.73371333333333333</v>
      </c>
      <c r="C1403" s="26">
        <f t="shared" si="215"/>
        <v>100</v>
      </c>
      <c r="D1403" s="26">
        <f t="shared" si="216"/>
        <v>6.6</v>
      </c>
      <c r="E1403" s="26">
        <f t="shared" si="217"/>
        <v>10</v>
      </c>
      <c r="F1403" s="26">
        <f t="shared" si="211"/>
        <v>0.39458808371563597</v>
      </c>
      <c r="G1403" s="26">
        <f t="shared" si="212"/>
        <v>9.6386650718090978E-5</v>
      </c>
      <c r="H1403" s="26">
        <f t="shared" si="218"/>
        <v>2.5577193774461602</v>
      </c>
      <c r="I1403" s="26">
        <f t="shared" si="219"/>
        <v>265</v>
      </c>
      <c r="J1403" s="26">
        <f t="shared" si="213"/>
        <v>77671.826452500318</v>
      </c>
      <c r="K1403" s="26">
        <f t="shared" si="214"/>
        <v>1.3827976579393331E-4</v>
      </c>
    </row>
    <row r="1404" spans="1:11">
      <c r="A1404" s="26">
        <v>1403</v>
      </c>
      <c r="B1404" s="26">
        <f t="shared" si="210"/>
        <v>0.73423666666666665</v>
      </c>
      <c r="C1404" s="26">
        <f t="shared" si="215"/>
        <v>100</v>
      </c>
      <c r="D1404" s="26">
        <f t="shared" si="216"/>
        <v>6.6</v>
      </c>
      <c r="E1404" s="26">
        <f t="shared" si="217"/>
        <v>10</v>
      </c>
      <c r="F1404" s="26">
        <f t="shared" si="211"/>
        <v>0.39491113368769265</v>
      </c>
      <c r="G1404" s="26">
        <f t="shared" si="212"/>
        <v>9.6465562641958312E-5</v>
      </c>
      <c r="H1404" s="26">
        <f t="shared" si="218"/>
        <v>2.5577193774461602</v>
      </c>
      <c r="I1404" s="26">
        <f t="shared" si="219"/>
        <v>265</v>
      </c>
      <c r="J1404" s="26">
        <f t="shared" si="213"/>
        <v>77726.286800413669</v>
      </c>
      <c r="K1404" s="26">
        <f t="shared" si="214"/>
        <v>1.3847328445881754E-4</v>
      </c>
    </row>
    <row r="1405" spans="1:11">
      <c r="A1405" s="26">
        <v>1404</v>
      </c>
      <c r="B1405" s="26">
        <f t="shared" si="210"/>
        <v>0.73475999999999997</v>
      </c>
      <c r="C1405" s="26">
        <f t="shared" si="215"/>
        <v>100</v>
      </c>
      <c r="D1405" s="26">
        <f t="shared" si="216"/>
        <v>6.6</v>
      </c>
      <c r="E1405" s="26">
        <f t="shared" si="217"/>
        <v>10</v>
      </c>
      <c r="F1405" s="26">
        <f t="shared" si="211"/>
        <v>0.39523407585962161</v>
      </c>
      <c r="G1405" s="26">
        <f t="shared" si="212"/>
        <v>9.6544448233319171E-5</v>
      </c>
      <c r="H1405" s="26">
        <f t="shared" si="218"/>
        <v>2.5577193774461602</v>
      </c>
      <c r="I1405" s="26">
        <f t="shared" si="219"/>
        <v>265</v>
      </c>
      <c r="J1405" s="26">
        <f t="shared" si="213"/>
        <v>77780.723694166882</v>
      </c>
      <c r="K1405" s="26">
        <f t="shared" si="214"/>
        <v>1.3866685873682887E-4</v>
      </c>
    </row>
    <row r="1406" spans="1:11">
      <c r="A1406" s="26">
        <v>1405</v>
      </c>
      <c r="B1406" s="26">
        <f t="shared" si="210"/>
        <v>0.73528333333333329</v>
      </c>
      <c r="C1406" s="26">
        <f t="shared" si="215"/>
        <v>100</v>
      </c>
      <c r="D1406" s="26">
        <f t="shared" si="216"/>
        <v>6.6</v>
      </c>
      <c r="E1406" s="26">
        <f t="shared" si="217"/>
        <v>10</v>
      </c>
      <c r="F1406" s="26">
        <f t="shared" si="211"/>
        <v>0.39555691003373633</v>
      </c>
      <c r="G1406" s="26">
        <f t="shared" si="212"/>
        <v>9.6623307443884383E-5</v>
      </c>
      <c r="H1406" s="26">
        <f t="shared" si="218"/>
        <v>2.5577193774461602</v>
      </c>
      <c r="I1406" s="26">
        <f t="shared" si="219"/>
        <v>265</v>
      </c>
      <c r="J1406" s="26">
        <f t="shared" si="213"/>
        <v>77835.137112529846</v>
      </c>
      <c r="K1406" s="26">
        <f t="shared" si="214"/>
        <v>1.3886048837777375E-4</v>
      </c>
    </row>
    <row r="1407" spans="1:11">
      <c r="A1407" s="26">
        <v>1406</v>
      </c>
      <c r="B1407" s="26">
        <f t="shared" si="210"/>
        <v>0.73580666666666672</v>
      </c>
      <c r="C1407" s="26">
        <f t="shared" si="215"/>
        <v>100</v>
      </c>
      <c r="D1407" s="26">
        <f t="shared" si="216"/>
        <v>6.6</v>
      </c>
      <c r="E1407" s="26">
        <f t="shared" si="217"/>
        <v>10</v>
      </c>
      <c r="F1407" s="26">
        <f t="shared" si="211"/>
        <v>0.39587963601256554</v>
      </c>
      <c r="G1407" s="26">
        <f t="shared" si="212"/>
        <v>9.6702140225417361E-5</v>
      </c>
      <c r="H1407" s="26">
        <f t="shared" si="218"/>
        <v>2.5577193774461602</v>
      </c>
      <c r="I1407" s="26">
        <f t="shared" si="219"/>
        <v>265</v>
      </c>
      <c r="J1407" s="26">
        <f t="shared" si="213"/>
        <v>77889.527034293133</v>
      </c>
      <c r="K1407" s="26">
        <f t="shared" si="214"/>
        <v>1.3905417313137425E-4</v>
      </c>
    </row>
    <row r="1408" spans="1:11">
      <c r="A1408" s="26">
        <v>1407</v>
      </c>
      <c r="B1408" s="26">
        <f t="shared" si="210"/>
        <v>0.73633000000000004</v>
      </c>
      <c r="C1408" s="26">
        <f t="shared" si="215"/>
        <v>100</v>
      </c>
      <c r="D1408" s="26">
        <f t="shared" si="216"/>
        <v>6.6</v>
      </c>
      <c r="E1408" s="26">
        <f t="shared" si="217"/>
        <v>10</v>
      </c>
      <c r="F1408" s="26">
        <f t="shared" si="211"/>
        <v>0.39620225359885258</v>
      </c>
      <c r="G1408" s="26">
        <f t="shared" si="212"/>
        <v>9.6780946529733842E-5</v>
      </c>
      <c r="H1408" s="26">
        <f t="shared" si="218"/>
        <v>2.5577193774461602</v>
      </c>
      <c r="I1408" s="26">
        <f t="shared" si="219"/>
        <v>265</v>
      </c>
      <c r="J1408" s="26">
        <f t="shared" si="213"/>
        <v>77943.893438267798</v>
      </c>
      <c r="K1408" s="26">
        <f t="shared" si="214"/>
        <v>1.392479127472684E-4</v>
      </c>
    </row>
    <row r="1409" spans="1:11">
      <c r="A1409" s="26">
        <v>1408</v>
      </c>
      <c r="B1409" s="26">
        <f t="shared" si="210"/>
        <v>0.73685333333333336</v>
      </c>
      <c r="C1409" s="26">
        <f t="shared" si="215"/>
        <v>100</v>
      </c>
      <c r="D1409" s="26">
        <f t="shared" si="216"/>
        <v>6.6</v>
      </c>
      <c r="E1409" s="26">
        <f t="shared" si="217"/>
        <v>10</v>
      </c>
      <c r="F1409" s="26">
        <f t="shared" si="211"/>
        <v>0.39652476259555597</v>
      </c>
      <c r="G1409" s="26">
        <f t="shared" si="212"/>
        <v>9.685972630870227E-5</v>
      </c>
      <c r="H1409" s="26">
        <f t="shared" si="218"/>
        <v>2.5577193774461602</v>
      </c>
      <c r="I1409" s="26">
        <f t="shared" si="219"/>
        <v>265</v>
      </c>
      <c r="J1409" s="26">
        <f t="shared" si="213"/>
        <v>77998.236303285594</v>
      </c>
      <c r="K1409" s="26">
        <f t="shared" si="214"/>
        <v>1.3944170697501103E-4</v>
      </c>
    </row>
    <row r="1410" spans="1:11">
      <c r="A1410" s="26">
        <v>1409</v>
      </c>
      <c r="B1410" s="26">
        <f t="shared" ref="B1410:B1473" si="220">3.14/6000*A1410</f>
        <v>0.73737666666666668</v>
      </c>
      <c r="C1410" s="26">
        <f t="shared" si="215"/>
        <v>100</v>
      </c>
      <c r="D1410" s="26">
        <f t="shared" si="216"/>
        <v>6.6</v>
      </c>
      <c r="E1410" s="26">
        <f t="shared" si="217"/>
        <v>10</v>
      </c>
      <c r="F1410" s="26">
        <f t="shared" ref="F1410:F1473" si="221">1.414*C1410*SIN(B1410)*SIN(B1410)/(1.414*C1410*SIN(B1410)+E1410*D1410)</f>
        <v>0.39684716280584792</v>
      </c>
      <c r="G1410" s="26">
        <f t="shared" ref="G1410:G1473" si="222">SIN(B1410)*SIN(B1410)*D1410*E1410/(1.414*C1410*SIN(B1410)+D1410*E1410)*3.14/6000</f>
        <v>9.6938479514243172E-5</v>
      </c>
      <c r="H1410" s="26">
        <f t="shared" si="218"/>
        <v>2.5577193774461602</v>
      </c>
      <c r="I1410" s="26">
        <f t="shared" si="219"/>
        <v>265</v>
      </c>
      <c r="J1410" s="26">
        <f t="shared" ref="J1410:J1473" si="223">1.414*I1410*SIN(B1410)*1.414*I1410*SIN(B1410)/(1.414*I1410*SIN(B1410)+E1410*D1410)/(H1410/1000)</f>
        <v>78052.555608198658</v>
      </c>
      <c r="K1410" s="26">
        <f t="shared" ref="K1410:K1473" si="224">SIN(B1410)*SIN(B1410)*1.414*C1410*SIN(B1410)/(1.414*C1410*SIN(B1410)+E1410*D1410)*3.14/6000</f>
        <v>1.3963555556407363E-4</v>
      </c>
    </row>
    <row r="1411" spans="1:11">
      <c r="A1411" s="26">
        <v>1410</v>
      </c>
      <c r="B1411" s="26">
        <f t="shared" si="220"/>
        <v>0.7379</v>
      </c>
      <c r="C1411" s="26">
        <f t="shared" ref="C1411:C1474" si="225">C1410</f>
        <v>100</v>
      </c>
      <c r="D1411" s="26">
        <f t="shared" ref="D1411:D1474" si="226">D1410</f>
        <v>6.6</v>
      </c>
      <c r="E1411" s="26">
        <f t="shared" ref="E1411:E1474" si="227">E1410</f>
        <v>10</v>
      </c>
      <c r="F1411" s="26">
        <f t="shared" si="221"/>
        <v>0.39716945403311499</v>
      </c>
      <c r="G1411" s="26">
        <f t="shared" si="222"/>
        <v>9.701720609832948E-5</v>
      </c>
      <c r="H1411" s="26">
        <f t="shared" ref="H1411:H1474" si="228">H1410</f>
        <v>2.5577193774461602</v>
      </c>
      <c r="I1411" s="26">
        <f t="shared" ref="I1411:I1474" si="229">I1410</f>
        <v>265</v>
      </c>
      <c r="J1411" s="26">
        <f t="shared" si="223"/>
        <v>78106.851331879705</v>
      </c>
      <c r="K1411" s="26">
        <f t="shared" si="224"/>
        <v>1.3982945826384506E-4</v>
      </c>
    </row>
    <row r="1412" spans="1:11">
      <c r="A1412" s="26">
        <v>1411</v>
      </c>
      <c r="B1412" s="26">
        <f t="shared" si="220"/>
        <v>0.73842333333333332</v>
      </c>
      <c r="C1412" s="26">
        <f t="shared" si="225"/>
        <v>100</v>
      </c>
      <c r="D1412" s="26">
        <f t="shared" si="226"/>
        <v>6.6</v>
      </c>
      <c r="E1412" s="26">
        <f t="shared" si="227"/>
        <v>10</v>
      </c>
      <c r="F1412" s="26">
        <f t="shared" si="221"/>
        <v>0.39749163608095683</v>
      </c>
      <c r="G1412" s="26">
        <f t="shared" si="222"/>
        <v>9.7095906012986197E-5</v>
      </c>
      <c r="H1412" s="26">
        <f t="shared" si="228"/>
        <v>2.5577193774461602</v>
      </c>
      <c r="I1412" s="26">
        <f t="shared" si="229"/>
        <v>265</v>
      </c>
      <c r="J1412" s="26">
        <f t="shared" si="223"/>
        <v>78161.123453221779</v>
      </c>
      <c r="K1412" s="26">
        <f t="shared" si="224"/>
        <v>1.4002341482363185E-4</v>
      </c>
    </row>
    <row r="1413" spans="1:11">
      <c r="A1413" s="26">
        <v>1412</v>
      </c>
      <c r="B1413" s="26">
        <f t="shared" si="220"/>
        <v>0.73894666666666664</v>
      </c>
      <c r="C1413" s="26">
        <f t="shared" si="225"/>
        <v>100</v>
      </c>
      <c r="D1413" s="26">
        <f t="shared" si="226"/>
        <v>6.6</v>
      </c>
      <c r="E1413" s="26">
        <f t="shared" si="227"/>
        <v>10</v>
      </c>
      <c r="F1413" s="26">
        <f t="shared" si="221"/>
        <v>0.39781370875318683</v>
      </c>
      <c r="G1413" s="26">
        <f t="shared" si="222"/>
        <v>9.7174579210290477E-5</v>
      </c>
      <c r="H1413" s="26">
        <f t="shared" si="228"/>
        <v>2.5577193774461602</v>
      </c>
      <c r="I1413" s="26">
        <f t="shared" si="229"/>
        <v>265</v>
      </c>
      <c r="J1413" s="26">
        <f t="shared" si="223"/>
        <v>78215.371951138426</v>
      </c>
      <c r="K1413" s="26">
        <f t="shared" si="224"/>
        <v>1.4021742499265873E-4</v>
      </c>
    </row>
    <row r="1414" spans="1:11">
      <c r="A1414" s="26">
        <v>1413</v>
      </c>
      <c r="B1414" s="26">
        <f t="shared" si="220"/>
        <v>0.73946999999999996</v>
      </c>
      <c r="C1414" s="26">
        <f t="shared" si="225"/>
        <v>100</v>
      </c>
      <c r="D1414" s="26">
        <f t="shared" si="226"/>
        <v>6.6</v>
      </c>
      <c r="E1414" s="26">
        <f t="shared" si="227"/>
        <v>10</v>
      </c>
      <c r="F1414" s="26">
        <f t="shared" si="221"/>
        <v>0.39813567185383136</v>
      </c>
      <c r="G1414" s="26">
        <f t="shared" si="222"/>
        <v>9.7253225642371526E-5</v>
      </c>
      <c r="H1414" s="26">
        <f t="shared" si="228"/>
        <v>2.5577193774461602</v>
      </c>
      <c r="I1414" s="26">
        <f t="shared" si="229"/>
        <v>265</v>
      </c>
      <c r="J1414" s="26">
        <f t="shared" si="223"/>
        <v>78269.596804563625</v>
      </c>
      <c r="K1414" s="26">
        <f t="shared" si="224"/>
        <v>1.4041148852006886E-4</v>
      </c>
    </row>
    <row r="1415" spans="1:11">
      <c r="A1415" s="26">
        <v>1414</v>
      </c>
      <c r="B1415" s="26">
        <f t="shared" si="220"/>
        <v>0.73999333333333328</v>
      </c>
      <c r="C1415" s="26">
        <f t="shared" si="225"/>
        <v>100</v>
      </c>
      <c r="D1415" s="26">
        <f t="shared" si="226"/>
        <v>6.6</v>
      </c>
      <c r="E1415" s="26">
        <f t="shared" si="227"/>
        <v>10</v>
      </c>
      <c r="F1415" s="26">
        <f t="shared" si="221"/>
        <v>0.39845752518712918</v>
      </c>
      <c r="G1415" s="26">
        <f t="shared" si="222"/>
        <v>9.73318452614105E-5</v>
      </c>
      <c r="H1415" s="26">
        <f t="shared" si="228"/>
        <v>2.5577193774461602</v>
      </c>
      <c r="I1415" s="26">
        <f t="shared" si="229"/>
        <v>265</v>
      </c>
      <c r="J1415" s="26">
        <f t="shared" si="223"/>
        <v>78323.797992451538</v>
      </c>
      <c r="K1415" s="26">
        <f t="shared" si="224"/>
        <v>1.4060560515492435E-4</v>
      </c>
    </row>
    <row r="1416" spans="1:11">
      <c r="A1416" s="26">
        <v>1415</v>
      </c>
      <c r="B1416" s="26">
        <f t="shared" si="220"/>
        <v>0.74051666666666671</v>
      </c>
      <c r="C1416" s="26">
        <f t="shared" si="225"/>
        <v>100</v>
      </c>
      <c r="D1416" s="26">
        <f t="shared" si="226"/>
        <v>6.6</v>
      </c>
      <c r="E1416" s="26">
        <f t="shared" si="227"/>
        <v>10</v>
      </c>
      <c r="F1416" s="26">
        <f t="shared" si="221"/>
        <v>0.39877926855753176</v>
      </c>
      <c r="G1416" s="26">
        <f t="shared" si="222"/>
        <v>9.7410438019640352E-5</v>
      </c>
      <c r="H1416" s="26">
        <f t="shared" si="228"/>
        <v>2.5577193774461602</v>
      </c>
      <c r="I1416" s="26">
        <f t="shared" si="229"/>
        <v>265</v>
      </c>
      <c r="J1416" s="26">
        <f t="shared" si="223"/>
        <v>78377.97549377683</v>
      </c>
      <c r="K1416" s="26">
        <f t="shared" si="224"/>
        <v>1.4079977464620663E-4</v>
      </c>
    </row>
    <row r="1417" spans="1:11">
      <c r="A1417" s="26">
        <v>1416</v>
      </c>
      <c r="B1417" s="26">
        <f t="shared" si="220"/>
        <v>0.74104000000000003</v>
      </c>
      <c r="C1417" s="26">
        <f t="shared" si="225"/>
        <v>100</v>
      </c>
      <c r="D1417" s="26">
        <f t="shared" si="226"/>
        <v>6.6</v>
      </c>
      <c r="E1417" s="26">
        <f t="shared" si="227"/>
        <v>10</v>
      </c>
      <c r="F1417" s="26">
        <f t="shared" si="221"/>
        <v>0.39910090176970225</v>
      </c>
      <c r="G1417" s="26">
        <f t="shared" si="222"/>
        <v>9.7489003869345926E-5</v>
      </c>
      <c r="H1417" s="26">
        <f t="shared" si="228"/>
        <v>2.5577193774461602</v>
      </c>
      <c r="I1417" s="26">
        <f t="shared" si="229"/>
        <v>265</v>
      </c>
      <c r="J1417" s="26">
        <f t="shared" si="223"/>
        <v>78432.129287534277</v>
      </c>
      <c r="K1417" s="26">
        <f t="shared" si="224"/>
        <v>1.4099399674281685E-4</v>
      </c>
    </row>
    <row r="1418" spans="1:11">
      <c r="A1418" s="26">
        <v>1417</v>
      </c>
      <c r="B1418" s="26">
        <f t="shared" si="220"/>
        <v>0.74156333333333335</v>
      </c>
      <c r="C1418" s="26">
        <f t="shared" si="225"/>
        <v>100</v>
      </c>
      <c r="D1418" s="26">
        <f t="shared" si="226"/>
        <v>6.6</v>
      </c>
      <c r="E1418" s="26">
        <f t="shared" si="227"/>
        <v>10</v>
      </c>
      <c r="F1418" s="26">
        <f t="shared" si="221"/>
        <v>0.39942242462851602</v>
      </c>
      <c r="G1418" s="26">
        <f t="shared" si="222"/>
        <v>9.7567542762863783E-5</v>
      </c>
      <c r="H1418" s="26">
        <f t="shared" si="228"/>
        <v>2.5577193774461602</v>
      </c>
      <c r="I1418" s="26">
        <f t="shared" si="229"/>
        <v>265</v>
      </c>
      <c r="J1418" s="26">
        <f t="shared" si="223"/>
        <v>78486.259352739042</v>
      </c>
      <c r="K1418" s="26">
        <f t="shared" si="224"/>
        <v>1.4118827119357624E-4</v>
      </c>
    </row>
    <row r="1419" spans="1:11">
      <c r="A1419" s="26">
        <v>1418</v>
      </c>
      <c r="B1419" s="26">
        <f t="shared" si="220"/>
        <v>0.74208666666666667</v>
      </c>
      <c r="C1419" s="26">
        <f t="shared" si="225"/>
        <v>100</v>
      </c>
      <c r="D1419" s="26">
        <f t="shared" si="226"/>
        <v>6.6</v>
      </c>
      <c r="E1419" s="26">
        <f t="shared" si="227"/>
        <v>10</v>
      </c>
      <c r="F1419" s="26">
        <f t="shared" si="221"/>
        <v>0.39974383693905902</v>
      </c>
      <c r="G1419" s="26">
        <f t="shared" si="222"/>
        <v>9.7646054652582027E-5</v>
      </c>
      <c r="H1419" s="26">
        <f t="shared" si="228"/>
        <v>2.5577193774461602</v>
      </c>
      <c r="I1419" s="26">
        <f t="shared" si="229"/>
        <v>265</v>
      </c>
      <c r="J1419" s="26">
        <f t="shared" si="223"/>
        <v>78540.365668426472</v>
      </c>
      <c r="K1419" s="26">
        <f t="shared" si="224"/>
        <v>1.4138259774722662E-4</v>
      </c>
    </row>
    <row r="1420" spans="1:11">
      <c r="A1420" s="26">
        <v>1419</v>
      </c>
      <c r="B1420" s="26">
        <f t="shared" si="220"/>
        <v>0.74260999999999999</v>
      </c>
      <c r="C1420" s="26">
        <f t="shared" si="225"/>
        <v>100</v>
      </c>
      <c r="D1420" s="26">
        <f t="shared" si="226"/>
        <v>6.6</v>
      </c>
      <c r="E1420" s="26">
        <f t="shared" si="227"/>
        <v>10</v>
      </c>
      <c r="F1420" s="26">
        <f t="shared" si="221"/>
        <v>0.40006513850662945</v>
      </c>
      <c r="G1420" s="26">
        <f t="shared" si="222"/>
        <v>9.7724539490940448E-5</v>
      </c>
      <c r="H1420" s="26">
        <f t="shared" si="228"/>
        <v>2.5577193774461602</v>
      </c>
      <c r="I1420" s="26">
        <f t="shared" si="229"/>
        <v>265</v>
      </c>
      <c r="J1420" s="26">
        <f t="shared" si="223"/>
        <v>78594.448213652053</v>
      </c>
      <c r="K1420" s="26">
        <f t="shared" si="224"/>
        <v>1.4157697615243078E-4</v>
      </c>
    </row>
    <row r="1421" spans="1:11">
      <c r="A1421" s="26">
        <v>1420</v>
      </c>
      <c r="B1421" s="26">
        <f t="shared" si="220"/>
        <v>0.74313333333333331</v>
      </c>
      <c r="C1421" s="26">
        <f t="shared" si="225"/>
        <v>100</v>
      </c>
      <c r="D1421" s="26">
        <f t="shared" si="226"/>
        <v>6.6</v>
      </c>
      <c r="E1421" s="26">
        <f t="shared" si="227"/>
        <v>10</v>
      </c>
      <c r="F1421" s="26">
        <f t="shared" si="221"/>
        <v>0.40038632913673544</v>
      </c>
      <c r="G1421" s="26">
        <f t="shared" si="222"/>
        <v>9.7802997230430282E-5</v>
      </c>
      <c r="H1421" s="26">
        <f t="shared" si="228"/>
        <v>2.5577193774461602</v>
      </c>
      <c r="I1421" s="26">
        <f t="shared" si="229"/>
        <v>265</v>
      </c>
      <c r="J1421" s="26">
        <f t="shared" si="223"/>
        <v>78648.50696749147</v>
      </c>
      <c r="K1421" s="26">
        <f t="shared" si="224"/>
        <v>1.4177140615777265E-4</v>
      </c>
    </row>
    <row r="1422" spans="1:11">
      <c r="A1422" s="26">
        <v>1421</v>
      </c>
      <c r="B1422" s="26">
        <f t="shared" si="220"/>
        <v>0.74365666666666663</v>
      </c>
      <c r="C1422" s="26">
        <f t="shared" si="225"/>
        <v>100</v>
      </c>
      <c r="D1422" s="26">
        <f t="shared" si="226"/>
        <v>6.6</v>
      </c>
      <c r="E1422" s="26">
        <f t="shared" si="227"/>
        <v>10</v>
      </c>
      <c r="F1422" s="26">
        <f t="shared" si="221"/>
        <v>0.40070740863509602</v>
      </c>
      <c r="G1422" s="26">
        <f t="shared" si="222"/>
        <v>9.7881427823594172E-5</v>
      </c>
      <c r="H1422" s="26">
        <f t="shared" si="228"/>
        <v>2.5577193774461602</v>
      </c>
      <c r="I1422" s="26">
        <f t="shared" si="229"/>
        <v>265</v>
      </c>
      <c r="J1422" s="26">
        <f t="shared" si="223"/>
        <v>78702.541909040548</v>
      </c>
      <c r="K1422" s="26">
        <f t="shared" si="224"/>
        <v>1.4196588751175815E-4</v>
      </c>
    </row>
    <row r="1423" spans="1:11">
      <c r="A1423" s="26">
        <v>1422</v>
      </c>
      <c r="B1423" s="26">
        <f t="shared" si="220"/>
        <v>0.74417999999999995</v>
      </c>
      <c r="C1423" s="26">
        <f t="shared" si="225"/>
        <v>100</v>
      </c>
      <c r="D1423" s="26">
        <f t="shared" si="226"/>
        <v>6.6</v>
      </c>
      <c r="E1423" s="26">
        <f t="shared" si="227"/>
        <v>10</v>
      </c>
      <c r="F1423" s="26">
        <f t="shared" si="221"/>
        <v>0.40102837680764042</v>
      </c>
      <c r="G1423" s="26">
        <f t="shared" si="222"/>
        <v>9.7959831223026175E-5</v>
      </c>
      <c r="H1423" s="26">
        <f t="shared" si="228"/>
        <v>2.5577193774461602</v>
      </c>
      <c r="I1423" s="26">
        <f t="shared" si="229"/>
        <v>265</v>
      </c>
      <c r="J1423" s="26">
        <f t="shared" si="223"/>
        <v>78756.55301741515</v>
      </c>
      <c r="K1423" s="26">
        <f t="shared" si="224"/>
        <v>1.4216041996281521E-4</v>
      </c>
    </row>
    <row r="1424" spans="1:11">
      <c r="A1424" s="26">
        <v>1423</v>
      </c>
      <c r="B1424" s="26">
        <f t="shared" si="220"/>
        <v>0.74470333333333338</v>
      </c>
      <c r="C1424" s="26">
        <f t="shared" si="225"/>
        <v>100</v>
      </c>
      <c r="D1424" s="26">
        <f t="shared" si="226"/>
        <v>6.6</v>
      </c>
      <c r="E1424" s="26">
        <f t="shared" si="227"/>
        <v>10</v>
      </c>
      <c r="F1424" s="26">
        <f t="shared" si="221"/>
        <v>0.40134923346050771</v>
      </c>
      <c r="G1424" s="26">
        <f t="shared" si="222"/>
        <v>9.8038207381371568E-5</v>
      </c>
      <c r="H1424" s="26">
        <f t="shared" si="228"/>
        <v>2.5577193774461602</v>
      </c>
      <c r="I1424" s="26">
        <f t="shared" si="229"/>
        <v>265</v>
      </c>
      <c r="J1424" s="26">
        <f t="shared" si="223"/>
        <v>78810.540271751292</v>
      </c>
      <c r="K1424" s="26">
        <f t="shared" si="224"/>
        <v>1.4235500325929435E-4</v>
      </c>
    </row>
    <row r="1425" spans="1:11">
      <c r="A1425" s="26">
        <v>1424</v>
      </c>
      <c r="B1425" s="26">
        <f t="shared" si="220"/>
        <v>0.7452266666666667</v>
      </c>
      <c r="C1425" s="26">
        <f t="shared" si="225"/>
        <v>100</v>
      </c>
      <c r="D1425" s="26">
        <f t="shared" si="226"/>
        <v>6.6</v>
      </c>
      <c r="E1425" s="26">
        <f t="shared" si="227"/>
        <v>10</v>
      </c>
      <c r="F1425" s="26">
        <f t="shared" si="221"/>
        <v>0.40166997840004648</v>
      </c>
      <c r="G1425" s="26">
        <f t="shared" si="222"/>
        <v>9.8116556251326772E-5</v>
      </c>
      <c r="H1425" s="26">
        <f t="shared" si="228"/>
        <v>2.5577193774461602</v>
      </c>
      <c r="I1425" s="26">
        <f t="shared" si="229"/>
        <v>265</v>
      </c>
      <c r="J1425" s="26">
        <f t="shared" si="223"/>
        <v>78864.503651204941</v>
      </c>
      <c r="K1425" s="26">
        <f t="shared" si="224"/>
        <v>1.4254963714946896E-4</v>
      </c>
    </row>
    <row r="1426" spans="1:11">
      <c r="A1426" s="26">
        <v>1425</v>
      </c>
      <c r="B1426" s="26">
        <f t="shared" si="220"/>
        <v>0.74575000000000002</v>
      </c>
      <c r="C1426" s="26">
        <f t="shared" si="225"/>
        <v>100</v>
      </c>
      <c r="D1426" s="26">
        <f t="shared" si="226"/>
        <v>6.6</v>
      </c>
      <c r="E1426" s="26">
        <f t="shared" si="227"/>
        <v>10</v>
      </c>
      <c r="F1426" s="26">
        <f t="shared" si="221"/>
        <v>0.40199061143281462</v>
      </c>
      <c r="G1426" s="26">
        <f t="shared" si="222"/>
        <v>9.8194877785639438E-5</v>
      </c>
      <c r="H1426" s="26">
        <f t="shared" si="228"/>
        <v>2.5577193774461602</v>
      </c>
      <c r="I1426" s="26">
        <f t="shared" si="229"/>
        <v>265</v>
      </c>
      <c r="J1426" s="26">
        <f t="shared" si="223"/>
        <v>78918.44313495206</v>
      </c>
      <c r="K1426" s="26">
        <f t="shared" si="224"/>
        <v>1.4274432138153576E-4</v>
      </c>
    </row>
    <row r="1427" spans="1:11">
      <c r="A1427" s="26">
        <v>1426</v>
      </c>
      <c r="B1427" s="26">
        <f t="shared" si="220"/>
        <v>0.74627333333333334</v>
      </c>
      <c r="C1427" s="26">
        <f t="shared" si="225"/>
        <v>100</v>
      </c>
      <c r="D1427" s="26">
        <f t="shared" si="226"/>
        <v>6.6</v>
      </c>
      <c r="E1427" s="26">
        <f t="shared" si="227"/>
        <v>10</v>
      </c>
      <c r="F1427" s="26">
        <f t="shared" si="221"/>
        <v>0.40231113236557908</v>
      </c>
      <c r="G1427" s="26">
        <f t="shared" si="222"/>
        <v>9.8273171937108213E-5</v>
      </c>
      <c r="H1427" s="26">
        <f t="shared" si="228"/>
        <v>2.5577193774461602</v>
      </c>
      <c r="I1427" s="26">
        <f t="shared" si="229"/>
        <v>265</v>
      </c>
      <c r="J1427" s="26">
        <f t="shared" si="223"/>
        <v>78972.358702188634</v>
      </c>
      <c r="K1427" s="26">
        <f t="shared" si="224"/>
        <v>1.4293905570361535E-4</v>
      </c>
    </row>
    <row r="1428" spans="1:11">
      <c r="A1428" s="26">
        <v>1427</v>
      </c>
      <c r="B1428" s="26">
        <f t="shared" si="220"/>
        <v>0.74679666666666666</v>
      </c>
      <c r="C1428" s="26">
        <f t="shared" si="225"/>
        <v>100</v>
      </c>
      <c r="D1428" s="26">
        <f t="shared" si="226"/>
        <v>6.6</v>
      </c>
      <c r="E1428" s="26">
        <f t="shared" si="227"/>
        <v>10</v>
      </c>
      <c r="F1428" s="26">
        <f t="shared" si="221"/>
        <v>0.40263154100531551</v>
      </c>
      <c r="G1428" s="26">
        <f t="shared" si="222"/>
        <v>9.8351438658582745E-5</v>
      </c>
      <c r="H1428" s="26">
        <f t="shared" si="228"/>
        <v>2.5577193774461602</v>
      </c>
      <c r="I1428" s="26">
        <f t="shared" si="229"/>
        <v>265</v>
      </c>
      <c r="J1428" s="26">
        <f t="shared" si="223"/>
        <v>79026.250332130512</v>
      </c>
      <c r="K1428" s="26">
        <f t="shared" si="224"/>
        <v>1.431338398637524E-4</v>
      </c>
    </row>
    <row r="1429" spans="1:11">
      <c r="A1429" s="26">
        <v>1428</v>
      </c>
      <c r="B1429" s="26">
        <f t="shared" si="220"/>
        <v>0.74731999999999998</v>
      </c>
      <c r="C1429" s="26">
        <f t="shared" si="225"/>
        <v>100</v>
      </c>
      <c r="D1429" s="26">
        <f t="shared" si="226"/>
        <v>6.6</v>
      </c>
      <c r="E1429" s="26">
        <f t="shared" si="227"/>
        <v>10</v>
      </c>
      <c r="F1429" s="26">
        <f t="shared" si="221"/>
        <v>0.4029518371592079</v>
      </c>
      <c r="G1429" s="26">
        <f t="shared" si="222"/>
        <v>9.8429677902963516E-5</v>
      </c>
      <c r="H1429" s="26">
        <f t="shared" si="228"/>
        <v>2.5577193774461602</v>
      </c>
      <c r="I1429" s="26">
        <f t="shared" si="229"/>
        <v>265</v>
      </c>
      <c r="J1429" s="26">
        <f t="shared" si="223"/>
        <v>79080.11800401361</v>
      </c>
      <c r="K1429" s="26">
        <f t="shared" si="224"/>
        <v>1.4332867360991608E-4</v>
      </c>
    </row>
    <row r="1430" spans="1:11">
      <c r="A1430" s="26">
        <v>1429</v>
      </c>
      <c r="B1430" s="26">
        <f t="shared" si="220"/>
        <v>0.7478433333333333</v>
      </c>
      <c r="C1430" s="26">
        <f t="shared" si="225"/>
        <v>100</v>
      </c>
      <c r="D1430" s="26">
        <f t="shared" si="226"/>
        <v>6.6</v>
      </c>
      <c r="E1430" s="26">
        <f t="shared" si="227"/>
        <v>10</v>
      </c>
      <c r="F1430" s="26">
        <f t="shared" si="221"/>
        <v>0.40327202063464834</v>
      </c>
      <c r="G1430" s="26">
        <f t="shared" si="222"/>
        <v>9.8507889623201925E-5</v>
      </c>
      <c r="H1430" s="26">
        <f t="shared" si="228"/>
        <v>2.5577193774461602</v>
      </c>
      <c r="I1430" s="26">
        <f t="shared" si="229"/>
        <v>265</v>
      </c>
      <c r="J1430" s="26">
        <f t="shared" si="223"/>
        <v>79133.961697093502</v>
      </c>
      <c r="K1430" s="26">
        <f t="shared" si="224"/>
        <v>1.435235566900006E-4</v>
      </c>
    </row>
    <row r="1431" spans="1:11">
      <c r="A1431" s="26">
        <v>1430</v>
      </c>
      <c r="B1431" s="26">
        <f t="shared" si="220"/>
        <v>0.74836666666666662</v>
      </c>
      <c r="C1431" s="26">
        <f t="shared" si="225"/>
        <v>100</v>
      </c>
      <c r="D1431" s="26">
        <f t="shared" si="226"/>
        <v>6.6</v>
      </c>
      <c r="E1431" s="26">
        <f t="shared" si="227"/>
        <v>10</v>
      </c>
      <c r="F1431" s="26">
        <f t="shared" si="221"/>
        <v>0.40359209123923662</v>
      </c>
      <c r="G1431" s="26">
        <f t="shared" si="222"/>
        <v>9.8586073772300071E-5</v>
      </c>
      <c r="H1431" s="26">
        <f t="shared" si="228"/>
        <v>2.5577193774461602</v>
      </c>
      <c r="I1431" s="26">
        <f t="shared" si="229"/>
        <v>265</v>
      </c>
      <c r="J1431" s="26">
        <f t="shared" si="223"/>
        <v>79187.78139064573</v>
      </c>
      <c r="K1431" s="26">
        <f t="shared" si="224"/>
        <v>1.4371848885182543E-4</v>
      </c>
    </row>
    <row r="1432" spans="1:11">
      <c r="A1432" s="26">
        <v>1431</v>
      </c>
      <c r="B1432" s="26">
        <f t="shared" si="220"/>
        <v>0.74888999999999994</v>
      </c>
      <c r="C1432" s="26">
        <f t="shared" si="225"/>
        <v>100</v>
      </c>
      <c r="D1432" s="26">
        <f t="shared" si="226"/>
        <v>6.6</v>
      </c>
      <c r="E1432" s="26">
        <f t="shared" si="227"/>
        <v>10</v>
      </c>
      <c r="F1432" s="26">
        <f t="shared" si="221"/>
        <v>0.40391204878078013</v>
      </c>
      <c r="G1432" s="26">
        <f t="shared" si="222"/>
        <v>9.8664230303310821E-5</v>
      </c>
      <c r="H1432" s="26">
        <f t="shared" si="228"/>
        <v>2.5577193774461602</v>
      </c>
      <c r="I1432" s="26">
        <f t="shared" si="229"/>
        <v>265</v>
      </c>
      <c r="J1432" s="26">
        <f t="shared" si="223"/>
        <v>79241.577063965684</v>
      </c>
      <c r="K1432" s="26">
        <f t="shared" si="224"/>
        <v>1.4391346984313601E-4</v>
      </c>
    </row>
    <row r="1433" spans="1:11">
      <c r="A1433" s="26">
        <v>1432</v>
      </c>
      <c r="B1433" s="26">
        <f t="shared" si="220"/>
        <v>0.74941333333333338</v>
      </c>
      <c r="C1433" s="26">
        <f t="shared" si="225"/>
        <v>100</v>
      </c>
      <c r="D1433" s="26">
        <f t="shared" si="226"/>
        <v>6.6</v>
      </c>
      <c r="E1433" s="26">
        <f t="shared" si="227"/>
        <v>10</v>
      </c>
      <c r="F1433" s="26">
        <f t="shared" si="221"/>
        <v>0.40423189306729357</v>
      </c>
      <c r="G1433" s="26">
        <f t="shared" si="222"/>
        <v>9.8742359169337485E-5</v>
      </c>
      <c r="H1433" s="26">
        <f t="shared" si="228"/>
        <v>2.5577193774461602</v>
      </c>
      <c r="I1433" s="26">
        <f t="shared" si="229"/>
        <v>265</v>
      </c>
      <c r="J1433" s="26">
        <f t="shared" si="223"/>
        <v>79295.348696368441</v>
      </c>
      <c r="K1433" s="26">
        <f t="shared" si="224"/>
        <v>1.4410849941160357E-4</v>
      </c>
    </row>
    <row r="1434" spans="1:11">
      <c r="A1434" s="26">
        <v>1433</v>
      </c>
      <c r="B1434" s="26">
        <f t="shared" si="220"/>
        <v>0.7499366666666667</v>
      </c>
      <c r="C1434" s="26">
        <f t="shared" si="225"/>
        <v>100</v>
      </c>
      <c r="D1434" s="26">
        <f t="shared" si="226"/>
        <v>6.6</v>
      </c>
      <c r="E1434" s="26">
        <f t="shared" si="227"/>
        <v>10</v>
      </c>
      <c r="F1434" s="26">
        <f t="shared" si="221"/>
        <v>0.40455162390699811</v>
      </c>
      <c r="G1434" s="26">
        <f t="shared" si="222"/>
        <v>9.8820460323534044E-5</v>
      </c>
      <c r="H1434" s="26">
        <f t="shared" si="228"/>
        <v>2.5577193774461602</v>
      </c>
      <c r="I1434" s="26">
        <f t="shared" si="229"/>
        <v>265</v>
      </c>
      <c r="J1434" s="26">
        <f t="shared" si="223"/>
        <v>79349.09626718887</v>
      </c>
      <c r="K1434" s="26">
        <f t="shared" si="224"/>
        <v>1.4430357730482618E-4</v>
      </c>
    </row>
    <row r="1435" spans="1:11">
      <c r="A1435" s="26">
        <v>1434</v>
      </c>
      <c r="B1435" s="26">
        <f t="shared" si="220"/>
        <v>0.75046000000000002</v>
      </c>
      <c r="C1435" s="26">
        <f t="shared" si="225"/>
        <v>100</v>
      </c>
      <c r="D1435" s="26">
        <f t="shared" si="226"/>
        <v>6.6</v>
      </c>
      <c r="E1435" s="26">
        <f t="shared" si="227"/>
        <v>10</v>
      </c>
      <c r="F1435" s="26">
        <f t="shared" si="221"/>
        <v>0.40487124110832196</v>
      </c>
      <c r="G1435" s="26">
        <f t="shared" si="222"/>
        <v>9.8898533719104977E-5</v>
      </c>
      <c r="H1435" s="26">
        <f t="shared" si="228"/>
        <v>2.5577193774461602</v>
      </c>
      <c r="I1435" s="26">
        <f t="shared" si="229"/>
        <v>265</v>
      </c>
      <c r="J1435" s="26">
        <f t="shared" si="223"/>
        <v>79402.819755781631</v>
      </c>
      <c r="K1435" s="26">
        <f t="shared" si="224"/>
        <v>1.4449870327032876E-4</v>
      </c>
    </row>
    <row r="1436" spans="1:11">
      <c r="A1436" s="26">
        <v>1435</v>
      </c>
      <c r="B1436" s="26">
        <f t="shared" si="220"/>
        <v>0.75098333333333334</v>
      </c>
      <c r="C1436" s="26">
        <f t="shared" si="225"/>
        <v>100</v>
      </c>
      <c r="D1436" s="26">
        <f t="shared" si="226"/>
        <v>6.6</v>
      </c>
      <c r="E1436" s="26">
        <f t="shared" si="227"/>
        <v>10</v>
      </c>
      <c r="F1436" s="26">
        <f t="shared" si="221"/>
        <v>0.40519074447989933</v>
      </c>
      <c r="G1436" s="26">
        <f t="shared" si="222"/>
        <v>9.8976579309304963E-5</v>
      </c>
      <c r="H1436" s="26">
        <f t="shared" si="228"/>
        <v>2.5577193774461602</v>
      </c>
      <c r="I1436" s="26">
        <f t="shared" si="229"/>
        <v>265</v>
      </c>
      <c r="J1436" s="26">
        <f t="shared" si="223"/>
        <v>79456.51914152097</v>
      </c>
      <c r="K1436" s="26">
        <f t="shared" si="224"/>
        <v>1.4469387705556356E-4</v>
      </c>
    </row>
    <row r="1437" spans="1:11">
      <c r="A1437" s="26">
        <v>1436</v>
      </c>
      <c r="B1437" s="26">
        <f t="shared" si="220"/>
        <v>0.75150666666666666</v>
      </c>
      <c r="C1437" s="26">
        <f t="shared" si="225"/>
        <v>100</v>
      </c>
      <c r="D1437" s="26">
        <f t="shared" si="226"/>
        <v>6.6</v>
      </c>
      <c r="E1437" s="26">
        <f t="shared" si="227"/>
        <v>10</v>
      </c>
      <c r="F1437" s="26">
        <f t="shared" si="221"/>
        <v>0.40551013383057066</v>
      </c>
      <c r="G1437" s="26">
        <f t="shared" si="222"/>
        <v>9.9054597047439256E-5</v>
      </c>
      <c r="H1437" s="26">
        <f t="shared" si="228"/>
        <v>2.5577193774461602</v>
      </c>
      <c r="I1437" s="26">
        <f t="shared" si="229"/>
        <v>265</v>
      </c>
      <c r="J1437" s="26">
        <f t="shared" si="223"/>
        <v>79510.194403800822</v>
      </c>
      <c r="K1437" s="26">
        <f t="shared" si="224"/>
        <v>1.4488909840791063E-4</v>
      </c>
    </row>
    <row r="1438" spans="1:11">
      <c r="A1438" s="26">
        <v>1437</v>
      </c>
      <c r="B1438" s="26">
        <f t="shared" si="220"/>
        <v>0.75202999999999998</v>
      </c>
      <c r="C1438" s="26">
        <f t="shared" si="225"/>
        <v>100</v>
      </c>
      <c r="D1438" s="26">
        <f t="shared" si="226"/>
        <v>6.6</v>
      </c>
      <c r="E1438" s="26">
        <f t="shared" si="227"/>
        <v>10</v>
      </c>
      <c r="F1438" s="26">
        <f t="shared" si="221"/>
        <v>0.40582940896938191</v>
      </c>
      <c r="G1438" s="26">
        <f t="shared" si="222"/>
        <v>9.9132586886863176E-5</v>
      </c>
      <c r="H1438" s="26">
        <f t="shared" si="228"/>
        <v>2.5577193774461602</v>
      </c>
      <c r="I1438" s="26">
        <f t="shared" si="229"/>
        <v>265</v>
      </c>
      <c r="J1438" s="26">
        <f t="shared" si="223"/>
        <v>79563.845522034841</v>
      </c>
      <c r="K1438" s="26">
        <f t="shared" si="224"/>
        <v>1.4508436707467824E-4</v>
      </c>
    </row>
    <row r="1439" spans="1:11">
      <c r="A1439" s="26">
        <v>1438</v>
      </c>
      <c r="B1439" s="26">
        <f t="shared" si="220"/>
        <v>0.7525533333333333</v>
      </c>
      <c r="C1439" s="26">
        <f t="shared" si="225"/>
        <v>100</v>
      </c>
      <c r="D1439" s="26">
        <f t="shared" si="226"/>
        <v>6.6</v>
      </c>
      <c r="E1439" s="26">
        <f t="shared" si="227"/>
        <v>10</v>
      </c>
      <c r="F1439" s="26">
        <f t="shared" si="221"/>
        <v>0.40614856970558466</v>
      </c>
      <c r="G1439" s="26">
        <f t="shared" si="222"/>
        <v>9.9210548780982293E-5</v>
      </c>
      <c r="H1439" s="26">
        <f t="shared" si="228"/>
        <v>2.5577193774461602</v>
      </c>
      <c r="I1439" s="26">
        <f t="shared" si="229"/>
        <v>265</v>
      </c>
      <c r="J1439" s="26">
        <f t="shared" si="223"/>
        <v>79617.472475656221</v>
      </c>
      <c r="K1439" s="26">
        <f t="shared" si="224"/>
        <v>1.4527968280310307E-4</v>
      </c>
    </row>
    <row r="1440" spans="1:11">
      <c r="A1440" s="26">
        <v>1439</v>
      </c>
      <c r="B1440" s="26">
        <f t="shared" si="220"/>
        <v>0.75307666666666662</v>
      </c>
      <c r="C1440" s="26">
        <f t="shared" si="225"/>
        <v>100</v>
      </c>
      <c r="D1440" s="26">
        <f t="shared" si="226"/>
        <v>6.6</v>
      </c>
      <c r="E1440" s="26">
        <f t="shared" si="227"/>
        <v>10</v>
      </c>
      <c r="F1440" s="26">
        <f t="shared" si="221"/>
        <v>0.40646761584863539</v>
      </c>
      <c r="G1440" s="26">
        <f t="shared" si="222"/>
        <v>9.9288482683252243E-5</v>
      </c>
      <c r="H1440" s="26">
        <f t="shared" si="228"/>
        <v>2.5577193774461602</v>
      </c>
      <c r="I1440" s="26">
        <f t="shared" si="229"/>
        <v>265</v>
      </c>
      <c r="J1440" s="26">
        <f t="shared" si="223"/>
        <v>79671.075244117703</v>
      </c>
      <c r="K1440" s="26">
        <f t="shared" si="224"/>
        <v>1.4547504534035078E-4</v>
      </c>
    </row>
    <row r="1441" spans="1:11">
      <c r="A1441" s="26">
        <v>1440</v>
      </c>
      <c r="B1441" s="26">
        <f t="shared" si="220"/>
        <v>0.75360000000000005</v>
      </c>
      <c r="C1441" s="26">
        <f t="shared" si="225"/>
        <v>100</v>
      </c>
      <c r="D1441" s="26">
        <f t="shared" si="226"/>
        <v>6.6</v>
      </c>
      <c r="E1441" s="26">
        <f t="shared" si="227"/>
        <v>10</v>
      </c>
      <c r="F1441" s="26">
        <f t="shared" si="221"/>
        <v>0.40678654720819563</v>
      </c>
      <c r="G1441" s="26">
        <f t="shared" si="222"/>
        <v>9.9366388547178763E-5</v>
      </c>
      <c r="H1441" s="26">
        <f t="shared" si="228"/>
        <v>2.5577193774461602</v>
      </c>
      <c r="I1441" s="26">
        <f t="shared" si="229"/>
        <v>265</v>
      </c>
      <c r="J1441" s="26">
        <f t="shared" si="223"/>
        <v>79724.653806891612</v>
      </c>
      <c r="K1441" s="26">
        <f t="shared" si="224"/>
        <v>1.4567045443351643E-4</v>
      </c>
    </row>
    <row r="1442" spans="1:11">
      <c r="A1442" s="26">
        <v>1441</v>
      </c>
      <c r="B1442" s="26">
        <f t="shared" si="220"/>
        <v>0.75412333333333337</v>
      </c>
      <c r="C1442" s="26">
        <f t="shared" si="225"/>
        <v>100</v>
      </c>
      <c r="D1442" s="26">
        <f t="shared" si="226"/>
        <v>6.6</v>
      </c>
      <c r="E1442" s="26">
        <f t="shared" si="227"/>
        <v>10</v>
      </c>
      <c r="F1442" s="26">
        <f t="shared" si="221"/>
        <v>0.4071053635941313</v>
      </c>
      <c r="G1442" s="26">
        <f t="shared" si="222"/>
        <v>9.9444266326317491E-5</v>
      </c>
      <c r="H1442" s="26">
        <f t="shared" si="228"/>
        <v>2.5577193774461602</v>
      </c>
      <c r="I1442" s="26">
        <f t="shared" si="229"/>
        <v>265</v>
      </c>
      <c r="J1442" s="26">
        <f t="shared" si="223"/>
        <v>79778.208143469761</v>
      </c>
      <c r="K1442" s="26">
        <f t="shared" si="224"/>
        <v>1.4586590982962482E-4</v>
      </c>
    </row>
    <row r="1443" spans="1:11">
      <c r="A1443" s="26">
        <v>1442</v>
      </c>
      <c r="B1443" s="26">
        <f t="shared" si="220"/>
        <v>0.75464666666666669</v>
      </c>
      <c r="C1443" s="26">
        <f t="shared" si="225"/>
        <v>100</v>
      </c>
      <c r="D1443" s="26">
        <f t="shared" si="226"/>
        <v>6.6</v>
      </c>
      <c r="E1443" s="26">
        <f t="shared" si="227"/>
        <v>10</v>
      </c>
      <c r="F1443" s="26">
        <f t="shared" si="221"/>
        <v>0.40742406481651267</v>
      </c>
      <c r="G1443" s="26">
        <f t="shared" si="222"/>
        <v>9.9522115974274048E-5</v>
      </c>
      <c r="H1443" s="26">
        <f t="shared" si="228"/>
        <v>2.5577193774461602</v>
      </c>
      <c r="I1443" s="26">
        <f t="shared" si="229"/>
        <v>265</v>
      </c>
      <c r="J1443" s="26">
        <f t="shared" si="223"/>
        <v>79831.738233363532</v>
      </c>
      <c r="K1443" s="26">
        <f t="shared" si="224"/>
        <v>1.4606141127563091E-4</v>
      </c>
    </row>
    <row r="1444" spans="1:11">
      <c r="A1444" s="26">
        <v>1443</v>
      </c>
      <c r="B1444" s="26">
        <f t="shared" si="220"/>
        <v>0.75517000000000001</v>
      </c>
      <c r="C1444" s="26">
        <f t="shared" si="225"/>
        <v>100</v>
      </c>
      <c r="D1444" s="26">
        <f t="shared" si="226"/>
        <v>6.6</v>
      </c>
      <c r="E1444" s="26">
        <f t="shared" si="227"/>
        <v>10</v>
      </c>
      <c r="F1444" s="26">
        <f t="shared" si="221"/>
        <v>0.40774265068561394</v>
      </c>
      <c r="G1444" s="26">
        <f t="shared" si="222"/>
        <v>9.9599937444703725E-5</v>
      </c>
      <c r="H1444" s="26">
        <f t="shared" si="228"/>
        <v>2.5577193774461602</v>
      </c>
      <c r="I1444" s="26">
        <f t="shared" si="229"/>
        <v>265</v>
      </c>
      <c r="J1444" s="26">
        <f t="shared" si="223"/>
        <v>79885.244056103678</v>
      </c>
      <c r="K1444" s="26">
        <f t="shared" si="224"/>
        <v>1.4625695851842012E-4</v>
      </c>
    </row>
    <row r="1445" spans="1:11">
      <c r="A1445" s="26">
        <v>1444</v>
      </c>
      <c r="B1445" s="26">
        <f t="shared" si="220"/>
        <v>0.75569333333333333</v>
      </c>
      <c r="C1445" s="26">
        <f t="shared" si="225"/>
        <v>100</v>
      </c>
      <c r="D1445" s="26">
        <f t="shared" si="226"/>
        <v>6.6</v>
      </c>
      <c r="E1445" s="26">
        <f t="shared" si="227"/>
        <v>10</v>
      </c>
      <c r="F1445" s="26">
        <f t="shared" si="221"/>
        <v>0.40806112101191311</v>
      </c>
      <c r="G1445" s="26">
        <f t="shared" si="222"/>
        <v>9.9677730691311711E-5</v>
      </c>
      <c r="H1445" s="26">
        <f t="shared" si="228"/>
        <v>2.5577193774461602</v>
      </c>
      <c r="I1445" s="26">
        <f t="shared" si="229"/>
        <v>265</v>
      </c>
      <c r="J1445" s="26">
        <f t="shared" si="223"/>
        <v>79938.725591240393</v>
      </c>
      <c r="K1445" s="26">
        <f t="shared" si="224"/>
        <v>1.4645255130480892E-4</v>
      </c>
    </row>
    <row r="1446" spans="1:11">
      <c r="A1446" s="26">
        <v>1445</v>
      </c>
      <c r="B1446" s="26">
        <f t="shared" si="220"/>
        <v>0.75621666666666665</v>
      </c>
      <c r="C1446" s="26">
        <f t="shared" si="225"/>
        <v>100</v>
      </c>
      <c r="D1446" s="26">
        <f t="shared" si="226"/>
        <v>6.6</v>
      </c>
      <c r="E1446" s="26">
        <f t="shared" si="227"/>
        <v>10</v>
      </c>
      <c r="F1446" s="26">
        <f t="shared" si="221"/>
        <v>0.40837947560609134</v>
      </c>
      <c r="G1446" s="26">
        <f t="shared" si="222"/>
        <v>9.9755495667852855E-5</v>
      </c>
      <c r="H1446" s="26">
        <f t="shared" si="228"/>
        <v>2.5577193774461602</v>
      </c>
      <c r="I1446" s="26">
        <f t="shared" si="229"/>
        <v>265</v>
      </c>
      <c r="J1446" s="26">
        <f t="shared" si="223"/>
        <v>79992.182818343281</v>
      </c>
      <c r="K1446" s="26">
        <f t="shared" si="224"/>
        <v>1.4664818938154507E-4</v>
      </c>
    </row>
    <row r="1447" spans="1:11">
      <c r="A1447" s="26">
        <v>1446</v>
      </c>
      <c r="B1447" s="26">
        <f t="shared" si="220"/>
        <v>0.75673999999999997</v>
      </c>
      <c r="C1447" s="26">
        <f t="shared" si="225"/>
        <v>100</v>
      </c>
      <c r="D1447" s="26">
        <f t="shared" si="226"/>
        <v>6.6</v>
      </c>
      <c r="E1447" s="26">
        <f t="shared" si="227"/>
        <v>10</v>
      </c>
      <c r="F1447" s="26">
        <f t="shared" si="221"/>
        <v>0.40869771427903284</v>
      </c>
      <c r="G1447" s="26">
        <f t="shared" si="222"/>
        <v>9.983323232813151E-5</v>
      </c>
      <c r="H1447" s="26">
        <f t="shared" si="228"/>
        <v>2.5577193774461602</v>
      </c>
      <c r="I1447" s="26">
        <f t="shared" si="229"/>
        <v>265</v>
      </c>
      <c r="J1447" s="26">
        <f t="shared" si="223"/>
        <v>80045.615717001303</v>
      </c>
      <c r="K1447" s="26">
        <f t="shared" si="224"/>
        <v>1.4684387249530809E-4</v>
      </c>
    </row>
    <row r="1448" spans="1:11">
      <c r="A1448" s="26">
        <v>1447</v>
      </c>
      <c r="B1448" s="26">
        <f t="shared" si="220"/>
        <v>0.75726333333333329</v>
      </c>
      <c r="C1448" s="26">
        <f t="shared" si="225"/>
        <v>100</v>
      </c>
      <c r="D1448" s="26">
        <f t="shared" si="226"/>
        <v>6.6</v>
      </c>
      <c r="E1448" s="26">
        <f t="shared" si="227"/>
        <v>10</v>
      </c>
      <c r="F1448" s="26">
        <f t="shared" si="221"/>
        <v>0.40901583684182535</v>
      </c>
      <c r="G1448" s="26">
        <f t="shared" si="222"/>
        <v>9.9910940626001755E-5</v>
      </c>
      <c r="H1448" s="26">
        <f t="shared" si="228"/>
        <v>2.5577193774461602</v>
      </c>
      <c r="I1448" s="26">
        <f t="shared" si="229"/>
        <v>265</v>
      </c>
      <c r="J1448" s="26">
        <f t="shared" si="223"/>
        <v>80099.024266822875</v>
      </c>
      <c r="K1448" s="26">
        <f t="shared" si="224"/>
        <v>1.4703960039270968E-4</v>
      </c>
    </row>
    <row r="1449" spans="1:11">
      <c r="A1449" s="26">
        <v>1448</v>
      </c>
      <c r="B1449" s="26">
        <f t="shared" si="220"/>
        <v>0.75778666666666672</v>
      </c>
      <c r="C1449" s="26">
        <f t="shared" si="225"/>
        <v>100</v>
      </c>
      <c r="D1449" s="26">
        <f t="shared" si="226"/>
        <v>6.6</v>
      </c>
      <c r="E1449" s="26">
        <f t="shared" si="227"/>
        <v>10</v>
      </c>
      <c r="F1449" s="26">
        <f t="shared" si="221"/>
        <v>0.40933384310575821</v>
      </c>
      <c r="G1449" s="26">
        <f t="shared" si="222"/>
        <v>9.9988620515366959E-5</v>
      </c>
      <c r="H1449" s="26">
        <f t="shared" si="228"/>
        <v>2.5577193774461602</v>
      </c>
      <c r="I1449" s="26">
        <f t="shared" si="229"/>
        <v>265</v>
      </c>
      <c r="J1449" s="26">
        <f t="shared" si="223"/>
        <v>80152.408447435504</v>
      </c>
      <c r="K1449" s="26">
        <f t="shared" si="224"/>
        <v>1.4723537282029391E-4</v>
      </c>
    </row>
    <row r="1450" spans="1:11">
      <c r="A1450" s="26">
        <v>1449</v>
      </c>
      <c r="B1450" s="26">
        <f t="shared" si="220"/>
        <v>0.75831000000000004</v>
      </c>
      <c r="C1450" s="26">
        <f t="shared" si="225"/>
        <v>100</v>
      </c>
      <c r="D1450" s="26">
        <f t="shared" si="226"/>
        <v>6.6</v>
      </c>
      <c r="E1450" s="26">
        <f t="shared" si="227"/>
        <v>10</v>
      </c>
      <c r="F1450" s="26">
        <f t="shared" si="221"/>
        <v>0.40965173288232359</v>
      </c>
      <c r="G1450" s="26">
        <f t="shared" si="222"/>
        <v>1.0006627195018003E-4</v>
      </c>
      <c r="H1450" s="26">
        <f t="shared" si="228"/>
        <v>2.5577193774461602</v>
      </c>
      <c r="I1450" s="26">
        <f t="shared" si="229"/>
        <v>265</v>
      </c>
      <c r="J1450" s="26">
        <f t="shared" si="223"/>
        <v>80205.768238486213</v>
      </c>
      <c r="K1450" s="26">
        <f t="shared" si="224"/>
        <v>1.4743118952453802E-4</v>
      </c>
    </row>
    <row r="1451" spans="1:11">
      <c r="A1451" s="26">
        <v>1450</v>
      </c>
      <c r="B1451" s="26">
        <f t="shared" si="220"/>
        <v>0.75883333333333336</v>
      </c>
      <c r="C1451" s="26">
        <f t="shared" si="225"/>
        <v>100</v>
      </c>
      <c r="D1451" s="26">
        <f t="shared" si="226"/>
        <v>6.6</v>
      </c>
      <c r="E1451" s="26">
        <f t="shared" si="227"/>
        <v>10</v>
      </c>
      <c r="F1451" s="26">
        <f t="shared" si="221"/>
        <v>0.4099695059832153</v>
      </c>
      <c r="G1451" s="26">
        <f t="shared" si="222"/>
        <v>1.0014389488444308E-4</v>
      </c>
      <c r="H1451" s="26">
        <f t="shared" si="228"/>
        <v>2.5577193774461602</v>
      </c>
      <c r="I1451" s="26">
        <f t="shared" si="229"/>
        <v>265</v>
      </c>
      <c r="J1451" s="26">
        <f t="shared" si="223"/>
        <v>80259.103619641071</v>
      </c>
      <c r="K1451" s="26">
        <f t="shared" si="224"/>
        <v>1.476270502518523E-4</v>
      </c>
    </row>
    <row r="1452" spans="1:11">
      <c r="A1452" s="26">
        <v>1451</v>
      </c>
      <c r="B1452" s="26">
        <f t="shared" si="220"/>
        <v>0.75935666666666668</v>
      </c>
      <c r="C1452" s="26">
        <f t="shared" si="225"/>
        <v>100</v>
      </c>
      <c r="D1452" s="26">
        <f t="shared" si="226"/>
        <v>6.6</v>
      </c>
      <c r="E1452" s="26">
        <f t="shared" si="227"/>
        <v>10</v>
      </c>
      <c r="F1452" s="26">
        <f t="shared" si="221"/>
        <v>0.41028716222032913</v>
      </c>
      <c r="G1452" s="26">
        <f t="shared" si="222"/>
        <v>1.002214892722077E-4</v>
      </c>
      <c r="H1452" s="26">
        <f t="shared" si="228"/>
        <v>2.5577193774461602</v>
      </c>
      <c r="I1452" s="26">
        <f t="shared" si="229"/>
        <v>265</v>
      </c>
      <c r="J1452" s="26">
        <f t="shared" si="223"/>
        <v>80312.414570585563</v>
      </c>
      <c r="K1452" s="26">
        <f t="shared" si="224"/>
        <v>1.4782295474858107E-4</v>
      </c>
    </row>
    <row r="1453" spans="1:11">
      <c r="A1453" s="26">
        <v>1452</v>
      </c>
      <c r="B1453" s="26">
        <f t="shared" si="220"/>
        <v>0.75988</v>
      </c>
      <c r="C1453" s="26">
        <f t="shared" si="225"/>
        <v>100</v>
      </c>
      <c r="D1453" s="26">
        <f t="shared" si="226"/>
        <v>6.6</v>
      </c>
      <c r="E1453" s="26">
        <f t="shared" si="227"/>
        <v>10</v>
      </c>
      <c r="F1453" s="26">
        <f t="shared" si="221"/>
        <v>0.41060470140576222</v>
      </c>
      <c r="G1453" s="26">
        <f t="shared" si="222"/>
        <v>1.0029905506757444E-4</v>
      </c>
      <c r="H1453" s="26">
        <f t="shared" si="228"/>
        <v>2.5577193774461602</v>
      </c>
      <c r="I1453" s="26">
        <f t="shared" si="229"/>
        <v>265</v>
      </c>
      <c r="J1453" s="26">
        <f t="shared" si="223"/>
        <v>80365.701071024276</v>
      </c>
      <c r="K1453" s="26">
        <f t="shared" si="224"/>
        <v>1.4801890276100259E-4</v>
      </c>
    </row>
    <row r="1454" spans="1:11">
      <c r="A1454" s="26">
        <v>1453</v>
      </c>
      <c r="B1454" s="26">
        <f t="shared" si="220"/>
        <v>0.76040333333333332</v>
      </c>
      <c r="C1454" s="26">
        <f t="shared" si="225"/>
        <v>100</v>
      </c>
      <c r="D1454" s="26">
        <f t="shared" si="226"/>
        <v>6.6</v>
      </c>
      <c r="E1454" s="26">
        <f t="shared" si="227"/>
        <v>10</v>
      </c>
      <c r="F1454" s="26">
        <f t="shared" si="221"/>
        <v>0.41092212335181272</v>
      </c>
      <c r="G1454" s="26">
        <f t="shared" si="222"/>
        <v>1.0037659222469316E-4</v>
      </c>
      <c r="H1454" s="26">
        <f t="shared" si="228"/>
        <v>2.5577193774461602</v>
      </c>
      <c r="I1454" s="26">
        <f t="shared" si="229"/>
        <v>265</v>
      </c>
      <c r="J1454" s="26">
        <f t="shared" si="223"/>
        <v>80418.963100681009</v>
      </c>
      <c r="K1454" s="26">
        <f t="shared" si="224"/>
        <v>1.4821489403532968E-4</v>
      </c>
    </row>
    <row r="1455" spans="1:11">
      <c r="A1455" s="26">
        <v>1454</v>
      </c>
      <c r="B1455" s="26">
        <f t="shared" si="220"/>
        <v>0.76092666666666664</v>
      </c>
      <c r="C1455" s="26">
        <f t="shared" si="225"/>
        <v>100</v>
      </c>
      <c r="D1455" s="26">
        <f t="shared" si="226"/>
        <v>6.6</v>
      </c>
      <c r="E1455" s="26">
        <f t="shared" si="227"/>
        <v>10</v>
      </c>
      <c r="F1455" s="26">
        <f t="shared" si="221"/>
        <v>0.41123942787097972</v>
      </c>
      <c r="G1455" s="26">
        <f t="shared" si="222"/>
        <v>1.0045410069776265E-4</v>
      </c>
      <c r="H1455" s="26">
        <f t="shared" si="228"/>
        <v>2.5577193774461602</v>
      </c>
      <c r="I1455" s="26">
        <f t="shared" si="229"/>
        <v>265</v>
      </c>
      <c r="J1455" s="26">
        <f t="shared" si="223"/>
        <v>80472.200639298637</v>
      </c>
      <c r="K1455" s="26">
        <f t="shared" si="224"/>
        <v>1.4841092831771011E-4</v>
      </c>
    </row>
    <row r="1456" spans="1:11">
      <c r="A1456" s="26">
        <v>1455</v>
      </c>
      <c r="B1456" s="26">
        <f t="shared" si="220"/>
        <v>0.76144999999999996</v>
      </c>
      <c r="C1456" s="26">
        <f t="shared" si="225"/>
        <v>100</v>
      </c>
      <c r="D1456" s="26">
        <f t="shared" si="226"/>
        <v>6.6</v>
      </c>
      <c r="E1456" s="26">
        <f t="shared" si="227"/>
        <v>10</v>
      </c>
      <c r="F1456" s="26">
        <f t="shared" si="221"/>
        <v>0.41155661477596267</v>
      </c>
      <c r="G1456" s="26">
        <f t="shared" si="222"/>
        <v>1.0053158044103073E-4</v>
      </c>
      <c r="H1456" s="26">
        <f t="shared" si="228"/>
        <v>2.5577193774461602</v>
      </c>
      <c r="I1456" s="26">
        <f t="shared" si="229"/>
        <v>265</v>
      </c>
      <c r="J1456" s="26">
        <f t="shared" si="223"/>
        <v>80525.41366663923</v>
      </c>
      <c r="K1456" s="26">
        <f t="shared" si="224"/>
        <v>1.4860700535422684E-4</v>
      </c>
    </row>
    <row r="1457" spans="1:11">
      <c r="A1457" s="26">
        <v>1456</v>
      </c>
      <c r="B1457" s="26">
        <f t="shared" si="220"/>
        <v>0.76197333333333328</v>
      </c>
      <c r="C1457" s="26">
        <f t="shared" si="225"/>
        <v>100</v>
      </c>
      <c r="D1457" s="26">
        <f t="shared" si="226"/>
        <v>6.6</v>
      </c>
      <c r="E1457" s="26">
        <f t="shared" si="227"/>
        <v>10</v>
      </c>
      <c r="F1457" s="26">
        <f t="shared" si="221"/>
        <v>0.41187368387966161</v>
      </c>
      <c r="G1457" s="26">
        <f t="shared" si="222"/>
        <v>1.0060903140879428E-4</v>
      </c>
      <c r="H1457" s="26">
        <f t="shared" si="228"/>
        <v>2.5577193774461602</v>
      </c>
      <c r="I1457" s="26">
        <f t="shared" si="229"/>
        <v>265</v>
      </c>
      <c r="J1457" s="26">
        <f t="shared" si="223"/>
        <v>80578.602162483876</v>
      </c>
      <c r="K1457" s="26">
        <f t="shared" si="224"/>
        <v>1.4880312489089876E-4</v>
      </c>
    </row>
    <row r="1458" spans="1:11">
      <c r="A1458" s="26">
        <v>1457</v>
      </c>
      <c r="B1458" s="26">
        <f t="shared" si="220"/>
        <v>0.76249666666666671</v>
      </c>
      <c r="C1458" s="26">
        <f t="shared" si="225"/>
        <v>100</v>
      </c>
      <c r="D1458" s="26">
        <f t="shared" si="226"/>
        <v>6.6</v>
      </c>
      <c r="E1458" s="26">
        <f t="shared" si="227"/>
        <v>10</v>
      </c>
      <c r="F1458" s="26">
        <f t="shared" si="221"/>
        <v>0.4121906349951765</v>
      </c>
      <c r="G1458" s="26">
        <f t="shared" si="222"/>
        <v>1.0068645355539882E-4</v>
      </c>
      <c r="H1458" s="26">
        <f t="shared" si="228"/>
        <v>2.5577193774461602</v>
      </c>
      <c r="I1458" s="26">
        <f t="shared" si="229"/>
        <v>265</v>
      </c>
      <c r="J1458" s="26">
        <f t="shared" si="223"/>
        <v>80631.766106632844</v>
      </c>
      <c r="K1458" s="26">
        <f t="shared" si="224"/>
        <v>1.4899928667368078E-4</v>
      </c>
    </row>
    <row r="1459" spans="1:11">
      <c r="A1459" s="26">
        <v>1458</v>
      </c>
      <c r="B1459" s="26">
        <f t="shared" si="220"/>
        <v>0.76302000000000003</v>
      </c>
      <c r="C1459" s="26">
        <f t="shared" si="225"/>
        <v>100</v>
      </c>
      <c r="D1459" s="26">
        <f t="shared" si="226"/>
        <v>6.6</v>
      </c>
      <c r="E1459" s="26">
        <f t="shared" si="227"/>
        <v>10</v>
      </c>
      <c r="F1459" s="26">
        <f t="shared" si="221"/>
        <v>0.41250746793580684</v>
      </c>
      <c r="G1459" s="26">
        <f t="shared" si="222"/>
        <v>1.0076384683523882E-4</v>
      </c>
      <c r="H1459" s="26">
        <f t="shared" si="228"/>
        <v>2.5577193774461602</v>
      </c>
      <c r="I1459" s="26">
        <f t="shared" si="229"/>
        <v>265</v>
      </c>
      <c r="J1459" s="26">
        <f t="shared" si="223"/>
        <v>80684.905478905261</v>
      </c>
      <c r="K1459" s="26">
        <f t="shared" si="224"/>
        <v>1.4919549044846412E-4</v>
      </c>
    </row>
    <row r="1460" spans="1:11">
      <c r="A1460" s="26">
        <v>1459</v>
      </c>
      <c r="B1460" s="26">
        <f t="shared" si="220"/>
        <v>0.76354333333333335</v>
      </c>
      <c r="C1460" s="26">
        <f t="shared" si="225"/>
        <v>100</v>
      </c>
      <c r="D1460" s="26">
        <f t="shared" si="226"/>
        <v>6.6</v>
      </c>
      <c r="E1460" s="26">
        <f t="shared" si="227"/>
        <v>10</v>
      </c>
      <c r="F1460" s="26">
        <f t="shared" si="221"/>
        <v>0.41282418251505182</v>
      </c>
      <c r="G1460" s="26">
        <f t="shared" si="222"/>
        <v>1.0084121120275733E-4</v>
      </c>
      <c r="H1460" s="26">
        <f t="shared" si="228"/>
        <v>2.5577193774461602</v>
      </c>
      <c r="I1460" s="26">
        <f t="shared" si="229"/>
        <v>265</v>
      </c>
      <c r="J1460" s="26">
        <f t="shared" si="223"/>
        <v>80738.020259139375</v>
      </c>
      <c r="K1460" s="26">
        <f t="shared" si="224"/>
        <v>1.4939173596107712E-4</v>
      </c>
    </row>
    <row r="1461" spans="1:11">
      <c r="A1461" s="26">
        <v>1460</v>
      </c>
      <c r="B1461" s="26">
        <f t="shared" si="220"/>
        <v>0.76406666666666667</v>
      </c>
      <c r="C1461" s="26">
        <f t="shared" si="225"/>
        <v>100</v>
      </c>
      <c r="D1461" s="26">
        <f t="shared" si="226"/>
        <v>6.6</v>
      </c>
      <c r="E1461" s="26">
        <f t="shared" si="227"/>
        <v>10</v>
      </c>
      <c r="F1461" s="26">
        <f t="shared" si="221"/>
        <v>0.41314077854660963</v>
      </c>
      <c r="G1461" s="26">
        <f t="shared" si="222"/>
        <v>1.0091854661244622E-4</v>
      </c>
      <c r="H1461" s="26">
        <f t="shared" si="228"/>
        <v>2.5577193774461602</v>
      </c>
      <c r="I1461" s="26">
        <f t="shared" si="229"/>
        <v>265</v>
      </c>
      <c r="J1461" s="26">
        <f t="shared" si="223"/>
        <v>80791.110427192441</v>
      </c>
      <c r="K1461" s="26">
        <f t="shared" si="224"/>
        <v>1.4958802295728541E-4</v>
      </c>
    </row>
    <row r="1462" spans="1:11">
      <c r="A1462" s="26">
        <v>1461</v>
      </c>
      <c r="B1462" s="26">
        <f t="shared" si="220"/>
        <v>0.76458999999999999</v>
      </c>
      <c r="C1462" s="26">
        <f t="shared" si="225"/>
        <v>100</v>
      </c>
      <c r="D1462" s="26">
        <f t="shared" si="226"/>
        <v>6.6</v>
      </c>
      <c r="E1462" s="26">
        <f t="shared" si="227"/>
        <v>10</v>
      </c>
      <c r="F1462" s="26">
        <f t="shared" si="221"/>
        <v>0.41345725584437765</v>
      </c>
      <c r="G1462" s="26">
        <f t="shared" si="222"/>
        <v>1.0099585301884584E-4</v>
      </c>
      <c r="H1462" s="26">
        <f t="shared" si="228"/>
        <v>2.5577193774461602</v>
      </c>
      <c r="I1462" s="26">
        <f t="shared" si="229"/>
        <v>265</v>
      </c>
      <c r="J1462" s="26">
        <f t="shared" si="223"/>
        <v>80844.175962940586</v>
      </c>
      <c r="K1462" s="26">
        <f t="shared" si="224"/>
        <v>1.4978435118279227E-4</v>
      </c>
    </row>
    <row r="1463" spans="1:11">
      <c r="A1463" s="26">
        <v>1462</v>
      </c>
      <c r="B1463" s="26">
        <f t="shared" si="220"/>
        <v>0.76511333333333331</v>
      </c>
      <c r="C1463" s="26">
        <f t="shared" si="225"/>
        <v>100</v>
      </c>
      <c r="D1463" s="26">
        <f t="shared" si="226"/>
        <v>6.6</v>
      </c>
      <c r="E1463" s="26">
        <f t="shared" si="227"/>
        <v>10</v>
      </c>
      <c r="F1463" s="26">
        <f t="shared" si="221"/>
        <v>0.41377361422245146</v>
      </c>
      <c r="G1463" s="26">
        <f t="shared" si="222"/>
        <v>1.0107313037654505E-4</v>
      </c>
      <c r="H1463" s="26">
        <f t="shared" si="228"/>
        <v>2.5577193774461602</v>
      </c>
      <c r="I1463" s="26">
        <f t="shared" si="229"/>
        <v>265</v>
      </c>
      <c r="J1463" s="26">
        <f t="shared" si="223"/>
        <v>80897.216846278869</v>
      </c>
      <c r="K1463" s="26">
        <f t="shared" si="224"/>
        <v>1.4998072038323895E-4</v>
      </c>
    </row>
    <row r="1464" spans="1:11">
      <c r="A1464" s="26">
        <v>1463</v>
      </c>
      <c r="B1464" s="26">
        <f t="shared" si="220"/>
        <v>0.76563666666666663</v>
      </c>
      <c r="C1464" s="26">
        <f t="shared" si="225"/>
        <v>100</v>
      </c>
      <c r="D1464" s="26">
        <f t="shared" si="226"/>
        <v>6.6</v>
      </c>
      <c r="E1464" s="26">
        <f t="shared" si="227"/>
        <v>10</v>
      </c>
      <c r="F1464" s="26">
        <f t="shared" si="221"/>
        <v>0.4140898534951255</v>
      </c>
      <c r="G1464" s="26">
        <f t="shared" si="222"/>
        <v>1.0115037864018128E-4</v>
      </c>
      <c r="H1464" s="26">
        <f t="shared" si="228"/>
        <v>2.5577193774461602</v>
      </c>
      <c r="I1464" s="26">
        <f t="shared" si="229"/>
        <v>265</v>
      </c>
      <c r="J1464" s="26">
        <f t="shared" si="223"/>
        <v>80950.233057121324</v>
      </c>
      <c r="K1464" s="26">
        <f t="shared" si="224"/>
        <v>1.5017713030420534E-4</v>
      </c>
    </row>
    <row r="1465" spans="1:11">
      <c r="A1465" s="26">
        <v>1464</v>
      </c>
      <c r="B1465" s="26">
        <f t="shared" si="220"/>
        <v>0.76615999999999995</v>
      </c>
      <c r="C1465" s="26">
        <f t="shared" si="225"/>
        <v>100</v>
      </c>
      <c r="D1465" s="26">
        <f t="shared" si="226"/>
        <v>6.6</v>
      </c>
      <c r="E1465" s="26">
        <f t="shared" si="227"/>
        <v>10</v>
      </c>
      <c r="F1465" s="26">
        <f t="shared" si="221"/>
        <v>0.41440597347689179</v>
      </c>
      <c r="G1465" s="26">
        <f t="shared" si="222"/>
        <v>1.012275977644402E-4</v>
      </c>
      <c r="H1465" s="26">
        <f t="shared" si="228"/>
        <v>2.5577193774461602</v>
      </c>
      <c r="I1465" s="26">
        <f t="shared" si="229"/>
        <v>265</v>
      </c>
      <c r="J1465" s="26">
        <f t="shared" si="223"/>
        <v>81003.224575400731</v>
      </c>
      <c r="K1465" s="26">
        <f t="shared" si="224"/>
        <v>1.5037358069121018E-4</v>
      </c>
    </row>
    <row r="1466" spans="1:11">
      <c r="A1466" s="26">
        <v>1465</v>
      </c>
      <c r="B1466" s="26">
        <f t="shared" si="220"/>
        <v>0.76668333333333338</v>
      </c>
      <c r="C1466" s="26">
        <f t="shared" si="225"/>
        <v>100</v>
      </c>
      <c r="D1466" s="26">
        <f t="shared" si="226"/>
        <v>6.6</v>
      </c>
      <c r="E1466" s="26">
        <f t="shared" si="227"/>
        <v>10</v>
      </c>
      <c r="F1466" s="26">
        <f t="shared" si="221"/>
        <v>0.41472197398244076</v>
      </c>
      <c r="G1466" s="26">
        <f t="shared" si="222"/>
        <v>1.0130478770405589E-4</v>
      </c>
      <c r="H1466" s="26">
        <f t="shared" si="228"/>
        <v>2.5577193774461602</v>
      </c>
      <c r="I1466" s="26">
        <f t="shared" si="229"/>
        <v>265</v>
      </c>
      <c r="J1466" s="26">
        <f t="shared" si="223"/>
        <v>81056.191381068842</v>
      </c>
      <c r="K1466" s="26">
        <f t="shared" si="224"/>
        <v>1.505700712897114E-4</v>
      </c>
    </row>
    <row r="1467" spans="1:11">
      <c r="A1467" s="26">
        <v>1466</v>
      </c>
      <c r="B1467" s="26">
        <f t="shared" si="220"/>
        <v>0.7672066666666667</v>
      </c>
      <c r="C1467" s="26">
        <f t="shared" si="225"/>
        <v>100</v>
      </c>
      <c r="D1467" s="26">
        <f t="shared" si="226"/>
        <v>6.6</v>
      </c>
      <c r="E1467" s="26">
        <f t="shared" si="227"/>
        <v>10</v>
      </c>
      <c r="F1467" s="26">
        <f t="shared" si="221"/>
        <v>0.41503785482665978</v>
      </c>
      <c r="G1467" s="26">
        <f t="shared" si="222"/>
        <v>1.0138194841381065E-4</v>
      </c>
      <c r="H1467" s="26">
        <f t="shared" si="228"/>
        <v>2.5577193774461602</v>
      </c>
      <c r="I1467" s="26">
        <f t="shared" si="229"/>
        <v>265</v>
      </c>
      <c r="J1467" s="26">
        <f t="shared" si="223"/>
        <v>81109.133454096169</v>
      </c>
      <c r="K1467" s="26">
        <f t="shared" si="224"/>
        <v>1.5076660184510675E-4</v>
      </c>
    </row>
    <row r="1468" spans="1:11">
      <c r="A1468" s="26">
        <v>1467</v>
      </c>
      <c r="B1468" s="26">
        <f t="shared" si="220"/>
        <v>0.76773000000000002</v>
      </c>
      <c r="C1468" s="26">
        <f t="shared" si="225"/>
        <v>100</v>
      </c>
      <c r="D1468" s="26">
        <f t="shared" si="226"/>
        <v>6.6</v>
      </c>
      <c r="E1468" s="26">
        <f t="shared" si="227"/>
        <v>10</v>
      </c>
      <c r="F1468" s="26">
        <f t="shared" si="221"/>
        <v>0.41535361582463376</v>
      </c>
      <c r="G1468" s="26">
        <f t="shared" si="222"/>
        <v>1.0145907984853499E-4</v>
      </c>
      <c r="H1468" s="26">
        <f t="shared" si="228"/>
        <v>2.5577193774461602</v>
      </c>
      <c r="I1468" s="26">
        <f t="shared" si="229"/>
        <v>265</v>
      </c>
      <c r="J1468" s="26">
        <f t="shared" si="223"/>
        <v>81162.050774471951</v>
      </c>
      <c r="K1468" s="26">
        <f t="shared" si="224"/>
        <v>1.5096317210273381E-4</v>
      </c>
    </row>
    <row r="1469" spans="1:11">
      <c r="A1469" s="26">
        <v>1468</v>
      </c>
      <c r="B1469" s="26">
        <f t="shared" si="220"/>
        <v>0.76825333333333334</v>
      </c>
      <c r="C1469" s="26">
        <f t="shared" si="225"/>
        <v>100</v>
      </c>
      <c r="D1469" s="26">
        <f t="shared" si="226"/>
        <v>6.6</v>
      </c>
      <c r="E1469" s="26">
        <f t="shared" si="227"/>
        <v>10</v>
      </c>
      <c r="F1469" s="26">
        <f t="shared" si="221"/>
        <v>0.41566925679164463</v>
      </c>
      <c r="G1469" s="26">
        <f t="shared" si="222"/>
        <v>1.0153618196310754E-4</v>
      </c>
      <c r="H1469" s="26">
        <f t="shared" si="228"/>
        <v>2.5577193774461602</v>
      </c>
      <c r="I1469" s="26">
        <f t="shared" si="229"/>
        <v>265</v>
      </c>
      <c r="J1469" s="26">
        <f t="shared" si="223"/>
        <v>81214.943322204315</v>
      </c>
      <c r="K1469" s="26">
        <f t="shared" si="224"/>
        <v>1.5115978180787069E-4</v>
      </c>
    </row>
    <row r="1470" spans="1:11">
      <c r="A1470" s="26">
        <v>1469</v>
      </c>
      <c r="B1470" s="26">
        <f t="shared" si="220"/>
        <v>0.76877666666666666</v>
      </c>
      <c r="C1470" s="26">
        <f t="shared" si="225"/>
        <v>100</v>
      </c>
      <c r="D1470" s="26">
        <f t="shared" si="226"/>
        <v>6.6</v>
      </c>
      <c r="E1470" s="26">
        <f t="shared" si="227"/>
        <v>10</v>
      </c>
      <c r="F1470" s="26">
        <f t="shared" si="221"/>
        <v>0.41598477754317115</v>
      </c>
      <c r="G1470" s="26">
        <f t="shared" si="222"/>
        <v>1.0161325471245494E-4</v>
      </c>
      <c r="H1470" s="26">
        <f t="shared" si="228"/>
        <v>2.5577193774461602</v>
      </c>
      <c r="I1470" s="26">
        <f t="shared" si="229"/>
        <v>265</v>
      </c>
      <c r="J1470" s="26">
        <f t="shared" si="223"/>
        <v>81267.811077320046</v>
      </c>
      <c r="K1470" s="26">
        <f t="shared" si="224"/>
        <v>1.5135643070573657E-4</v>
      </c>
    </row>
    <row r="1471" spans="1:11">
      <c r="A1471" s="26">
        <v>1470</v>
      </c>
      <c r="B1471" s="26">
        <f t="shared" si="220"/>
        <v>0.76929999999999998</v>
      </c>
      <c r="C1471" s="26">
        <f t="shared" si="225"/>
        <v>100</v>
      </c>
      <c r="D1471" s="26">
        <f t="shared" si="226"/>
        <v>6.6</v>
      </c>
      <c r="E1471" s="26">
        <f t="shared" si="227"/>
        <v>10</v>
      </c>
      <c r="F1471" s="26">
        <f t="shared" si="221"/>
        <v>0.41630017789488838</v>
      </c>
      <c r="G1471" s="26">
        <f t="shared" si="222"/>
        <v>1.0169029805155194E-4</v>
      </c>
      <c r="H1471" s="26">
        <f t="shared" si="228"/>
        <v>2.5577193774461602</v>
      </c>
      <c r="I1471" s="26">
        <f t="shared" si="229"/>
        <v>265</v>
      </c>
      <c r="J1471" s="26">
        <f t="shared" si="223"/>
        <v>81320.65401986464</v>
      </c>
      <c r="K1471" s="26">
        <f t="shared" si="224"/>
        <v>1.5155311854149161E-4</v>
      </c>
    </row>
    <row r="1472" spans="1:11">
      <c r="A1472" s="26">
        <v>1471</v>
      </c>
      <c r="B1472" s="26">
        <f t="shared" si="220"/>
        <v>0.7698233333333333</v>
      </c>
      <c r="C1472" s="26">
        <f t="shared" si="225"/>
        <v>100</v>
      </c>
      <c r="D1472" s="26">
        <f t="shared" si="226"/>
        <v>6.6</v>
      </c>
      <c r="E1472" s="26">
        <f t="shared" si="227"/>
        <v>10</v>
      </c>
      <c r="F1472" s="26">
        <f t="shared" si="221"/>
        <v>0.41661545766266767</v>
      </c>
      <c r="G1472" s="26">
        <f t="shared" si="222"/>
        <v>1.0176731193542109E-4</v>
      </c>
      <c r="H1472" s="26">
        <f t="shared" si="228"/>
        <v>2.5577193774461602</v>
      </c>
      <c r="I1472" s="26">
        <f t="shared" si="229"/>
        <v>265</v>
      </c>
      <c r="J1472" s="26">
        <f t="shared" si="223"/>
        <v>81373.472129902308</v>
      </c>
      <c r="K1472" s="26">
        <f t="shared" si="224"/>
        <v>1.5174984506023767E-4</v>
      </c>
    </row>
    <row r="1473" spans="1:11">
      <c r="A1473" s="26">
        <v>1472</v>
      </c>
      <c r="B1473" s="26">
        <f t="shared" si="220"/>
        <v>0.77034666666666662</v>
      </c>
      <c r="C1473" s="26">
        <f t="shared" si="225"/>
        <v>100</v>
      </c>
      <c r="D1473" s="26">
        <f t="shared" si="226"/>
        <v>6.6</v>
      </c>
      <c r="E1473" s="26">
        <f t="shared" si="227"/>
        <v>10</v>
      </c>
      <c r="F1473" s="26">
        <f t="shared" si="221"/>
        <v>0.41693061666257608</v>
      </c>
      <c r="G1473" s="26">
        <f t="shared" si="222"/>
        <v>1.0184429631913281E-4</v>
      </c>
      <c r="H1473" s="26">
        <f t="shared" si="228"/>
        <v>2.5577193774461602</v>
      </c>
      <c r="I1473" s="26">
        <f t="shared" si="229"/>
        <v>265</v>
      </c>
      <c r="J1473" s="26">
        <f t="shared" si="223"/>
        <v>81426.265387515916</v>
      </c>
      <c r="K1473" s="26">
        <f t="shared" si="224"/>
        <v>1.5194661000701875E-4</v>
      </c>
    </row>
    <row r="1474" spans="1:11">
      <c r="A1474" s="26">
        <v>1473</v>
      </c>
      <c r="B1474" s="26">
        <f t="shared" ref="B1474:B1537" si="230">3.14/6000*A1474</f>
        <v>0.77086999999999994</v>
      </c>
      <c r="C1474" s="26">
        <f t="shared" si="225"/>
        <v>100</v>
      </c>
      <c r="D1474" s="26">
        <f t="shared" si="226"/>
        <v>6.6</v>
      </c>
      <c r="E1474" s="26">
        <f t="shared" si="227"/>
        <v>10</v>
      </c>
      <c r="F1474" s="26">
        <f t="shared" ref="F1474:F1537" si="231">1.414*C1474*SIN(B1474)*SIN(B1474)/(1.414*C1474*SIN(B1474)+E1474*D1474)</f>
        <v>0.41724565471087682</v>
      </c>
      <c r="G1474" s="26">
        <f t="shared" ref="G1474:G1537" si="232">SIN(B1474)*SIN(B1474)*D1474*E1474/(1.414*C1474*SIN(B1474)+D1474*E1474)*3.14/6000</f>
        <v>1.0192125115780541E-4</v>
      </c>
      <c r="H1474" s="26">
        <f t="shared" si="228"/>
        <v>2.5577193774461602</v>
      </c>
      <c r="I1474" s="26">
        <f t="shared" si="229"/>
        <v>265</v>
      </c>
      <c r="J1474" s="26">
        <f t="shared" ref="J1474:J1537" si="233">1.414*I1474*SIN(B1474)*1.414*I1474*SIN(B1474)/(1.414*I1474*SIN(B1474)+E1474*D1474)/(H1474/1000)</f>
        <v>81479.033772806928</v>
      </c>
      <c r="K1474" s="26">
        <f t="shared" ref="K1474:K1537" si="234">SIN(B1474)*SIN(B1474)*1.414*C1474*SIN(B1474)/(1.414*C1474*SIN(B1474)+E1474*D1474)*3.14/6000</f>
        <v>1.5214341312682107E-4</v>
      </c>
    </row>
    <row r="1475" spans="1:11">
      <c r="A1475" s="26">
        <v>1474</v>
      </c>
      <c r="B1475" s="26">
        <f t="shared" si="230"/>
        <v>0.77139333333333338</v>
      </c>
      <c r="C1475" s="26">
        <f t="shared" ref="C1475:C1538" si="235">C1474</f>
        <v>100</v>
      </c>
      <c r="D1475" s="26">
        <f t="shared" ref="D1475:D1538" si="236">D1474</f>
        <v>6.6</v>
      </c>
      <c r="E1475" s="26">
        <f t="shared" ref="E1475:E1538" si="237">E1474</f>
        <v>10</v>
      </c>
      <c r="F1475" s="26">
        <f t="shared" si="231"/>
        <v>0.41756057162402815</v>
      </c>
      <c r="G1475" s="26">
        <f t="shared" si="232"/>
        <v>1.0199817640660491E-4</v>
      </c>
      <c r="H1475" s="26">
        <f t="shared" ref="H1475:H1538" si="238">H1474</f>
        <v>2.5577193774461602</v>
      </c>
      <c r="I1475" s="26">
        <f t="shared" ref="I1475:I1538" si="239">I1474</f>
        <v>265</v>
      </c>
      <c r="J1475" s="26">
        <f t="shared" si="233"/>
        <v>81531.777265895478</v>
      </c>
      <c r="K1475" s="26">
        <f t="shared" si="234"/>
        <v>1.5234025416457396E-4</v>
      </c>
    </row>
    <row r="1476" spans="1:11">
      <c r="A1476" s="26">
        <v>1475</v>
      </c>
      <c r="B1476" s="26">
        <f t="shared" si="230"/>
        <v>0.7719166666666667</v>
      </c>
      <c r="C1476" s="26">
        <f t="shared" si="235"/>
        <v>100</v>
      </c>
      <c r="D1476" s="26">
        <f t="shared" si="236"/>
        <v>6.6</v>
      </c>
      <c r="E1476" s="26">
        <f t="shared" si="237"/>
        <v>10</v>
      </c>
      <c r="F1476" s="26">
        <f t="shared" si="231"/>
        <v>0.4178753672186834</v>
      </c>
      <c r="G1476" s="26">
        <f t="shared" si="232"/>
        <v>1.0207507202074485E-4</v>
      </c>
      <c r="H1476" s="26">
        <f t="shared" si="238"/>
        <v>2.5577193774461602</v>
      </c>
      <c r="I1476" s="26">
        <f t="shared" si="239"/>
        <v>265</v>
      </c>
      <c r="J1476" s="26">
        <f t="shared" si="233"/>
        <v>81584.49584692021</v>
      </c>
      <c r="K1476" s="26">
        <f t="shared" si="234"/>
        <v>1.5253713286514955E-4</v>
      </c>
    </row>
    <row r="1477" spans="1:11">
      <c r="A1477" s="26">
        <v>1476</v>
      </c>
      <c r="B1477" s="26">
        <f t="shared" si="230"/>
        <v>0.77244000000000002</v>
      </c>
      <c r="C1477" s="26">
        <f t="shared" si="235"/>
        <v>100</v>
      </c>
      <c r="D1477" s="26">
        <f t="shared" si="236"/>
        <v>6.6</v>
      </c>
      <c r="E1477" s="26">
        <f t="shared" si="237"/>
        <v>10</v>
      </c>
      <c r="F1477" s="26">
        <f t="shared" si="231"/>
        <v>0.41819004131169102</v>
      </c>
      <c r="G1477" s="26">
        <f t="shared" si="232"/>
        <v>1.021519379554866E-4</v>
      </c>
      <c r="H1477" s="26">
        <f t="shared" si="238"/>
        <v>2.5577193774461602</v>
      </c>
      <c r="I1477" s="26">
        <f t="shared" si="239"/>
        <v>265</v>
      </c>
      <c r="J1477" s="26">
        <f t="shared" si="233"/>
        <v>81637.189496038423</v>
      </c>
      <c r="K1477" s="26">
        <f t="shared" si="234"/>
        <v>1.5273404897336401E-4</v>
      </c>
    </row>
    <row r="1478" spans="1:11">
      <c r="A1478" s="26">
        <v>1477</v>
      </c>
      <c r="B1478" s="26">
        <f t="shared" si="230"/>
        <v>0.77296333333333334</v>
      </c>
      <c r="C1478" s="26">
        <f t="shared" si="235"/>
        <v>100</v>
      </c>
      <c r="D1478" s="26">
        <f t="shared" si="236"/>
        <v>6.6</v>
      </c>
      <c r="E1478" s="26">
        <f t="shared" si="237"/>
        <v>10</v>
      </c>
      <c r="F1478" s="26">
        <f t="shared" si="231"/>
        <v>0.41850459372009385</v>
      </c>
      <c r="G1478" s="26">
        <f t="shared" si="232"/>
        <v>1.0222877416613891E-4</v>
      </c>
      <c r="H1478" s="26">
        <f t="shared" si="238"/>
        <v>2.5577193774461602</v>
      </c>
      <c r="I1478" s="26">
        <f t="shared" si="239"/>
        <v>265</v>
      </c>
      <c r="J1478" s="26">
        <f t="shared" si="233"/>
        <v>81689.858193425782</v>
      </c>
      <c r="K1478" s="26">
        <f t="shared" si="234"/>
        <v>1.5293100223397714E-4</v>
      </c>
    </row>
    <row r="1479" spans="1:11">
      <c r="A1479" s="26">
        <v>1478</v>
      </c>
      <c r="B1479" s="26">
        <f t="shared" si="230"/>
        <v>0.77348666666666666</v>
      </c>
      <c r="C1479" s="26">
        <f t="shared" si="235"/>
        <v>100</v>
      </c>
      <c r="D1479" s="26">
        <f t="shared" si="236"/>
        <v>6.6</v>
      </c>
      <c r="E1479" s="26">
        <f t="shared" si="237"/>
        <v>10</v>
      </c>
      <c r="F1479" s="26">
        <f t="shared" si="231"/>
        <v>0.41881902426112949</v>
      </c>
      <c r="G1479" s="26">
        <f t="shared" si="232"/>
        <v>1.023055806080581E-4</v>
      </c>
      <c r="H1479" s="26">
        <f t="shared" si="238"/>
        <v>2.5577193774461602</v>
      </c>
      <c r="I1479" s="26">
        <f t="shared" si="239"/>
        <v>265</v>
      </c>
      <c r="J1479" s="26">
        <f t="shared" si="233"/>
        <v>81742.501919276634</v>
      </c>
      <c r="K1479" s="26">
        <f t="shared" si="234"/>
        <v>1.5312799239169343E-4</v>
      </c>
    </row>
    <row r="1480" spans="1:11">
      <c r="A1480" s="26">
        <v>1479</v>
      </c>
      <c r="B1480" s="26">
        <f t="shared" si="230"/>
        <v>0.77400999999999998</v>
      </c>
      <c r="C1480" s="26">
        <f t="shared" si="235"/>
        <v>100</v>
      </c>
      <c r="D1480" s="26">
        <f t="shared" si="236"/>
        <v>6.6</v>
      </c>
      <c r="E1480" s="26">
        <f t="shared" si="237"/>
        <v>10</v>
      </c>
      <c r="F1480" s="26">
        <f t="shared" si="231"/>
        <v>0.41913333275222897</v>
      </c>
      <c r="G1480" s="26">
        <f t="shared" si="232"/>
        <v>1.0238235723664772E-4</v>
      </c>
      <c r="H1480" s="26">
        <f t="shared" si="238"/>
        <v>2.5577193774461602</v>
      </c>
      <c r="I1480" s="26">
        <f t="shared" si="239"/>
        <v>265</v>
      </c>
      <c r="J1480" s="26">
        <f t="shared" si="233"/>
        <v>81795.120653803679</v>
      </c>
      <c r="K1480" s="26">
        <f t="shared" si="234"/>
        <v>1.533250191911619E-4</v>
      </c>
    </row>
    <row r="1481" spans="1:11">
      <c r="A1481" s="26">
        <v>1480</v>
      </c>
      <c r="B1481" s="26">
        <f t="shared" si="230"/>
        <v>0.7745333333333333</v>
      </c>
      <c r="C1481" s="26">
        <f t="shared" si="235"/>
        <v>100</v>
      </c>
      <c r="D1481" s="26">
        <f t="shared" si="236"/>
        <v>6.6</v>
      </c>
      <c r="E1481" s="26">
        <f t="shared" si="237"/>
        <v>10</v>
      </c>
      <c r="F1481" s="26">
        <f t="shared" si="231"/>
        <v>0.41944751901101784</v>
      </c>
      <c r="G1481" s="26">
        <f t="shared" si="232"/>
        <v>1.0245910400735898E-4</v>
      </c>
      <c r="H1481" s="26">
        <f t="shared" si="238"/>
        <v>2.5577193774461602</v>
      </c>
      <c r="I1481" s="26">
        <f t="shared" si="239"/>
        <v>265</v>
      </c>
      <c r="J1481" s="26">
        <f t="shared" si="233"/>
        <v>81847.714377238124</v>
      </c>
      <c r="K1481" s="26">
        <f t="shared" si="234"/>
        <v>1.53522082376977E-4</v>
      </c>
    </row>
    <row r="1482" spans="1:11">
      <c r="A1482" s="26">
        <v>1481</v>
      </c>
      <c r="B1482" s="26">
        <f t="shared" si="230"/>
        <v>0.77505666666666662</v>
      </c>
      <c r="C1482" s="26">
        <f t="shared" si="235"/>
        <v>100</v>
      </c>
      <c r="D1482" s="26">
        <f t="shared" si="236"/>
        <v>6.6</v>
      </c>
      <c r="E1482" s="26">
        <f t="shared" si="237"/>
        <v>10</v>
      </c>
      <c r="F1482" s="26">
        <f t="shared" si="231"/>
        <v>0.41976158285531473</v>
      </c>
      <c r="G1482" s="26">
        <f t="shared" si="232"/>
        <v>1.0253582087569002E-4</v>
      </c>
      <c r="H1482" s="26">
        <f t="shared" si="238"/>
        <v>2.5577193774461602</v>
      </c>
      <c r="I1482" s="26">
        <f t="shared" si="239"/>
        <v>265</v>
      </c>
      <c r="J1482" s="26">
        <f t="shared" si="233"/>
        <v>81900.283069829646</v>
      </c>
      <c r="K1482" s="26">
        <f t="shared" si="234"/>
        <v>1.5371918169367838E-4</v>
      </c>
    </row>
    <row r="1483" spans="1:11">
      <c r="A1483" s="26">
        <v>1482</v>
      </c>
      <c r="B1483" s="26">
        <f t="shared" si="230"/>
        <v>0.77558000000000005</v>
      </c>
      <c r="C1483" s="26">
        <f t="shared" si="235"/>
        <v>100</v>
      </c>
      <c r="D1483" s="26">
        <f t="shared" si="236"/>
        <v>6.6</v>
      </c>
      <c r="E1483" s="26">
        <f t="shared" si="237"/>
        <v>10</v>
      </c>
      <c r="F1483" s="26">
        <f t="shared" si="231"/>
        <v>0.42007552410313176</v>
      </c>
      <c r="G1483" s="26">
        <f t="shared" si="232"/>
        <v>1.026125077971865E-4</v>
      </c>
      <c r="H1483" s="26">
        <f t="shared" si="238"/>
        <v>2.5577193774461602</v>
      </c>
      <c r="I1483" s="26">
        <f t="shared" si="239"/>
        <v>265</v>
      </c>
      <c r="J1483" s="26">
        <f t="shared" si="233"/>
        <v>81952.826711846224</v>
      </c>
      <c r="K1483" s="26">
        <f t="shared" si="234"/>
        <v>1.5391631688575205E-4</v>
      </c>
    </row>
    <row r="1484" spans="1:11">
      <c r="A1484" s="26">
        <v>1483</v>
      </c>
      <c r="B1484" s="26">
        <f t="shared" si="230"/>
        <v>0.77610333333333337</v>
      </c>
      <c r="C1484" s="26">
        <f t="shared" si="235"/>
        <v>100</v>
      </c>
      <c r="D1484" s="26">
        <f t="shared" si="236"/>
        <v>6.6</v>
      </c>
      <c r="E1484" s="26">
        <f t="shared" si="237"/>
        <v>10</v>
      </c>
      <c r="F1484" s="26">
        <f t="shared" si="231"/>
        <v>0.42038934257267407</v>
      </c>
      <c r="G1484" s="26">
        <f t="shared" si="232"/>
        <v>1.0268916472744103E-4</v>
      </c>
      <c r="H1484" s="26">
        <f t="shared" si="238"/>
        <v>2.5577193774461602</v>
      </c>
      <c r="I1484" s="26">
        <f t="shared" si="239"/>
        <v>265</v>
      </c>
      <c r="J1484" s="26">
        <f t="shared" si="233"/>
        <v>82005.345283574294</v>
      </c>
      <c r="K1484" s="26">
        <f t="shared" si="234"/>
        <v>1.541134876976301E-4</v>
      </c>
    </row>
    <row r="1485" spans="1:11">
      <c r="A1485" s="26">
        <v>1484</v>
      </c>
      <c r="B1485" s="26">
        <f t="shared" si="230"/>
        <v>0.77662666666666669</v>
      </c>
      <c r="C1485" s="26">
        <f t="shared" si="235"/>
        <v>100</v>
      </c>
      <c r="D1485" s="26">
        <f t="shared" si="236"/>
        <v>6.6</v>
      </c>
      <c r="E1485" s="26">
        <f t="shared" si="237"/>
        <v>10</v>
      </c>
      <c r="F1485" s="26">
        <f t="shared" si="231"/>
        <v>0.42070303808233972</v>
      </c>
      <c r="G1485" s="26">
        <f t="shared" si="232"/>
        <v>1.0276579162209346E-4</v>
      </c>
      <c r="H1485" s="26">
        <f t="shared" si="238"/>
        <v>2.5577193774461602</v>
      </c>
      <c r="I1485" s="26">
        <f t="shared" si="239"/>
        <v>265</v>
      </c>
      <c r="J1485" s="26">
        <f t="shared" si="233"/>
        <v>82057.838765318593</v>
      </c>
      <c r="K1485" s="26">
        <f t="shared" si="234"/>
        <v>1.5431069387369145E-4</v>
      </c>
    </row>
    <row r="1486" spans="1:11">
      <c r="A1486" s="26">
        <v>1485</v>
      </c>
      <c r="B1486" s="26">
        <f t="shared" si="230"/>
        <v>0.77715000000000001</v>
      </c>
      <c r="C1486" s="26">
        <f t="shared" si="235"/>
        <v>100</v>
      </c>
      <c r="D1486" s="26">
        <f t="shared" si="236"/>
        <v>6.6</v>
      </c>
      <c r="E1486" s="26">
        <f t="shared" si="237"/>
        <v>10</v>
      </c>
      <c r="F1486" s="26">
        <f t="shared" si="231"/>
        <v>0.4210166104507192</v>
      </c>
      <c r="G1486" s="26">
        <f t="shared" si="232"/>
        <v>1.0284238843683053E-4</v>
      </c>
      <c r="H1486" s="26">
        <f t="shared" si="238"/>
        <v>2.5577193774461602</v>
      </c>
      <c r="I1486" s="26">
        <f t="shared" si="239"/>
        <v>265</v>
      </c>
      <c r="J1486" s="26">
        <f t="shared" si="233"/>
        <v>82110.307137402211</v>
      </c>
      <c r="K1486" s="26">
        <f t="shared" si="234"/>
        <v>1.5450793515826207E-4</v>
      </c>
    </row>
    <row r="1487" spans="1:11">
      <c r="A1487" s="26">
        <v>1486</v>
      </c>
      <c r="B1487" s="26">
        <f t="shared" si="230"/>
        <v>0.77767333333333333</v>
      </c>
      <c r="C1487" s="26">
        <f t="shared" si="235"/>
        <v>100</v>
      </c>
      <c r="D1487" s="26">
        <f t="shared" si="236"/>
        <v>6.6</v>
      </c>
      <c r="E1487" s="26">
        <f t="shared" si="237"/>
        <v>10</v>
      </c>
      <c r="F1487" s="26">
        <f t="shared" si="231"/>
        <v>0.42133005949659513</v>
      </c>
      <c r="G1487" s="26">
        <f t="shared" si="232"/>
        <v>1.029189551273861E-4</v>
      </c>
      <c r="H1487" s="26">
        <f t="shared" si="238"/>
        <v>2.5577193774461602</v>
      </c>
      <c r="I1487" s="26">
        <f t="shared" si="239"/>
        <v>265</v>
      </c>
      <c r="J1487" s="26">
        <f t="shared" si="233"/>
        <v>82162.750380166603</v>
      </c>
      <c r="K1487" s="26">
        <f t="shared" si="234"/>
        <v>1.5470521129561568E-4</v>
      </c>
    </row>
    <row r="1488" spans="1:11">
      <c r="A1488" s="26">
        <v>1487</v>
      </c>
      <c r="B1488" s="26">
        <f t="shared" si="230"/>
        <v>0.77819666666666665</v>
      </c>
      <c r="C1488" s="26">
        <f t="shared" si="235"/>
        <v>100</v>
      </c>
      <c r="D1488" s="26">
        <f t="shared" si="236"/>
        <v>6.6</v>
      </c>
      <c r="E1488" s="26">
        <f t="shared" si="237"/>
        <v>10</v>
      </c>
      <c r="F1488" s="26">
        <f t="shared" si="231"/>
        <v>0.42164338503894216</v>
      </c>
      <c r="G1488" s="26">
        <f t="shared" si="232"/>
        <v>1.0299549164954075E-4</v>
      </c>
      <c r="H1488" s="26">
        <f t="shared" si="238"/>
        <v>2.5577193774461602</v>
      </c>
      <c r="I1488" s="26">
        <f t="shared" si="239"/>
        <v>265</v>
      </c>
      <c r="J1488" s="26">
        <f t="shared" si="233"/>
        <v>82215.168473971382</v>
      </c>
      <c r="K1488" s="26">
        <f t="shared" si="234"/>
        <v>1.5490252202997356E-4</v>
      </c>
    </row>
    <row r="1489" spans="1:11">
      <c r="A1489" s="26">
        <v>1488</v>
      </c>
      <c r="B1489" s="26">
        <f t="shared" si="230"/>
        <v>0.77871999999999997</v>
      </c>
      <c r="C1489" s="26">
        <f t="shared" si="235"/>
        <v>100</v>
      </c>
      <c r="D1489" s="26">
        <f t="shared" si="236"/>
        <v>6.6</v>
      </c>
      <c r="E1489" s="26">
        <f t="shared" si="237"/>
        <v>10</v>
      </c>
      <c r="F1489" s="26">
        <f t="shared" si="231"/>
        <v>0.42195658689692739</v>
      </c>
      <c r="G1489" s="26">
        <f t="shared" si="232"/>
        <v>1.0307199795912212E-4</v>
      </c>
      <c r="H1489" s="26">
        <f t="shared" si="238"/>
        <v>2.5577193774461602</v>
      </c>
      <c r="I1489" s="26">
        <f t="shared" si="239"/>
        <v>265</v>
      </c>
      <c r="J1489" s="26">
        <f t="shared" si="233"/>
        <v>82267.561399194485</v>
      </c>
      <c r="K1489" s="26">
        <f t="shared" si="234"/>
        <v>1.5509986710550577E-4</v>
      </c>
    </row>
    <row r="1490" spans="1:11">
      <c r="A1490" s="26">
        <v>1489</v>
      </c>
      <c r="B1490" s="26">
        <f t="shared" si="230"/>
        <v>0.77924333333333329</v>
      </c>
      <c r="C1490" s="26">
        <f t="shared" si="235"/>
        <v>100</v>
      </c>
      <c r="D1490" s="26">
        <f t="shared" si="236"/>
        <v>6.6</v>
      </c>
      <c r="E1490" s="26">
        <f t="shared" si="237"/>
        <v>10</v>
      </c>
      <c r="F1490" s="26">
        <f t="shared" si="231"/>
        <v>0.42226966488990836</v>
      </c>
      <c r="G1490" s="26">
        <f t="shared" si="232"/>
        <v>1.0314847401200448E-4</v>
      </c>
      <c r="H1490" s="26">
        <f t="shared" si="238"/>
        <v>2.5577193774461602</v>
      </c>
      <c r="I1490" s="26">
        <f t="shared" si="239"/>
        <v>265</v>
      </c>
      <c r="J1490" s="26">
        <f t="shared" si="233"/>
        <v>82319.929136232095</v>
      </c>
      <c r="K1490" s="26">
        <f t="shared" si="234"/>
        <v>1.5529724626633045E-4</v>
      </c>
    </row>
    <row r="1491" spans="1:11">
      <c r="A1491" s="26">
        <v>1490</v>
      </c>
      <c r="B1491" s="26">
        <f t="shared" si="230"/>
        <v>0.77976666666666672</v>
      </c>
      <c r="C1491" s="26">
        <f t="shared" si="235"/>
        <v>100</v>
      </c>
      <c r="D1491" s="26">
        <f t="shared" si="236"/>
        <v>6.6</v>
      </c>
      <c r="E1491" s="26">
        <f t="shared" si="237"/>
        <v>10</v>
      </c>
      <c r="F1491" s="26">
        <f t="shared" si="231"/>
        <v>0.42258261883743475</v>
      </c>
      <c r="G1491" s="26">
        <f t="shared" si="232"/>
        <v>1.032249197641089E-4</v>
      </c>
      <c r="H1491" s="26">
        <f t="shared" si="238"/>
        <v>2.5577193774461602</v>
      </c>
      <c r="I1491" s="26">
        <f t="shared" si="239"/>
        <v>265</v>
      </c>
      <c r="J1491" s="26">
        <f t="shared" si="233"/>
        <v>82372.271665498542</v>
      </c>
      <c r="K1491" s="26">
        <f t="shared" si="234"/>
        <v>1.5549465925651545E-4</v>
      </c>
    </row>
    <row r="1492" spans="1:11">
      <c r="A1492" s="26">
        <v>1491</v>
      </c>
      <c r="B1492" s="26">
        <f t="shared" si="230"/>
        <v>0.78029000000000004</v>
      </c>
      <c r="C1492" s="26">
        <f t="shared" si="235"/>
        <v>100</v>
      </c>
      <c r="D1492" s="26">
        <f t="shared" si="236"/>
        <v>6.6</v>
      </c>
      <c r="E1492" s="26">
        <f t="shared" si="237"/>
        <v>10</v>
      </c>
      <c r="F1492" s="26">
        <f t="shared" si="231"/>
        <v>0.42289544855924666</v>
      </c>
      <c r="G1492" s="26">
        <f t="shared" si="232"/>
        <v>1.0330133517140298E-4</v>
      </c>
      <c r="H1492" s="26">
        <f t="shared" si="238"/>
        <v>2.5577193774461602</v>
      </c>
      <c r="I1492" s="26">
        <f t="shared" si="239"/>
        <v>265</v>
      </c>
      <c r="J1492" s="26">
        <f t="shared" si="233"/>
        <v>82424.588967426389</v>
      </c>
      <c r="K1492" s="26">
        <f t="shared" si="234"/>
        <v>1.5569210582007766E-4</v>
      </c>
    </row>
    <row r="1493" spans="1:11">
      <c r="A1493" s="26">
        <v>1492</v>
      </c>
      <c r="B1493" s="26">
        <f t="shared" si="230"/>
        <v>0.78081333333333336</v>
      </c>
      <c r="C1493" s="26">
        <f t="shared" si="235"/>
        <v>100</v>
      </c>
      <c r="D1493" s="26">
        <f t="shared" si="236"/>
        <v>6.6</v>
      </c>
      <c r="E1493" s="26">
        <f t="shared" si="237"/>
        <v>10</v>
      </c>
      <c r="F1493" s="26">
        <f t="shared" si="231"/>
        <v>0.42320815387527538</v>
      </c>
      <c r="G1493" s="26">
        <f t="shared" si="232"/>
        <v>1.0337772018990107E-4</v>
      </c>
      <c r="H1493" s="26">
        <f t="shared" si="238"/>
        <v>2.5577193774461602</v>
      </c>
      <c r="I1493" s="26">
        <f t="shared" si="239"/>
        <v>265</v>
      </c>
      <c r="J1493" s="26">
        <f t="shared" si="233"/>
        <v>82476.881022466361</v>
      </c>
      <c r="K1493" s="26">
        <f t="shared" si="234"/>
        <v>1.5588958570098409E-4</v>
      </c>
    </row>
    <row r="1494" spans="1:11">
      <c r="A1494" s="26">
        <v>1493</v>
      </c>
      <c r="B1494" s="26">
        <f t="shared" si="230"/>
        <v>0.78133666666666668</v>
      </c>
      <c r="C1494" s="26">
        <f t="shared" si="235"/>
        <v>100</v>
      </c>
      <c r="D1494" s="26">
        <f t="shared" si="236"/>
        <v>6.6</v>
      </c>
      <c r="E1494" s="26">
        <f t="shared" si="237"/>
        <v>10</v>
      </c>
      <c r="F1494" s="26">
        <f t="shared" si="231"/>
        <v>0.42352073460564243</v>
      </c>
      <c r="G1494" s="26">
        <f t="shared" si="232"/>
        <v>1.0345407477566399E-4</v>
      </c>
      <c r="H1494" s="26">
        <f t="shared" si="238"/>
        <v>2.5577193774461602</v>
      </c>
      <c r="I1494" s="26">
        <f t="shared" si="239"/>
        <v>265</v>
      </c>
      <c r="J1494" s="26">
        <f t="shared" si="233"/>
        <v>82529.147811087256</v>
      </c>
      <c r="K1494" s="26">
        <f t="shared" si="234"/>
        <v>1.5608709864315176E-4</v>
      </c>
    </row>
    <row r="1495" spans="1:11">
      <c r="A1495" s="26">
        <v>1494</v>
      </c>
      <c r="B1495" s="26">
        <f t="shared" si="230"/>
        <v>0.78186</v>
      </c>
      <c r="C1495" s="26">
        <f t="shared" si="235"/>
        <v>100</v>
      </c>
      <c r="D1495" s="26">
        <f t="shared" si="236"/>
        <v>6.6</v>
      </c>
      <c r="E1495" s="26">
        <f t="shared" si="237"/>
        <v>10</v>
      </c>
      <c r="F1495" s="26">
        <f t="shared" si="231"/>
        <v>0.42383319057065971</v>
      </c>
      <c r="G1495" s="26">
        <f t="shared" si="232"/>
        <v>1.0353039888479903E-4</v>
      </c>
      <c r="H1495" s="26">
        <f t="shared" si="238"/>
        <v>2.5577193774461602</v>
      </c>
      <c r="I1495" s="26">
        <f t="shared" si="239"/>
        <v>265</v>
      </c>
      <c r="J1495" s="26">
        <f t="shared" si="233"/>
        <v>82581.389313776002</v>
      </c>
      <c r="K1495" s="26">
        <f t="shared" si="234"/>
        <v>1.562846443904486E-4</v>
      </c>
    </row>
    <row r="1496" spans="1:11">
      <c r="A1496" s="26">
        <v>1495</v>
      </c>
      <c r="B1496" s="26">
        <f t="shared" si="230"/>
        <v>0.78238333333333332</v>
      </c>
      <c r="C1496" s="26">
        <f t="shared" si="235"/>
        <v>100</v>
      </c>
      <c r="D1496" s="26">
        <f t="shared" si="236"/>
        <v>6.6</v>
      </c>
      <c r="E1496" s="26">
        <f t="shared" si="237"/>
        <v>10</v>
      </c>
      <c r="F1496" s="26">
        <f t="shared" si="231"/>
        <v>0.42414552159082902</v>
      </c>
      <c r="G1496" s="26">
        <f t="shared" si="232"/>
        <v>1.0360669247345992E-4</v>
      </c>
      <c r="H1496" s="26">
        <f t="shared" si="238"/>
        <v>2.5577193774461602</v>
      </c>
      <c r="I1496" s="26">
        <f t="shared" si="239"/>
        <v>265</v>
      </c>
      <c r="J1496" s="26">
        <f t="shared" si="233"/>
        <v>82633.605511037662</v>
      </c>
      <c r="K1496" s="26">
        <f t="shared" si="234"/>
        <v>1.5648222268669341E-4</v>
      </c>
    </row>
    <row r="1497" spans="1:11">
      <c r="A1497" s="26">
        <v>1496</v>
      </c>
      <c r="B1497" s="26">
        <f t="shared" si="230"/>
        <v>0.78290666666666664</v>
      </c>
      <c r="C1497" s="26">
        <f t="shared" si="235"/>
        <v>100</v>
      </c>
      <c r="D1497" s="26">
        <f t="shared" si="236"/>
        <v>6.6</v>
      </c>
      <c r="E1497" s="26">
        <f t="shared" si="237"/>
        <v>10</v>
      </c>
      <c r="F1497" s="26">
        <f t="shared" si="231"/>
        <v>0.42445772748684191</v>
      </c>
      <c r="G1497" s="26">
        <f t="shared" si="232"/>
        <v>1.036829554978467E-4</v>
      </c>
      <c r="H1497" s="26">
        <f t="shared" si="238"/>
        <v>2.5577193774461602</v>
      </c>
      <c r="I1497" s="26">
        <f t="shared" si="239"/>
        <v>265</v>
      </c>
      <c r="J1497" s="26">
        <f t="shared" si="233"/>
        <v>82685.796383395311</v>
      </c>
      <c r="K1497" s="26">
        <f t="shared" si="234"/>
        <v>1.5667983327565652E-4</v>
      </c>
    </row>
    <row r="1498" spans="1:11">
      <c r="A1498" s="26">
        <v>1497</v>
      </c>
      <c r="B1498" s="26">
        <f t="shared" si="230"/>
        <v>0.78342999999999996</v>
      </c>
      <c r="C1498" s="26">
        <f t="shared" si="235"/>
        <v>100</v>
      </c>
      <c r="D1498" s="26">
        <f t="shared" si="236"/>
        <v>6.6</v>
      </c>
      <c r="E1498" s="26">
        <f t="shared" si="237"/>
        <v>10</v>
      </c>
      <c r="F1498" s="26">
        <f t="shared" si="231"/>
        <v>0.42476980807957976</v>
      </c>
      <c r="G1498" s="26">
        <f t="shared" si="232"/>
        <v>1.0375918791420569E-4</v>
      </c>
      <c r="H1498" s="26">
        <f t="shared" si="238"/>
        <v>2.5577193774461602</v>
      </c>
      <c r="I1498" s="26">
        <f t="shared" si="239"/>
        <v>265</v>
      </c>
      <c r="J1498" s="26">
        <f t="shared" si="233"/>
        <v>82737.961911390099</v>
      </c>
      <c r="K1498" s="26">
        <f t="shared" si="234"/>
        <v>1.5687747590105994E-4</v>
      </c>
    </row>
    <row r="1499" spans="1:11">
      <c r="A1499" s="26">
        <v>1498</v>
      </c>
      <c r="B1499" s="26">
        <f t="shared" si="230"/>
        <v>0.78395333333333328</v>
      </c>
      <c r="C1499" s="26">
        <f t="shared" si="235"/>
        <v>100</v>
      </c>
      <c r="D1499" s="26">
        <f t="shared" si="236"/>
        <v>6.6</v>
      </c>
      <c r="E1499" s="26">
        <f t="shared" si="237"/>
        <v>10</v>
      </c>
      <c r="F1499" s="26">
        <f t="shared" si="231"/>
        <v>0.42508176319011265</v>
      </c>
      <c r="G1499" s="26">
        <f t="shared" si="232"/>
        <v>1.038353896788295E-4</v>
      </c>
      <c r="H1499" s="26">
        <f t="shared" si="238"/>
        <v>2.5577193774461602</v>
      </c>
      <c r="I1499" s="26">
        <f t="shared" si="239"/>
        <v>265</v>
      </c>
      <c r="J1499" s="26">
        <f t="shared" si="233"/>
        <v>82790.102075581119</v>
      </c>
      <c r="K1499" s="26">
        <f t="shared" si="234"/>
        <v>1.5707515030657801E-4</v>
      </c>
    </row>
    <row r="1500" spans="1:11">
      <c r="A1500" s="26">
        <v>1499</v>
      </c>
      <c r="B1500" s="26">
        <f t="shared" si="230"/>
        <v>0.78447666666666671</v>
      </c>
      <c r="C1500" s="26">
        <f t="shared" si="235"/>
        <v>100</v>
      </c>
      <c r="D1500" s="26">
        <f t="shared" si="236"/>
        <v>6.6</v>
      </c>
      <c r="E1500" s="26">
        <f t="shared" si="237"/>
        <v>10</v>
      </c>
      <c r="F1500" s="26">
        <f t="shared" si="231"/>
        <v>0.42539359263970022</v>
      </c>
      <c r="G1500" s="26">
        <f t="shared" si="232"/>
        <v>1.0391156074805689E-4</v>
      </c>
      <c r="H1500" s="26">
        <f t="shared" si="238"/>
        <v>2.5577193774461602</v>
      </c>
      <c r="I1500" s="26">
        <f t="shared" si="239"/>
        <v>265</v>
      </c>
      <c r="J1500" s="26">
        <f t="shared" si="233"/>
        <v>82842.21685654555</v>
      </c>
      <c r="K1500" s="26">
        <f t="shared" si="234"/>
        <v>1.5727285623583771E-4</v>
      </c>
    </row>
    <row r="1501" spans="1:11">
      <c r="A1501" s="26">
        <v>1500</v>
      </c>
      <c r="B1501" s="26">
        <f t="shared" si="230"/>
        <v>0.78500000000000003</v>
      </c>
      <c r="C1501" s="26">
        <f t="shared" si="235"/>
        <v>100</v>
      </c>
      <c r="D1501" s="26">
        <f t="shared" si="236"/>
        <v>6.6</v>
      </c>
      <c r="E1501" s="26">
        <f t="shared" si="237"/>
        <v>10</v>
      </c>
      <c r="F1501" s="26">
        <f t="shared" si="231"/>
        <v>0.42570529624979042</v>
      </c>
      <c r="G1501" s="26">
        <f t="shared" si="232"/>
        <v>1.0398770107827268E-4</v>
      </c>
      <c r="H1501" s="26">
        <f t="shared" si="238"/>
        <v>2.5577193774461602</v>
      </c>
      <c r="I1501" s="26">
        <f t="shared" si="239"/>
        <v>265</v>
      </c>
      <c r="J1501" s="26">
        <f t="shared" si="233"/>
        <v>82894.306234878444</v>
      </c>
      <c r="K1501" s="26">
        <f t="shared" si="234"/>
        <v>1.5747059343241879E-4</v>
      </c>
    </row>
    <row r="1502" spans="1:11">
      <c r="A1502" s="26">
        <v>1501</v>
      </c>
      <c r="B1502" s="26">
        <f t="shared" si="230"/>
        <v>0.78552333333333335</v>
      </c>
      <c r="C1502" s="26">
        <f t="shared" si="235"/>
        <v>100</v>
      </c>
      <c r="D1502" s="26">
        <f t="shared" si="236"/>
        <v>6.6</v>
      </c>
      <c r="E1502" s="26">
        <f t="shared" si="237"/>
        <v>10</v>
      </c>
      <c r="F1502" s="26">
        <f t="shared" si="231"/>
        <v>0.42601687384201986</v>
      </c>
      <c r="G1502" s="26">
        <f t="shared" si="232"/>
        <v>1.0406381062590783E-4</v>
      </c>
      <c r="H1502" s="26">
        <f t="shared" si="238"/>
        <v>2.5577193774461602</v>
      </c>
      <c r="I1502" s="26">
        <f t="shared" si="239"/>
        <v>265</v>
      </c>
      <c r="J1502" s="26">
        <f t="shared" si="233"/>
        <v>82946.37019119288</v>
      </c>
      <c r="K1502" s="26">
        <f t="shared" si="234"/>
        <v>1.5766836163985448E-4</v>
      </c>
    </row>
    <row r="1503" spans="1:11">
      <c r="A1503" s="26">
        <v>1502</v>
      </c>
      <c r="B1503" s="26">
        <f t="shared" si="230"/>
        <v>0.78604666666666667</v>
      </c>
      <c r="C1503" s="26">
        <f t="shared" si="235"/>
        <v>100</v>
      </c>
      <c r="D1503" s="26">
        <f t="shared" si="236"/>
        <v>6.6</v>
      </c>
      <c r="E1503" s="26">
        <f t="shared" si="237"/>
        <v>10</v>
      </c>
      <c r="F1503" s="26">
        <f t="shared" si="231"/>
        <v>0.42632832523821373</v>
      </c>
      <c r="G1503" s="26">
        <f t="shared" si="232"/>
        <v>1.041398893474392E-4</v>
      </c>
      <c r="H1503" s="26">
        <f t="shared" si="238"/>
        <v>2.5577193774461602</v>
      </c>
      <c r="I1503" s="26">
        <f t="shared" si="239"/>
        <v>265</v>
      </c>
      <c r="J1503" s="26">
        <f t="shared" si="233"/>
        <v>82998.40870611975</v>
      </c>
      <c r="K1503" s="26">
        <f t="shared" si="234"/>
        <v>1.5786616060163184E-4</v>
      </c>
    </row>
    <row r="1504" spans="1:11">
      <c r="A1504" s="26">
        <v>1503</v>
      </c>
      <c r="B1504" s="26">
        <f t="shared" si="230"/>
        <v>0.78656999999999999</v>
      </c>
      <c r="C1504" s="26">
        <f t="shared" si="235"/>
        <v>100</v>
      </c>
      <c r="D1504" s="26">
        <f t="shared" si="236"/>
        <v>6.6</v>
      </c>
      <c r="E1504" s="26">
        <f t="shared" si="237"/>
        <v>10</v>
      </c>
      <c r="F1504" s="26">
        <f t="shared" si="231"/>
        <v>0.4266396502603847</v>
      </c>
      <c r="G1504" s="26">
        <f t="shared" si="232"/>
        <v>1.0421593719938958E-4</v>
      </c>
      <c r="H1504" s="26">
        <f t="shared" si="238"/>
        <v>2.5577193774461602</v>
      </c>
      <c r="I1504" s="26">
        <f t="shared" si="239"/>
        <v>265</v>
      </c>
      <c r="J1504" s="26">
        <f t="shared" si="233"/>
        <v>83050.421760307989</v>
      </c>
      <c r="K1504" s="26">
        <f t="shared" si="234"/>
        <v>1.5806399006119205E-4</v>
      </c>
    </row>
    <row r="1505" spans="1:11">
      <c r="A1505" s="26">
        <v>1504</v>
      </c>
      <c r="B1505" s="26">
        <f t="shared" si="230"/>
        <v>0.78709333333333331</v>
      </c>
      <c r="C1505" s="26">
        <f t="shared" si="235"/>
        <v>100</v>
      </c>
      <c r="D1505" s="26">
        <f t="shared" si="236"/>
        <v>6.6</v>
      </c>
      <c r="E1505" s="26">
        <f t="shared" si="237"/>
        <v>10</v>
      </c>
      <c r="F1505" s="26">
        <f t="shared" si="231"/>
        <v>0.42695084873073369</v>
      </c>
      <c r="G1505" s="26">
        <f t="shared" si="232"/>
        <v>1.0429195413832774E-4</v>
      </c>
      <c r="H1505" s="26">
        <f t="shared" si="238"/>
        <v>2.5577193774461602</v>
      </c>
      <c r="I1505" s="26">
        <f t="shared" si="239"/>
        <v>265</v>
      </c>
      <c r="J1505" s="26">
        <f t="shared" si="233"/>
        <v>83102.409334424243</v>
      </c>
      <c r="K1505" s="26">
        <f t="shared" si="234"/>
        <v>1.5826184976193081E-4</v>
      </c>
    </row>
    <row r="1506" spans="1:11">
      <c r="A1506" s="26">
        <v>1505</v>
      </c>
      <c r="B1506" s="26">
        <f t="shared" si="230"/>
        <v>0.78761666666666663</v>
      </c>
      <c r="C1506" s="26">
        <f t="shared" si="235"/>
        <v>100</v>
      </c>
      <c r="D1506" s="26">
        <f t="shared" si="236"/>
        <v>6.6</v>
      </c>
      <c r="E1506" s="26">
        <f t="shared" si="237"/>
        <v>10</v>
      </c>
      <c r="F1506" s="26">
        <f t="shared" si="231"/>
        <v>0.42726192047164896</v>
      </c>
      <c r="G1506" s="26">
        <f t="shared" si="232"/>
        <v>1.0436794012086813E-4</v>
      </c>
      <c r="H1506" s="26">
        <f t="shared" si="238"/>
        <v>2.5577193774461602</v>
      </c>
      <c r="I1506" s="26">
        <f t="shared" si="239"/>
        <v>265</v>
      </c>
      <c r="J1506" s="26">
        <f t="shared" si="233"/>
        <v>83154.371409153173</v>
      </c>
      <c r="K1506" s="26">
        <f t="shared" si="234"/>
        <v>1.5845973944719866E-4</v>
      </c>
    </row>
    <row r="1507" spans="1:11">
      <c r="A1507" s="26">
        <v>1506</v>
      </c>
      <c r="B1507" s="26">
        <f t="shared" si="230"/>
        <v>0.78813999999999995</v>
      </c>
      <c r="C1507" s="26">
        <f t="shared" si="235"/>
        <v>100</v>
      </c>
      <c r="D1507" s="26">
        <f t="shared" si="236"/>
        <v>6.6</v>
      </c>
      <c r="E1507" s="26">
        <f t="shared" si="237"/>
        <v>10</v>
      </c>
      <c r="F1507" s="26">
        <f t="shared" si="231"/>
        <v>0.42757286530570593</v>
      </c>
      <c r="G1507" s="26">
        <f t="shared" si="232"/>
        <v>1.0444389510367101E-4</v>
      </c>
      <c r="H1507" s="26">
        <f t="shared" si="238"/>
        <v>2.5577193774461602</v>
      </c>
      <c r="I1507" s="26">
        <f t="shared" si="239"/>
        <v>265</v>
      </c>
      <c r="J1507" s="26">
        <f t="shared" si="233"/>
        <v>83206.30796519712</v>
      </c>
      <c r="K1507" s="26">
        <f t="shared" si="234"/>
        <v>1.5865765886030156E-4</v>
      </c>
    </row>
    <row r="1508" spans="1:11">
      <c r="A1508" s="26">
        <v>1507</v>
      </c>
      <c r="B1508" s="26">
        <f t="shared" si="230"/>
        <v>0.78866333333333338</v>
      </c>
      <c r="C1508" s="26">
        <f t="shared" si="235"/>
        <v>100</v>
      </c>
      <c r="D1508" s="26">
        <f t="shared" si="236"/>
        <v>6.6</v>
      </c>
      <c r="E1508" s="26">
        <f t="shared" si="237"/>
        <v>10</v>
      </c>
      <c r="F1508" s="26">
        <f t="shared" si="231"/>
        <v>0.42788368305566754</v>
      </c>
      <c r="G1508" s="26">
        <f t="shared" si="232"/>
        <v>1.0451981904344237E-4</v>
      </c>
      <c r="H1508" s="26">
        <f t="shared" si="238"/>
        <v>2.5577193774461602</v>
      </c>
      <c r="I1508" s="26">
        <f t="shared" si="239"/>
        <v>265</v>
      </c>
      <c r="J1508" s="26">
        <f t="shared" si="233"/>
        <v>83258.218983276354</v>
      </c>
      <c r="K1508" s="26">
        <f t="shared" si="234"/>
        <v>1.588556077445013E-4</v>
      </c>
    </row>
    <row r="1509" spans="1:11">
      <c r="A1509" s="26">
        <v>1508</v>
      </c>
      <c r="B1509" s="26">
        <f t="shared" si="230"/>
        <v>0.7891866666666667</v>
      </c>
      <c r="C1509" s="26">
        <f t="shared" si="235"/>
        <v>100</v>
      </c>
      <c r="D1509" s="26">
        <f t="shared" si="236"/>
        <v>6.6</v>
      </c>
      <c r="E1509" s="26">
        <f t="shared" si="237"/>
        <v>10</v>
      </c>
      <c r="F1509" s="26">
        <f t="shared" si="231"/>
        <v>0.42819437354448286</v>
      </c>
      <c r="G1509" s="26">
        <f t="shared" si="232"/>
        <v>1.045957118969338E-4</v>
      </c>
      <c r="H1509" s="26">
        <f t="shared" si="238"/>
        <v>2.5577193774461602</v>
      </c>
      <c r="I1509" s="26">
        <f t="shared" si="239"/>
        <v>265</v>
      </c>
      <c r="J1509" s="26">
        <f t="shared" si="233"/>
        <v>83310.10444412881</v>
      </c>
      <c r="K1509" s="26">
        <f t="shared" si="234"/>
        <v>1.5905358584301541E-4</v>
      </c>
    </row>
    <row r="1510" spans="1:11">
      <c r="A1510" s="26">
        <v>1509</v>
      </c>
      <c r="B1510" s="26">
        <f t="shared" si="230"/>
        <v>0.78971000000000002</v>
      </c>
      <c r="C1510" s="26">
        <f t="shared" si="235"/>
        <v>100</v>
      </c>
      <c r="D1510" s="26">
        <f t="shared" si="236"/>
        <v>6.6</v>
      </c>
      <c r="E1510" s="26">
        <f t="shared" si="237"/>
        <v>10</v>
      </c>
      <c r="F1510" s="26">
        <f t="shared" si="231"/>
        <v>0.4285049365952881</v>
      </c>
      <c r="G1510" s="26">
        <f t="shared" si="232"/>
        <v>1.0467157362094235E-4</v>
      </c>
      <c r="H1510" s="26">
        <f t="shared" si="238"/>
        <v>2.5577193774461602</v>
      </c>
      <c r="I1510" s="26">
        <f t="shared" si="239"/>
        <v>265</v>
      </c>
      <c r="J1510" s="26">
        <f t="shared" si="233"/>
        <v>83361.96432851025</v>
      </c>
      <c r="K1510" s="26">
        <f t="shared" si="234"/>
        <v>1.5925159289901814E-4</v>
      </c>
    </row>
    <row r="1511" spans="1:11">
      <c r="A1511" s="26">
        <v>1510</v>
      </c>
      <c r="B1511" s="26">
        <f t="shared" si="230"/>
        <v>0.79023333333333334</v>
      </c>
      <c r="C1511" s="26">
        <f t="shared" si="235"/>
        <v>100</v>
      </c>
      <c r="D1511" s="26">
        <f t="shared" si="236"/>
        <v>6.6</v>
      </c>
      <c r="E1511" s="26">
        <f t="shared" si="237"/>
        <v>10</v>
      </c>
      <c r="F1511" s="26">
        <f t="shared" si="231"/>
        <v>0.42881537203140546</v>
      </c>
      <c r="G1511" s="26">
        <f t="shared" si="232"/>
        <v>1.047474041723108E-4</v>
      </c>
      <c r="H1511" s="26">
        <f t="shared" si="238"/>
        <v>2.5577193774461602</v>
      </c>
      <c r="I1511" s="26">
        <f t="shared" si="239"/>
        <v>265</v>
      </c>
      <c r="J1511" s="26">
        <f t="shared" si="233"/>
        <v>83413.798617194159</v>
      </c>
      <c r="K1511" s="26">
        <f t="shared" si="234"/>
        <v>1.594496286556406E-4</v>
      </c>
    </row>
    <row r="1512" spans="1:11">
      <c r="A1512" s="26">
        <v>1511</v>
      </c>
      <c r="B1512" s="26">
        <f t="shared" si="230"/>
        <v>0.79075666666666666</v>
      </c>
      <c r="C1512" s="26">
        <f t="shared" si="235"/>
        <v>100</v>
      </c>
      <c r="D1512" s="26">
        <f t="shared" si="236"/>
        <v>6.6</v>
      </c>
      <c r="E1512" s="26">
        <f t="shared" si="237"/>
        <v>10</v>
      </c>
      <c r="F1512" s="26">
        <f t="shared" si="231"/>
        <v>0.42912567967634346</v>
      </c>
      <c r="G1512" s="26">
        <f t="shared" si="232"/>
        <v>1.0482320350792719E-4</v>
      </c>
      <c r="H1512" s="26">
        <f t="shared" si="238"/>
        <v>2.5577193774461602</v>
      </c>
      <c r="I1512" s="26">
        <f t="shared" si="239"/>
        <v>265</v>
      </c>
      <c r="J1512" s="26">
        <f t="shared" si="233"/>
        <v>83465.607290971777</v>
      </c>
      <c r="K1512" s="26">
        <f t="shared" si="234"/>
        <v>1.5964769285597107E-4</v>
      </c>
    </row>
    <row r="1513" spans="1:11">
      <c r="A1513" s="26">
        <v>1512</v>
      </c>
      <c r="B1513" s="26">
        <f t="shared" si="230"/>
        <v>0.79127999999999998</v>
      </c>
      <c r="C1513" s="26">
        <f t="shared" si="235"/>
        <v>100</v>
      </c>
      <c r="D1513" s="26">
        <f t="shared" si="236"/>
        <v>6.6</v>
      </c>
      <c r="E1513" s="26">
        <f t="shared" si="237"/>
        <v>10</v>
      </c>
      <c r="F1513" s="26">
        <f t="shared" si="231"/>
        <v>0.42943585935379652</v>
      </c>
      <c r="G1513" s="26">
        <f t="shared" si="232"/>
        <v>1.0489897158472511E-4</v>
      </c>
      <c r="H1513" s="26">
        <f t="shared" si="238"/>
        <v>2.5577193774461602</v>
      </c>
      <c r="I1513" s="26">
        <f t="shared" si="239"/>
        <v>265</v>
      </c>
      <c r="J1513" s="26">
        <f t="shared" si="233"/>
        <v>83517.390330651964</v>
      </c>
      <c r="K1513" s="26">
        <f t="shared" si="234"/>
        <v>1.5984578524305549E-4</v>
      </c>
    </row>
    <row r="1514" spans="1:11">
      <c r="A1514" s="26">
        <v>1513</v>
      </c>
      <c r="B1514" s="26">
        <f t="shared" si="230"/>
        <v>0.7918033333333333</v>
      </c>
      <c r="C1514" s="26">
        <f t="shared" si="235"/>
        <v>100</v>
      </c>
      <c r="D1514" s="26">
        <f t="shared" si="236"/>
        <v>6.6</v>
      </c>
      <c r="E1514" s="26">
        <f t="shared" si="237"/>
        <v>10</v>
      </c>
      <c r="F1514" s="26">
        <f t="shared" si="231"/>
        <v>0.42974591088764424</v>
      </c>
      <c r="G1514" s="26">
        <f t="shared" si="232"/>
        <v>1.049747083596834E-4</v>
      </c>
      <c r="H1514" s="26">
        <f t="shared" si="238"/>
        <v>2.5577193774461602</v>
      </c>
      <c r="I1514" s="26">
        <f t="shared" si="239"/>
        <v>265</v>
      </c>
      <c r="J1514" s="26">
        <f t="shared" si="233"/>
        <v>83569.147717061278</v>
      </c>
      <c r="K1514" s="26">
        <f t="shared" si="234"/>
        <v>1.6004390555989797E-4</v>
      </c>
    </row>
    <row r="1515" spans="1:11">
      <c r="A1515" s="26">
        <v>1514</v>
      </c>
      <c r="B1515" s="26">
        <f t="shared" si="230"/>
        <v>0.79232666666666662</v>
      </c>
      <c r="C1515" s="26">
        <f t="shared" si="235"/>
        <v>100</v>
      </c>
      <c r="D1515" s="26">
        <f t="shared" si="236"/>
        <v>6.6</v>
      </c>
      <c r="E1515" s="26">
        <f t="shared" si="237"/>
        <v>10</v>
      </c>
      <c r="F1515" s="26">
        <f t="shared" si="231"/>
        <v>0.43005583410195214</v>
      </c>
      <c r="G1515" s="26">
        <f t="shared" si="232"/>
        <v>1.0505041378982619E-4</v>
      </c>
      <c r="H1515" s="26">
        <f t="shared" si="238"/>
        <v>2.5577193774461602</v>
      </c>
      <c r="I1515" s="26">
        <f t="shared" si="239"/>
        <v>265</v>
      </c>
      <c r="J1515" s="26">
        <f t="shared" si="233"/>
        <v>83620.879431043912</v>
      </c>
      <c r="K1515" s="26">
        <f t="shared" si="234"/>
        <v>1.6024205354946074E-4</v>
      </c>
    </row>
    <row r="1516" spans="1:11">
      <c r="A1516" s="26">
        <v>1515</v>
      </c>
      <c r="B1516" s="26">
        <f t="shared" si="230"/>
        <v>0.79284999999999994</v>
      </c>
      <c r="C1516" s="26">
        <f t="shared" si="235"/>
        <v>100</v>
      </c>
      <c r="D1516" s="26">
        <f t="shared" si="236"/>
        <v>6.6</v>
      </c>
      <c r="E1516" s="26">
        <f t="shared" si="237"/>
        <v>10</v>
      </c>
      <c r="F1516" s="26">
        <f t="shared" si="231"/>
        <v>0.4303656288209704</v>
      </c>
      <c r="G1516" s="26">
        <f t="shared" si="232"/>
        <v>1.051260878322229E-4</v>
      </c>
      <c r="H1516" s="26">
        <f t="shared" si="238"/>
        <v>2.5577193774461602</v>
      </c>
      <c r="I1516" s="26">
        <f t="shared" si="239"/>
        <v>265</v>
      </c>
      <c r="J1516" s="26">
        <f t="shared" si="233"/>
        <v>83672.585453461754</v>
      </c>
      <c r="K1516" s="26">
        <f t="shared" si="234"/>
        <v>1.604402289546651E-4</v>
      </c>
    </row>
    <row r="1517" spans="1:11">
      <c r="A1517" s="26">
        <v>1516</v>
      </c>
      <c r="B1517" s="26">
        <f t="shared" si="230"/>
        <v>0.79337333333333337</v>
      </c>
      <c r="C1517" s="26">
        <f t="shared" si="235"/>
        <v>100</v>
      </c>
      <c r="D1517" s="26">
        <f t="shared" si="236"/>
        <v>6.6</v>
      </c>
      <c r="E1517" s="26">
        <f t="shared" si="237"/>
        <v>10</v>
      </c>
      <c r="F1517" s="26">
        <f t="shared" si="231"/>
        <v>0.43067529486913447</v>
      </c>
      <c r="G1517" s="26">
        <f t="shared" si="232"/>
        <v>1.0520173044398801E-4</v>
      </c>
      <c r="H1517" s="26">
        <f t="shared" si="238"/>
        <v>2.5577193774461602</v>
      </c>
      <c r="I1517" s="26">
        <f t="shared" si="239"/>
        <v>265</v>
      </c>
      <c r="J1517" s="26">
        <f t="shared" si="233"/>
        <v>83724.26576519417</v>
      </c>
      <c r="K1517" s="26">
        <f t="shared" si="234"/>
        <v>1.6063843151839139E-4</v>
      </c>
    </row>
    <row r="1518" spans="1:11">
      <c r="A1518" s="26">
        <v>1517</v>
      </c>
      <c r="B1518" s="26">
        <f t="shared" si="230"/>
        <v>0.79389666666666669</v>
      </c>
      <c r="C1518" s="26">
        <f t="shared" si="235"/>
        <v>100</v>
      </c>
      <c r="D1518" s="26">
        <f t="shared" si="236"/>
        <v>6.6</v>
      </c>
      <c r="E1518" s="26">
        <f t="shared" si="237"/>
        <v>10</v>
      </c>
      <c r="F1518" s="26">
        <f t="shared" si="231"/>
        <v>0.43098483207106436</v>
      </c>
      <c r="G1518" s="26">
        <f t="shared" si="232"/>
        <v>1.0527734158228119E-4</v>
      </c>
      <c r="H1518" s="26">
        <f t="shared" si="238"/>
        <v>2.5577193774461602</v>
      </c>
      <c r="I1518" s="26">
        <f t="shared" si="239"/>
        <v>265</v>
      </c>
      <c r="J1518" s="26">
        <f t="shared" si="233"/>
        <v>83775.920347138206</v>
      </c>
      <c r="K1518" s="26">
        <f t="shared" si="234"/>
        <v>1.6083666098347954E-4</v>
      </c>
    </row>
    <row r="1519" spans="1:11">
      <c r="A1519" s="26">
        <v>1518</v>
      </c>
      <c r="B1519" s="26">
        <f t="shared" si="230"/>
        <v>0.79442000000000002</v>
      </c>
      <c r="C1519" s="26">
        <f t="shared" si="235"/>
        <v>100</v>
      </c>
      <c r="D1519" s="26">
        <f t="shared" si="236"/>
        <v>6.6</v>
      </c>
      <c r="E1519" s="26">
        <f t="shared" si="237"/>
        <v>10</v>
      </c>
      <c r="F1519" s="26">
        <f t="shared" si="231"/>
        <v>0.43129424025156426</v>
      </c>
      <c r="G1519" s="26">
        <f t="shared" si="232"/>
        <v>1.0535292120430713E-4</v>
      </c>
      <c r="H1519" s="26">
        <f t="shared" si="238"/>
        <v>2.5577193774461602</v>
      </c>
      <c r="I1519" s="26">
        <f t="shared" si="239"/>
        <v>265</v>
      </c>
      <c r="J1519" s="26">
        <f t="shared" si="233"/>
        <v>83827.549180208443</v>
      </c>
      <c r="K1519" s="26">
        <f t="shared" si="234"/>
        <v>1.6103491709272951E-4</v>
      </c>
    </row>
    <row r="1520" spans="1:11">
      <c r="A1520" s="26">
        <v>1519</v>
      </c>
      <c r="B1520" s="26">
        <f t="shared" si="230"/>
        <v>0.79494333333333334</v>
      </c>
      <c r="C1520" s="26">
        <f t="shared" si="235"/>
        <v>100</v>
      </c>
      <c r="D1520" s="26">
        <f t="shared" si="236"/>
        <v>6.6</v>
      </c>
      <c r="E1520" s="26">
        <f t="shared" si="237"/>
        <v>10</v>
      </c>
      <c r="F1520" s="26">
        <f t="shared" si="231"/>
        <v>0.4316035192356229</v>
      </c>
      <c r="G1520" s="26">
        <f t="shared" si="232"/>
        <v>1.0542846926731552E-4</v>
      </c>
      <c r="H1520" s="26">
        <f t="shared" si="238"/>
        <v>2.5577193774461602</v>
      </c>
      <c r="I1520" s="26">
        <f t="shared" si="239"/>
        <v>265</v>
      </c>
      <c r="J1520" s="26">
        <f t="shared" si="233"/>
        <v>83879.152245336983</v>
      </c>
      <c r="K1520" s="26">
        <f t="shared" si="234"/>
        <v>1.6123319958890142E-4</v>
      </c>
    </row>
    <row r="1521" spans="1:11">
      <c r="A1521" s="26">
        <v>1520</v>
      </c>
      <c r="B1521" s="26">
        <f t="shared" si="230"/>
        <v>0.79546666666666666</v>
      </c>
      <c r="C1521" s="26">
        <f t="shared" si="235"/>
        <v>100</v>
      </c>
      <c r="D1521" s="26">
        <f t="shared" si="236"/>
        <v>6.6</v>
      </c>
      <c r="E1521" s="26">
        <f t="shared" si="237"/>
        <v>10</v>
      </c>
      <c r="F1521" s="26">
        <f t="shared" si="231"/>
        <v>0.43191266884841301</v>
      </c>
      <c r="G1521" s="26">
        <f t="shared" si="232"/>
        <v>1.0550398572860102E-4</v>
      </c>
      <c r="H1521" s="26">
        <f t="shared" si="238"/>
        <v>2.5577193774461602</v>
      </c>
      <c r="I1521" s="26">
        <f t="shared" si="239"/>
        <v>265</v>
      </c>
      <c r="J1521" s="26">
        <f t="shared" si="233"/>
        <v>83930.729523473419</v>
      </c>
      <c r="K1521" s="26">
        <f t="shared" si="234"/>
        <v>1.6143150821471645E-4</v>
      </c>
    </row>
    <row r="1522" spans="1:11">
      <c r="A1522" s="26">
        <v>1521</v>
      </c>
      <c r="B1522" s="26">
        <f t="shared" si="230"/>
        <v>0.79598999999999998</v>
      </c>
      <c r="C1522" s="26">
        <f t="shared" si="235"/>
        <v>100</v>
      </c>
      <c r="D1522" s="26">
        <f t="shared" si="236"/>
        <v>6.6</v>
      </c>
      <c r="E1522" s="26">
        <f t="shared" si="237"/>
        <v>10</v>
      </c>
      <c r="F1522" s="26">
        <f t="shared" si="231"/>
        <v>0.43222168891529061</v>
      </c>
      <c r="G1522" s="26">
        <f t="shared" si="232"/>
        <v>1.0557947054550312E-4</v>
      </c>
      <c r="H1522" s="26">
        <f t="shared" si="238"/>
        <v>2.5577193774461602</v>
      </c>
      <c r="I1522" s="26">
        <f t="shared" si="239"/>
        <v>265</v>
      </c>
      <c r="J1522" s="26">
        <f t="shared" si="233"/>
        <v>83982.280995584922</v>
      </c>
      <c r="K1522" s="26">
        <f t="shared" si="234"/>
        <v>1.6162984271285658E-4</v>
      </c>
    </row>
    <row r="1523" spans="1:11">
      <c r="A1523" s="26">
        <v>1522</v>
      </c>
      <c r="B1523" s="26">
        <f t="shared" si="230"/>
        <v>0.7965133333333333</v>
      </c>
      <c r="C1523" s="26">
        <f t="shared" si="235"/>
        <v>100</v>
      </c>
      <c r="D1523" s="26">
        <f t="shared" si="236"/>
        <v>6.6</v>
      </c>
      <c r="E1523" s="26">
        <f t="shared" si="237"/>
        <v>10</v>
      </c>
      <c r="F1523" s="26">
        <f t="shared" si="231"/>
        <v>0.43253057926179578</v>
      </c>
      <c r="G1523" s="26">
        <f t="shared" si="232"/>
        <v>1.0565492367540612E-4</v>
      </c>
      <c r="H1523" s="26">
        <f t="shared" si="238"/>
        <v>2.5577193774461602</v>
      </c>
      <c r="I1523" s="26">
        <f t="shared" si="239"/>
        <v>265</v>
      </c>
      <c r="J1523" s="26">
        <f t="shared" si="233"/>
        <v>84033.80664265604</v>
      </c>
      <c r="K1523" s="26">
        <f t="shared" si="234"/>
        <v>1.6182820282596534E-4</v>
      </c>
    </row>
    <row r="1524" spans="1:11">
      <c r="A1524" s="26">
        <v>1523</v>
      </c>
      <c r="B1524" s="26">
        <f t="shared" si="230"/>
        <v>0.79703666666666662</v>
      </c>
      <c r="C1524" s="26">
        <f t="shared" si="235"/>
        <v>100</v>
      </c>
      <c r="D1524" s="26">
        <f t="shared" si="236"/>
        <v>6.6</v>
      </c>
      <c r="E1524" s="26">
        <f t="shared" si="237"/>
        <v>10</v>
      </c>
      <c r="F1524" s="26">
        <f t="shared" si="231"/>
        <v>0.43283933971365113</v>
      </c>
      <c r="G1524" s="26">
        <f t="shared" si="232"/>
        <v>1.0573034507573912E-4</v>
      </c>
      <c r="H1524" s="26">
        <f t="shared" si="238"/>
        <v>2.5577193774461602</v>
      </c>
      <c r="I1524" s="26">
        <f t="shared" si="239"/>
        <v>265</v>
      </c>
      <c r="J1524" s="26">
        <f t="shared" si="233"/>
        <v>84085.306445688795</v>
      </c>
      <c r="K1524" s="26">
        <f t="shared" si="234"/>
        <v>1.620265882966483E-4</v>
      </c>
    </row>
    <row r="1525" spans="1:11">
      <c r="A1525" s="26">
        <v>1524</v>
      </c>
      <c r="B1525" s="26">
        <f t="shared" si="230"/>
        <v>0.79756000000000005</v>
      </c>
      <c r="C1525" s="26">
        <f t="shared" si="235"/>
        <v>100</v>
      </c>
      <c r="D1525" s="26">
        <f t="shared" si="236"/>
        <v>6.6</v>
      </c>
      <c r="E1525" s="26">
        <f t="shared" si="237"/>
        <v>10</v>
      </c>
      <c r="F1525" s="26">
        <f t="shared" si="231"/>
        <v>0.43314797009676342</v>
      </c>
      <c r="G1525" s="26">
        <f t="shared" si="232"/>
        <v>1.0580573470397602E-4</v>
      </c>
      <c r="H1525" s="26">
        <f t="shared" si="238"/>
        <v>2.5577193774461602</v>
      </c>
      <c r="I1525" s="26">
        <f t="shared" si="239"/>
        <v>265</v>
      </c>
      <c r="J1525" s="26">
        <f t="shared" si="233"/>
        <v>84136.780385702732</v>
      </c>
      <c r="K1525" s="26">
        <f t="shared" si="234"/>
        <v>1.6222499886747334E-4</v>
      </c>
    </row>
    <row r="1526" spans="1:11">
      <c r="A1526" s="26">
        <v>1525</v>
      </c>
      <c r="B1526" s="26">
        <f t="shared" si="230"/>
        <v>0.79808333333333337</v>
      </c>
      <c r="C1526" s="26">
        <f t="shared" si="235"/>
        <v>100</v>
      </c>
      <c r="D1526" s="26">
        <f t="shared" si="236"/>
        <v>6.6</v>
      </c>
      <c r="E1526" s="26">
        <f t="shared" si="237"/>
        <v>10</v>
      </c>
      <c r="F1526" s="26">
        <f t="shared" si="231"/>
        <v>0.433456470237221</v>
      </c>
      <c r="G1526" s="26">
        <f t="shared" si="232"/>
        <v>1.0588109251763515E-4</v>
      </c>
      <c r="H1526" s="26">
        <f t="shared" si="238"/>
        <v>2.5577193774461602</v>
      </c>
      <c r="I1526" s="26">
        <f t="shared" si="239"/>
        <v>265</v>
      </c>
      <c r="J1526" s="26">
        <f t="shared" si="233"/>
        <v>84188.228443734653</v>
      </c>
      <c r="K1526" s="26">
        <f t="shared" si="234"/>
        <v>1.6242343428097053E-4</v>
      </c>
    </row>
    <row r="1527" spans="1:11">
      <c r="A1527" s="26">
        <v>1526</v>
      </c>
      <c r="B1527" s="26">
        <f t="shared" si="230"/>
        <v>0.79860666666666669</v>
      </c>
      <c r="C1527" s="26">
        <f t="shared" si="235"/>
        <v>100</v>
      </c>
      <c r="D1527" s="26">
        <f t="shared" si="236"/>
        <v>6.6</v>
      </c>
      <c r="E1527" s="26">
        <f t="shared" si="237"/>
        <v>10</v>
      </c>
      <c r="F1527" s="26">
        <f t="shared" si="231"/>
        <v>0.4337648399612955</v>
      </c>
      <c r="G1527" s="26">
        <f t="shared" si="232"/>
        <v>1.0595641847427967E-4</v>
      </c>
      <c r="H1527" s="26">
        <f t="shared" si="238"/>
        <v>2.5577193774461602</v>
      </c>
      <c r="I1527" s="26">
        <f t="shared" si="239"/>
        <v>265</v>
      </c>
      <c r="J1527" s="26">
        <f t="shared" si="233"/>
        <v>84239.65060083881</v>
      </c>
      <c r="K1527" s="26">
        <f t="shared" si="234"/>
        <v>1.6262189427963355E-4</v>
      </c>
    </row>
    <row r="1528" spans="1:11">
      <c r="A1528" s="26">
        <v>1527</v>
      </c>
      <c r="B1528" s="26">
        <f t="shared" si="230"/>
        <v>0.79913000000000001</v>
      </c>
      <c r="C1528" s="26">
        <f t="shared" si="235"/>
        <v>100</v>
      </c>
      <c r="D1528" s="26">
        <f t="shared" si="236"/>
        <v>6.6</v>
      </c>
      <c r="E1528" s="26">
        <f t="shared" si="237"/>
        <v>10</v>
      </c>
      <c r="F1528" s="26">
        <f t="shared" si="231"/>
        <v>0.43407307909544079</v>
      </c>
      <c r="G1528" s="26">
        <f t="shared" si="232"/>
        <v>1.0603171253151716E-4</v>
      </c>
      <c r="H1528" s="26">
        <f t="shared" si="238"/>
        <v>2.5577193774461602</v>
      </c>
      <c r="I1528" s="26">
        <f t="shared" si="239"/>
        <v>265</v>
      </c>
      <c r="J1528" s="26">
        <f t="shared" si="233"/>
        <v>84291.046838086855</v>
      </c>
      <c r="K1528" s="26">
        <f t="shared" si="234"/>
        <v>1.6282037860591926E-4</v>
      </c>
    </row>
    <row r="1529" spans="1:11">
      <c r="A1529" s="26">
        <v>1528</v>
      </c>
      <c r="B1529" s="26">
        <f t="shared" si="230"/>
        <v>0.79965333333333333</v>
      </c>
      <c r="C1529" s="26">
        <f t="shared" si="235"/>
        <v>100</v>
      </c>
      <c r="D1529" s="26">
        <f t="shared" si="236"/>
        <v>6.6</v>
      </c>
      <c r="E1529" s="26">
        <f t="shared" si="237"/>
        <v>10</v>
      </c>
      <c r="F1529" s="26">
        <f t="shared" si="231"/>
        <v>0.43438118746629295</v>
      </c>
      <c r="G1529" s="26">
        <f t="shared" si="232"/>
        <v>1.0610697464699965E-4</v>
      </c>
      <c r="H1529" s="26">
        <f t="shared" si="238"/>
        <v>2.5577193774461602</v>
      </c>
      <c r="I1529" s="26">
        <f t="shared" si="239"/>
        <v>265</v>
      </c>
      <c r="J1529" s="26">
        <f t="shared" si="233"/>
        <v>84342.417136567761</v>
      </c>
      <c r="K1529" s="26">
        <f t="shared" si="234"/>
        <v>1.6301888700224825E-4</v>
      </c>
    </row>
    <row r="1530" spans="1:11">
      <c r="A1530" s="26">
        <v>1529</v>
      </c>
      <c r="B1530" s="26">
        <f t="shared" si="230"/>
        <v>0.80017666666666665</v>
      </c>
      <c r="C1530" s="26">
        <f t="shared" si="235"/>
        <v>100</v>
      </c>
      <c r="D1530" s="26">
        <f t="shared" si="236"/>
        <v>6.6</v>
      </c>
      <c r="E1530" s="26">
        <f t="shared" si="237"/>
        <v>10</v>
      </c>
      <c r="F1530" s="26">
        <f t="shared" si="231"/>
        <v>0.43468916490066939</v>
      </c>
      <c r="G1530" s="26">
        <f t="shared" si="232"/>
        <v>1.0618220477842376E-4</v>
      </c>
      <c r="H1530" s="26">
        <f t="shared" si="238"/>
        <v>2.5577193774461602</v>
      </c>
      <c r="I1530" s="26">
        <f t="shared" si="239"/>
        <v>265</v>
      </c>
      <c r="J1530" s="26">
        <f t="shared" si="233"/>
        <v>84393.761477387787</v>
      </c>
      <c r="K1530" s="26">
        <f t="shared" si="234"/>
        <v>1.6321741921100543E-4</v>
      </c>
    </row>
    <row r="1531" spans="1:11">
      <c r="A1531" s="26">
        <v>1530</v>
      </c>
      <c r="B1531" s="26">
        <f t="shared" si="230"/>
        <v>0.80069999999999997</v>
      </c>
      <c r="C1531" s="26">
        <f t="shared" si="235"/>
        <v>100</v>
      </c>
      <c r="D1531" s="26">
        <f t="shared" si="236"/>
        <v>6.6</v>
      </c>
      <c r="E1531" s="26">
        <f t="shared" si="237"/>
        <v>10</v>
      </c>
      <c r="F1531" s="26">
        <f t="shared" si="231"/>
        <v>0.43499701122557</v>
      </c>
      <c r="G1531" s="26">
        <f t="shared" si="232"/>
        <v>1.0625740288353031E-4</v>
      </c>
      <c r="H1531" s="26">
        <f t="shared" si="238"/>
        <v>2.5577193774461602</v>
      </c>
      <c r="I1531" s="26">
        <f t="shared" si="239"/>
        <v>265</v>
      </c>
      <c r="J1531" s="26">
        <f t="shared" si="233"/>
        <v>84445.079841670537</v>
      </c>
      <c r="K1531" s="26">
        <f t="shared" si="234"/>
        <v>1.6341597497454029E-4</v>
      </c>
    </row>
    <row r="1532" spans="1:11">
      <c r="A1532" s="26">
        <v>1531</v>
      </c>
      <c r="B1532" s="26">
        <f t="shared" si="230"/>
        <v>0.80122333333333329</v>
      </c>
      <c r="C1532" s="26">
        <f t="shared" si="235"/>
        <v>100</v>
      </c>
      <c r="D1532" s="26">
        <f t="shared" si="236"/>
        <v>6.6</v>
      </c>
      <c r="E1532" s="26">
        <f t="shared" si="237"/>
        <v>10</v>
      </c>
      <c r="F1532" s="26">
        <f t="shared" si="231"/>
        <v>0.43530472626817551</v>
      </c>
      <c r="G1532" s="26">
        <f t="shared" si="232"/>
        <v>1.0633256892010455E-4</v>
      </c>
      <c r="H1532" s="26">
        <f t="shared" si="238"/>
        <v>2.5577193774461602</v>
      </c>
      <c r="I1532" s="26">
        <f t="shared" si="239"/>
        <v>265</v>
      </c>
      <c r="J1532" s="26">
        <f t="shared" si="233"/>
        <v>84496.372210556859</v>
      </c>
      <c r="K1532" s="26">
        <f t="shared" si="234"/>
        <v>1.6361455403516721E-4</v>
      </c>
    </row>
    <row r="1533" spans="1:11">
      <c r="A1533" s="26">
        <v>1532</v>
      </c>
      <c r="B1533" s="26">
        <f t="shared" si="230"/>
        <v>0.80174666666666672</v>
      </c>
      <c r="C1533" s="26">
        <f t="shared" si="235"/>
        <v>100</v>
      </c>
      <c r="D1533" s="26">
        <f t="shared" si="236"/>
        <v>6.6</v>
      </c>
      <c r="E1533" s="26">
        <f t="shared" si="237"/>
        <v>10</v>
      </c>
      <c r="F1533" s="26">
        <f t="shared" si="231"/>
        <v>0.43561230985584809</v>
      </c>
      <c r="G1533" s="26">
        <f t="shared" si="232"/>
        <v>1.0640770284597589E-4</v>
      </c>
      <c r="H1533" s="26">
        <f t="shared" si="238"/>
        <v>2.5577193774461602</v>
      </c>
      <c r="I1533" s="26">
        <f t="shared" si="239"/>
        <v>265</v>
      </c>
      <c r="J1533" s="26">
        <f t="shared" si="233"/>
        <v>84547.638565204921</v>
      </c>
      <c r="K1533" s="26">
        <f t="shared" si="234"/>
        <v>1.6381315613516592E-4</v>
      </c>
    </row>
    <row r="1534" spans="1:11">
      <c r="A1534" s="26">
        <v>1533</v>
      </c>
      <c r="B1534" s="26">
        <f t="shared" si="230"/>
        <v>0.80227000000000004</v>
      </c>
      <c r="C1534" s="26">
        <f t="shared" si="235"/>
        <v>100</v>
      </c>
      <c r="D1534" s="26">
        <f t="shared" si="236"/>
        <v>6.6</v>
      </c>
      <c r="E1534" s="26">
        <f t="shared" si="237"/>
        <v>10</v>
      </c>
      <c r="F1534" s="26">
        <f t="shared" si="231"/>
        <v>0.43591976181613085</v>
      </c>
      <c r="G1534" s="26">
        <f t="shared" si="232"/>
        <v>1.064828046190181E-4</v>
      </c>
      <c r="H1534" s="26">
        <f t="shared" si="238"/>
        <v>2.5577193774461602</v>
      </c>
      <c r="I1534" s="26">
        <f t="shared" si="239"/>
        <v>265</v>
      </c>
      <c r="J1534" s="26">
        <f t="shared" si="233"/>
        <v>84598.878886790073</v>
      </c>
      <c r="K1534" s="26">
        <f t="shared" si="234"/>
        <v>1.6401178101678194E-4</v>
      </c>
    </row>
    <row r="1535" spans="1:11">
      <c r="A1535" s="26">
        <v>1534</v>
      </c>
      <c r="B1535" s="26">
        <f t="shared" si="230"/>
        <v>0.80279333333333336</v>
      </c>
      <c r="C1535" s="26">
        <f t="shared" si="235"/>
        <v>100</v>
      </c>
      <c r="D1535" s="26">
        <f t="shared" si="236"/>
        <v>6.6</v>
      </c>
      <c r="E1535" s="26">
        <f t="shared" si="237"/>
        <v>10</v>
      </c>
      <c r="F1535" s="26">
        <f t="shared" si="231"/>
        <v>0.4362270819767477</v>
      </c>
      <c r="G1535" s="26">
        <f t="shared" si="232"/>
        <v>1.0655787419714896E-4</v>
      </c>
      <c r="H1535" s="26">
        <f t="shared" si="238"/>
        <v>2.5577193774461602</v>
      </c>
      <c r="I1535" s="26">
        <f t="shared" si="239"/>
        <v>265</v>
      </c>
      <c r="J1535" s="26">
        <f t="shared" si="233"/>
        <v>84650.093156504881</v>
      </c>
      <c r="K1535" s="26">
        <f t="shared" si="234"/>
        <v>1.6421042842222681E-4</v>
      </c>
    </row>
    <row r="1536" spans="1:11">
      <c r="A1536" s="26">
        <v>1535</v>
      </c>
      <c r="B1536" s="26">
        <f t="shared" si="230"/>
        <v>0.80331666666666668</v>
      </c>
      <c r="C1536" s="26">
        <f t="shared" si="235"/>
        <v>100</v>
      </c>
      <c r="D1536" s="26">
        <f t="shared" si="236"/>
        <v>6.6</v>
      </c>
      <c r="E1536" s="26">
        <f t="shared" si="237"/>
        <v>10</v>
      </c>
      <c r="F1536" s="26">
        <f t="shared" si="231"/>
        <v>0.43653427016560292</v>
      </c>
      <c r="G1536" s="26">
        <f t="shared" si="232"/>
        <v>1.0663291153833043E-4</v>
      </c>
      <c r="H1536" s="26">
        <f t="shared" si="238"/>
        <v>2.5577193774461602</v>
      </c>
      <c r="I1536" s="26">
        <f t="shared" si="239"/>
        <v>265</v>
      </c>
      <c r="J1536" s="26">
        <f t="shared" si="233"/>
        <v>84701.281355559142</v>
      </c>
      <c r="K1536" s="26">
        <f t="shared" si="234"/>
        <v>1.6440909809367873E-4</v>
      </c>
    </row>
    <row r="1537" spans="1:11">
      <c r="A1537" s="26">
        <v>1536</v>
      </c>
      <c r="B1537" s="26">
        <f t="shared" si="230"/>
        <v>0.80384</v>
      </c>
      <c r="C1537" s="26">
        <f t="shared" si="235"/>
        <v>100</v>
      </c>
      <c r="D1537" s="26">
        <f t="shared" si="236"/>
        <v>6.6</v>
      </c>
      <c r="E1537" s="26">
        <f t="shared" si="237"/>
        <v>10</v>
      </c>
      <c r="F1537" s="26">
        <f t="shared" si="231"/>
        <v>0.43684132621078131</v>
      </c>
      <c r="G1537" s="26">
        <f t="shared" si="232"/>
        <v>1.0670791660056851E-4</v>
      </c>
      <c r="H1537" s="26">
        <f t="shared" si="238"/>
        <v>2.5577193774461602</v>
      </c>
      <c r="I1537" s="26">
        <f t="shared" si="239"/>
        <v>265</v>
      </c>
      <c r="J1537" s="26">
        <f t="shared" si="233"/>
        <v>84752.443465179807</v>
      </c>
      <c r="K1537" s="26">
        <f t="shared" si="234"/>
        <v>1.646077897732826E-4</v>
      </c>
    </row>
    <row r="1538" spans="1:11">
      <c r="A1538" s="26">
        <v>1537</v>
      </c>
      <c r="B1538" s="26">
        <f t="shared" ref="B1538:B1601" si="240">3.14/6000*A1538</f>
        <v>0.80436333333333332</v>
      </c>
      <c r="C1538" s="26">
        <f t="shared" si="235"/>
        <v>100</v>
      </c>
      <c r="D1538" s="26">
        <f t="shared" si="236"/>
        <v>6.6</v>
      </c>
      <c r="E1538" s="26">
        <f t="shared" si="237"/>
        <v>10</v>
      </c>
      <c r="F1538" s="26">
        <f t="shared" ref="F1538:F1601" si="241">1.414*C1538*SIN(B1538)*SIN(B1538)/(1.414*C1538*SIN(B1538)+E1538*D1538)</f>
        <v>0.43714824994054774</v>
      </c>
      <c r="G1538" s="26">
        <f t="shared" ref="G1538:G1601" si="242">SIN(B1538)*SIN(B1538)*D1538*E1538/(1.414*C1538*SIN(B1538)+D1538*E1538)*3.14/6000</f>
        <v>1.0678288934191315E-4</v>
      </c>
      <c r="H1538" s="26">
        <f t="shared" si="238"/>
        <v>2.5577193774461602</v>
      </c>
      <c r="I1538" s="26">
        <f t="shared" si="239"/>
        <v>265</v>
      </c>
      <c r="J1538" s="26">
        <f t="shared" ref="J1538:J1601" si="243">1.414*I1538*SIN(B1538)*1.414*I1538*SIN(B1538)/(1.414*I1538*SIN(B1538)+E1538*D1538)/(H1538/1000)</f>
        <v>84803.579466611001</v>
      </c>
      <c r="K1538" s="26">
        <f t="shared" ref="K1538:K1601" si="244">SIN(B1538)*SIN(B1538)*1.414*C1538*SIN(B1538)/(1.414*C1538*SIN(B1538)+E1538*D1538)*3.14/6000</f>
        <v>1.6480650320315068E-4</v>
      </c>
    </row>
    <row r="1539" spans="1:11">
      <c r="A1539" s="26">
        <v>1538</v>
      </c>
      <c r="B1539" s="26">
        <f t="shared" si="240"/>
        <v>0.80488666666666664</v>
      </c>
      <c r="C1539" s="26">
        <f t="shared" ref="C1539:C1602" si="245">C1538</f>
        <v>100</v>
      </c>
      <c r="D1539" s="26">
        <f t="shared" ref="D1539:D1602" si="246">D1538</f>
        <v>6.6</v>
      </c>
      <c r="E1539" s="26">
        <f t="shared" ref="E1539:E1602" si="247">E1538</f>
        <v>10</v>
      </c>
      <c r="F1539" s="26">
        <f t="shared" si="241"/>
        <v>0.43745504118334672</v>
      </c>
      <c r="G1539" s="26">
        <f t="shared" si="242"/>
        <v>1.0685782972045823E-4</v>
      </c>
      <c r="H1539" s="26">
        <f t="shared" ref="H1539:H1602" si="248">H1538</f>
        <v>2.5577193774461602</v>
      </c>
      <c r="I1539" s="26">
        <f t="shared" ref="I1539:I1602" si="249">I1538</f>
        <v>265</v>
      </c>
      <c r="J1539" s="26">
        <f t="shared" si="243"/>
        <v>84854.689341113961</v>
      </c>
      <c r="K1539" s="26">
        <f t="shared" si="244"/>
        <v>1.6500523812536277E-4</v>
      </c>
    </row>
    <row r="1540" spans="1:11">
      <c r="A1540" s="26">
        <v>1539</v>
      </c>
      <c r="B1540" s="26">
        <f t="shared" si="240"/>
        <v>0.80540999999999996</v>
      </c>
      <c r="C1540" s="26">
        <f t="shared" si="245"/>
        <v>100</v>
      </c>
      <c r="D1540" s="26">
        <f t="shared" si="246"/>
        <v>6.6</v>
      </c>
      <c r="E1540" s="26">
        <f t="shared" si="247"/>
        <v>10</v>
      </c>
      <c r="F1540" s="26">
        <f t="shared" si="241"/>
        <v>0.43776169976780255</v>
      </c>
      <c r="G1540" s="26">
        <f t="shared" si="242"/>
        <v>1.0693273769434158E-4</v>
      </c>
      <c r="H1540" s="26">
        <f t="shared" si="248"/>
        <v>2.5577193774461602</v>
      </c>
      <c r="I1540" s="26">
        <f t="shared" si="249"/>
        <v>265</v>
      </c>
      <c r="J1540" s="26">
        <f t="shared" si="243"/>
        <v>84905.773069967108</v>
      </c>
      <c r="K1540" s="26">
        <f t="shared" si="244"/>
        <v>1.6520399428196687E-4</v>
      </c>
    </row>
    <row r="1541" spans="1:11">
      <c r="A1541" s="26">
        <v>1540</v>
      </c>
      <c r="B1541" s="26">
        <f t="shared" si="240"/>
        <v>0.80593333333333328</v>
      </c>
      <c r="C1541" s="26">
        <f t="shared" si="245"/>
        <v>100</v>
      </c>
      <c r="D1541" s="26">
        <f t="shared" si="246"/>
        <v>6.6</v>
      </c>
      <c r="E1541" s="26">
        <f t="shared" si="247"/>
        <v>10</v>
      </c>
      <c r="F1541" s="26">
        <f t="shared" si="241"/>
        <v>0.43806822552271901</v>
      </c>
      <c r="G1541" s="26">
        <f t="shared" si="242"/>
        <v>1.0700761322174479E-4</v>
      </c>
      <c r="H1541" s="26">
        <f t="shared" si="248"/>
        <v>2.5577193774461602</v>
      </c>
      <c r="I1541" s="26">
        <f t="shared" si="249"/>
        <v>265</v>
      </c>
      <c r="J1541" s="26">
        <f t="shared" si="243"/>
        <v>84956.830634465819</v>
      </c>
      <c r="K1541" s="26">
        <f t="shared" si="244"/>
        <v>1.6540277141497919E-4</v>
      </c>
    </row>
    <row r="1542" spans="1:11">
      <c r="A1542" s="26">
        <v>1541</v>
      </c>
      <c r="B1542" s="26">
        <f t="shared" si="240"/>
        <v>0.80645666666666671</v>
      </c>
      <c r="C1542" s="26">
        <f t="shared" si="245"/>
        <v>100</v>
      </c>
      <c r="D1542" s="26">
        <f t="shared" si="246"/>
        <v>6.6</v>
      </c>
      <c r="E1542" s="26">
        <f t="shared" si="247"/>
        <v>10</v>
      </c>
      <c r="F1542" s="26">
        <f t="shared" si="241"/>
        <v>0.43837461827707908</v>
      </c>
      <c r="G1542" s="26">
        <f t="shared" si="242"/>
        <v>1.0708245626089326E-4</v>
      </c>
      <c r="H1542" s="26">
        <f t="shared" si="248"/>
        <v>2.5577193774461602</v>
      </c>
      <c r="I1542" s="26">
        <f t="shared" si="249"/>
        <v>265</v>
      </c>
      <c r="J1542" s="26">
        <f t="shared" si="243"/>
        <v>85007.86201592267</v>
      </c>
      <c r="K1542" s="26">
        <f t="shared" si="244"/>
        <v>1.6560156926638501E-4</v>
      </c>
    </row>
    <row r="1543" spans="1:11">
      <c r="A1543" s="26">
        <v>1542</v>
      </c>
      <c r="B1543" s="26">
        <f t="shared" si="240"/>
        <v>0.80698000000000003</v>
      </c>
      <c r="C1543" s="26">
        <f t="shared" si="245"/>
        <v>100</v>
      </c>
      <c r="D1543" s="26">
        <f t="shared" si="246"/>
        <v>6.6</v>
      </c>
      <c r="E1543" s="26">
        <f t="shared" si="247"/>
        <v>10</v>
      </c>
      <c r="F1543" s="26">
        <f t="shared" si="241"/>
        <v>0.43868087786004456</v>
      </c>
      <c r="G1543" s="26">
        <f t="shared" si="242"/>
        <v>1.0715726677005614E-4</v>
      </c>
      <c r="H1543" s="26">
        <f t="shared" si="248"/>
        <v>2.5577193774461602</v>
      </c>
      <c r="I1543" s="26">
        <f t="shared" si="249"/>
        <v>265</v>
      </c>
      <c r="J1543" s="26">
        <f t="shared" si="243"/>
        <v>85058.867195667277</v>
      </c>
      <c r="K1543" s="26">
        <f t="shared" si="244"/>
        <v>1.6580038757813849E-4</v>
      </c>
    </row>
    <row r="1544" spans="1:11">
      <c r="A1544" s="26">
        <v>1543</v>
      </c>
      <c r="B1544" s="26">
        <f t="shared" si="240"/>
        <v>0.80750333333333335</v>
      </c>
      <c r="C1544" s="26">
        <f t="shared" si="245"/>
        <v>100</v>
      </c>
      <c r="D1544" s="26">
        <f t="shared" si="246"/>
        <v>6.6</v>
      </c>
      <c r="E1544" s="26">
        <f t="shared" si="247"/>
        <v>10</v>
      </c>
      <c r="F1544" s="26">
        <f t="shared" si="241"/>
        <v>0.43898700410095604</v>
      </c>
      <c r="G1544" s="26">
        <f t="shared" si="242"/>
        <v>1.0723204470754612E-4</v>
      </c>
      <c r="H1544" s="26">
        <f t="shared" si="248"/>
        <v>2.5577193774461602</v>
      </c>
      <c r="I1544" s="26">
        <f t="shared" si="249"/>
        <v>265</v>
      </c>
      <c r="J1544" s="26">
        <f t="shared" si="243"/>
        <v>85109.846155046223</v>
      </c>
      <c r="K1544" s="26">
        <f t="shared" si="244"/>
        <v>1.6599922609216353E-4</v>
      </c>
    </row>
    <row r="1545" spans="1:11">
      <c r="A1545" s="26">
        <v>1544</v>
      </c>
      <c r="B1545" s="26">
        <f t="shared" si="240"/>
        <v>0.80802666666666667</v>
      </c>
      <c r="C1545" s="26">
        <f t="shared" si="245"/>
        <v>100</v>
      </c>
      <c r="D1545" s="26">
        <f t="shared" si="246"/>
        <v>6.6</v>
      </c>
      <c r="E1545" s="26">
        <f t="shared" si="247"/>
        <v>10</v>
      </c>
      <c r="F1545" s="26">
        <f t="shared" si="241"/>
        <v>0.43929299682933287</v>
      </c>
      <c r="G1545" s="26">
        <f t="shared" si="242"/>
        <v>1.0730679003171963E-4</v>
      </c>
      <c r="H1545" s="26">
        <f t="shared" si="248"/>
        <v>2.5577193774461602</v>
      </c>
      <c r="I1545" s="26">
        <f t="shared" si="249"/>
        <v>265</v>
      </c>
      <c r="J1545" s="26">
        <f t="shared" si="243"/>
        <v>85160.798875423177</v>
      </c>
      <c r="K1545" s="26">
        <f t="shared" si="244"/>
        <v>1.6619808455035388E-4</v>
      </c>
    </row>
    <row r="1546" spans="1:11">
      <c r="A1546" s="26">
        <v>1545</v>
      </c>
      <c r="B1546" s="26">
        <f t="shared" si="240"/>
        <v>0.80854999999999999</v>
      </c>
      <c r="C1546" s="26">
        <f t="shared" si="245"/>
        <v>100</v>
      </c>
      <c r="D1546" s="26">
        <f t="shared" si="246"/>
        <v>6.6</v>
      </c>
      <c r="E1546" s="26">
        <f t="shared" si="247"/>
        <v>10</v>
      </c>
      <c r="F1546" s="26">
        <f t="shared" si="241"/>
        <v>0.43959885587487252</v>
      </c>
      <c r="G1546" s="26">
        <f t="shared" si="242"/>
        <v>1.0738150270097661E-4</v>
      </c>
      <c r="H1546" s="26">
        <f t="shared" si="248"/>
        <v>2.5577193774461602</v>
      </c>
      <c r="I1546" s="26">
        <f t="shared" si="249"/>
        <v>265</v>
      </c>
      <c r="J1546" s="26">
        <f t="shared" si="243"/>
        <v>85211.725338178818</v>
      </c>
      <c r="K1546" s="26">
        <f t="shared" si="244"/>
        <v>1.6639696269457355E-4</v>
      </c>
    </row>
    <row r="1547" spans="1:11">
      <c r="A1547" s="26">
        <v>1546</v>
      </c>
      <c r="B1547" s="26">
        <f t="shared" si="240"/>
        <v>0.80907333333333331</v>
      </c>
      <c r="C1547" s="26">
        <f t="shared" si="245"/>
        <v>100</v>
      </c>
      <c r="D1547" s="26">
        <f t="shared" si="246"/>
        <v>6.6</v>
      </c>
      <c r="E1547" s="26">
        <f t="shared" si="247"/>
        <v>10</v>
      </c>
      <c r="F1547" s="26">
        <f t="shared" si="241"/>
        <v>0.4399045810674504</v>
      </c>
      <c r="G1547" s="26">
        <f t="shared" si="242"/>
        <v>1.074561826737605E-4</v>
      </c>
      <c r="H1547" s="26">
        <f t="shared" si="248"/>
        <v>2.5577193774461602</v>
      </c>
      <c r="I1547" s="26">
        <f t="shared" si="249"/>
        <v>265</v>
      </c>
      <c r="J1547" s="26">
        <f t="shared" si="243"/>
        <v>85262.62552471066</v>
      </c>
      <c r="K1547" s="26">
        <f t="shared" si="244"/>
        <v>1.6659586026665743E-4</v>
      </c>
    </row>
    <row r="1548" spans="1:11">
      <c r="A1548" s="26">
        <v>1547</v>
      </c>
      <c r="B1548" s="26">
        <f t="shared" si="240"/>
        <v>0.80959666666666663</v>
      </c>
      <c r="C1548" s="26">
        <f t="shared" si="245"/>
        <v>100</v>
      </c>
      <c r="D1548" s="26">
        <f t="shared" si="246"/>
        <v>6.6</v>
      </c>
      <c r="E1548" s="26">
        <f t="shared" si="247"/>
        <v>10</v>
      </c>
      <c r="F1548" s="26">
        <f t="shared" si="241"/>
        <v>0.44021017223712039</v>
      </c>
      <c r="G1548" s="26">
        <f t="shared" si="242"/>
        <v>1.0753082990855824E-4</v>
      </c>
      <c r="H1548" s="26">
        <f t="shared" si="248"/>
        <v>2.5577193774461602</v>
      </c>
      <c r="I1548" s="26">
        <f t="shared" si="249"/>
        <v>265</v>
      </c>
      <c r="J1548" s="26">
        <f t="shared" si="243"/>
        <v>85313.499416433362</v>
      </c>
      <c r="K1548" s="26">
        <f t="shared" si="244"/>
        <v>1.667947770084115E-4</v>
      </c>
    </row>
    <row r="1549" spans="1:11">
      <c r="A1549" s="26">
        <v>1548</v>
      </c>
      <c r="B1549" s="26">
        <f t="shared" si="240"/>
        <v>0.81011999999999995</v>
      </c>
      <c r="C1549" s="26">
        <f t="shared" si="245"/>
        <v>100</v>
      </c>
      <c r="D1549" s="26">
        <f t="shared" si="246"/>
        <v>6.6</v>
      </c>
      <c r="E1549" s="26">
        <f t="shared" si="247"/>
        <v>10</v>
      </c>
      <c r="F1549" s="26">
        <f t="shared" si="241"/>
        <v>0.44051562921411341</v>
      </c>
      <c r="G1549" s="26">
        <f t="shared" si="242"/>
        <v>1.0760544436390012E-4</v>
      </c>
      <c r="H1549" s="26">
        <f t="shared" si="248"/>
        <v>2.5577193774461602</v>
      </c>
      <c r="I1549" s="26">
        <f t="shared" si="249"/>
        <v>265</v>
      </c>
      <c r="J1549" s="26">
        <f t="shared" si="243"/>
        <v>85364.346994778389</v>
      </c>
      <c r="K1549" s="26">
        <f t="shared" si="244"/>
        <v>1.6699371266161296E-4</v>
      </c>
    </row>
    <row r="1550" spans="1:11">
      <c r="A1550" s="26">
        <v>1549</v>
      </c>
      <c r="B1550" s="26">
        <f t="shared" si="240"/>
        <v>0.81064333333333338</v>
      </c>
      <c r="C1550" s="26">
        <f t="shared" si="245"/>
        <v>100</v>
      </c>
      <c r="D1550" s="26">
        <f t="shared" si="246"/>
        <v>6.6</v>
      </c>
      <c r="E1550" s="26">
        <f t="shared" si="247"/>
        <v>10</v>
      </c>
      <c r="F1550" s="26">
        <f t="shared" si="241"/>
        <v>0.44082095182883824</v>
      </c>
      <c r="G1550" s="26">
        <f t="shared" si="242"/>
        <v>1.0768002599835978E-4</v>
      </c>
      <c r="H1550" s="26">
        <f t="shared" si="248"/>
        <v>2.5577193774461602</v>
      </c>
      <c r="I1550" s="26">
        <f t="shared" si="249"/>
        <v>265</v>
      </c>
      <c r="J1550" s="26">
        <f t="shared" si="243"/>
        <v>85415.168241194187</v>
      </c>
      <c r="K1550" s="26">
        <f t="shared" si="244"/>
        <v>1.6719266696801107E-4</v>
      </c>
    </row>
    <row r="1551" spans="1:11">
      <c r="A1551" s="26">
        <v>1550</v>
      </c>
      <c r="B1551" s="26">
        <f t="shared" si="240"/>
        <v>0.8111666666666667</v>
      </c>
      <c r="C1551" s="26">
        <f t="shared" si="245"/>
        <v>100</v>
      </c>
      <c r="D1551" s="26">
        <f t="shared" si="246"/>
        <v>6.6</v>
      </c>
      <c r="E1551" s="26">
        <f t="shared" si="247"/>
        <v>10</v>
      </c>
      <c r="F1551" s="26">
        <f t="shared" si="241"/>
        <v>0.44112613991188054</v>
      </c>
      <c r="G1551" s="26">
        <f t="shared" si="242"/>
        <v>1.0775457477055411E-4</v>
      </c>
      <c r="H1551" s="26">
        <f t="shared" si="248"/>
        <v>2.5577193774461602</v>
      </c>
      <c r="I1551" s="26">
        <f t="shared" si="249"/>
        <v>265</v>
      </c>
      <c r="J1551" s="26">
        <f t="shared" si="243"/>
        <v>85465.963137146086</v>
      </c>
      <c r="K1551" s="26">
        <f t="shared" si="244"/>
        <v>1.6739163966932724E-4</v>
      </c>
    </row>
    <row r="1552" spans="1:11">
      <c r="A1552" s="26">
        <v>1551</v>
      </c>
      <c r="B1552" s="26">
        <f t="shared" si="240"/>
        <v>0.81169000000000002</v>
      </c>
      <c r="C1552" s="26">
        <f t="shared" si="245"/>
        <v>100</v>
      </c>
      <c r="D1552" s="26">
        <f t="shared" si="246"/>
        <v>6.6</v>
      </c>
      <c r="E1552" s="26">
        <f t="shared" si="247"/>
        <v>10</v>
      </c>
      <c r="F1552" s="26">
        <f t="shared" si="241"/>
        <v>0.44143119329400321</v>
      </c>
      <c r="G1552" s="26">
        <f t="shared" si="242"/>
        <v>1.0782909063914337E-4</v>
      </c>
      <c r="H1552" s="26">
        <f t="shared" si="248"/>
        <v>2.5577193774461602</v>
      </c>
      <c r="I1552" s="26">
        <f t="shared" si="249"/>
        <v>265</v>
      </c>
      <c r="J1552" s="26">
        <f t="shared" si="243"/>
        <v>85516.731664116218</v>
      </c>
      <c r="K1552" s="26">
        <f t="shared" si="244"/>
        <v>1.675906305072555E-4</v>
      </c>
    </row>
    <row r="1553" spans="1:11">
      <c r="A1553" s="26">
        <v>1552</v>
      </c>
      <c r="B1553" s="26">
        <f t="shared" si="240"/>
        <v>0.81221333333333334</v>
      </c>
      <c r="C1553" s="26">
        <f t="shared" si="245"/>
        <v>100</v>
      </c>
      <c r="D1553" s="26">
        <f t="shared" si="246"/>
        <v>6.6</v>
      </c>
      <c r="E1553" s="26">
        <f t="shared" si="247"/>
        <v>10</v>
      </c>
      <c r="F1553" s="26">
        <f t="shared" si="241"/>
        <v>0.44173611180614619</v>
      </c>
      <c r="G1553" s="26">
        <f t="shared" si="242"/>
        <v>1.0790357356283087E-4</v>
      </c>
      <c r="H1553" s="26">
        <f t="shared" si="248"/>
        <v>2.5577193774461602</v>
      </c>
      <c r="I1553" s="26">
        <f t="shared" si="249"/>
        <v>265</v>
      </c>
      <c r="J1553" s="26">
        <f t="shared" si="243"/>
        <v>85567.473803603702</v>
      </c>
      <c r="K1553" s="26">
        <f t="shared" si="244"/>
        <v>1.6778963922346287E-4</v>
      </c>
    </row>
    <row r="1554" spans="1:11">
      <c r="A1554" s="26">
        <v>1553</v>
      </c>
      <c r="B1554" s="26">
        <f t="shared" si="240"/>
        <v>0.81273666666666666</v>
      </c>
      <c r="C1554" s="26">
        <f t="shared" si="245"/>
        <v>100</v>
      </c>
      <c r="D1554" s="26">
        <f t="shared" si="246"/>
        <v>6.6</v>
      </c>
      <c r="E1554" s="26">
        <f t="shared" si="247"/>
        <v>10</v>
      </c>
      <c r="F1554" s="26">
        <f t="shared" si="241"/>
        <v>0.44204089527942547</v>
      </c>
      <c r="G1554" s="26">
        <f t="shared" si="242"/>
        <v>1.0797802350036321E-4</v>
      </c>
      <c r="H1554" s="26">
        <f t="shared" si="248"/>
        <v>2.5577193774461602</v>
      </c>
      <c r="I1554" s="26">
        <f t="shared" si="249"/>
        <v>265</v>
      </c>
      <c r="J1554" s="26">
        <f t="shared" si="243"/>
        <v>85618.189537124417</v>
      </c>
      <c r="K1554" s="26">
        <f t="shared" si="244"/>
        <v>1.6798866555958969E-4</v>
      </c>
    </row>
    <row r="1555" spans="1:11">
      <c r="A1555" s="26">
        <v>1554</v>
      </c>
      <c r="B1555" s="26">
        <f t="shared" si="240"/>
        <v>0.81325999999999998</v>
      </c>
      <c r="C1555" s="26">
        <f t="shared" si="245"/>
        <v>100</v>
      </c>
      <c r="D1555" s="26">
        <f t="shared" si="246"/>
        <v>6.6</v>
      </c>
      <c r="E1555" s="26">
        <f t="shared" si="247"/>
        <v>10</v>
      </c>
      <c r="F1555" s="26">
        <f t="shared" si="241"/>
        <v>0.442345543545134</v>
      </c>
      <c r="G1555" s="26">
        <f t="shared" si="242"/>
        <v>1.0805244041052989E-4</v>
      </c>
      <c r="H1555" s="26">
        <f t="shared" si="248"/>
        <v>2.5577193774461602</v>
      </c>
      <c r="I1555" s="26">
        <f t="shared" si="249"/>
        <v>265</v>
      </c>
      <c r="J1555" s="26">
        <f t="shared" si="243"/>
        <v>85668.878846211112</v>
      </c>
      <c r="K1555" s="26">
        <f t="shared" si="244"/>
        <v>1.6818770925725016E-4</v>
      </c>
    </row>
    <row r="1556" spans="1:11">
      <c r="A1556" s="26">
        <v>1555</v>
      </c>
      <c r="B1556" s="26">
        <f t="shared" si="240"/>
        <v>0.8137833333333333</v>
      </c>
      <c r="C1556" s="26">
        <f t="shared" si="245"/>
        <v>100</v>
      </c>
      <c r="D1556" s="26">
        <f t="shared" si="246"/>
        <v>6.6</v>
      </c>
      <c r="E1556" s="26">
        <f t="shared" si="247"/>
        <v>10</v>
      </c>
      <c r="F1556" s="26">
        <f t="shared" si="241"/>
        <v>0.44265005643474048</v>
      </c>
      <c r="G1556" s="26">
        <f t="shared" si="242"/>
        <v>1.0812682425216363E-4</v>
      </c>
      <c r="H1556" s="26">
        <f t="shared" si="248"/>
        <v>2.5577193774461602</v>
      </c>
      <c r="I1556" s="26">
        <f t="shared" si="249"/>
        <v>265</v>
      </c>
      <c r="J1556" s="26">
        <f t="shared" si="243"/>
        <v>85719.541712413236</v>
      </c>
      <c r="K1556" s="26">
        <f t="shared" si="244"/>
        <v>1.6838677005803253E-4</v>
      </c>
    </row>
    <row r="1557" spans="1:11">
      <c r="A1557" s="26">
        <v>1556</v>
      </c>
      <c r="B1557" s="26">
        <f t="shared" si="240"/>
        <v>0.81430666666666662</v>
      </c>
      <c r="C1557" s="26">
        <f t="shared" si="245"/>
        <v>100</v>
      </c>
      <c r="D1557" s="26">
        <f t="shared" si="246"/>
        <v>6.6</v>
      </c>
      <c r="E1557" s="26">
        <f t="shared" si="247"/>
        <v>10</v>
      </c>
      <c r="F1557" s="26">
        <f t="shared" si="241"/>
        <v>0.44295443377988963</v>
      </c>
      <c r="G1557" s="26">
        <f t="shared" si="242"/>
        <v>1.0820117498413995E-4</v>
      </c>
      <c r="H1557" s="26">
        <f t="shared" si="248"/>
        <v>2.5577193774461602</v>
      </c>
      <c r="I1557" s="26">
        <f t="shared" si="249"/>
        <v>265</v>
      </c>
      <c r="J1557" s="26">
        <f t="shared" si="243"/>
        <v>85770.178117297124</v>
      </c>
      <c r="K1557" s="26">
        <f t="shared" si="244"/>
        <v>1.685858477034995E-4</v>
      </c>
    </row>
    <row r="1558" spans="1:11">
      <c r="A1558" s="26">
        <v>1557</v>
      </c>
      <c r="B1558" s="26">
        <f t="shared" si="240"/>
        <v>0.81483000000000005</v>
      </c>
      <c r="C1558" s="26">
        <f t="shared" si="245"/>
        <v>100</v>
      </c>
      <c r="D1558" s="26">
        <f t="shared" si="246"/>
        <v>6.6</v>
      </c>
      <c r="E1558" s="26">
        <f t="shared" si="247"/>
        <v>10</v>
      </c>
      <c r="F1558" s="26">
        <f t="shared" si="241"/>
        <v>0.44325867541240221</v>
      </c>
      <c r="G1558" s="26">
        <f t="shared" si="242"/>
        <v>1.0827549256537745E-4</v>
      </c>
      <c r="H1558" s="26">
        <f t="shared" si="248"/>
        <v>2.5577193774461602</v>
      </c>
      <c r="I1558" s="26">
        <f t="shared" si="249"/>
        <v>265</v>
      </c>
      <c r="J1558" s="26">
        <f t="shared" si="243"/>
        <v>85820.7880424459</v>
      </c>
      <c r="K1558" s="26">
        <f t="shared" si="244"/>
        <v>1.6878494193518887E-4</v>
      </c>
    </row>
    <row r="1559" spans="1:11">
      <c r="A1559" s="26">
        <v>1558</v>
      </c>
      <c r="B1559" s="26">
        <f t="shared" si="240"/>
        <v>0.81535333333333337</v>
      </c>
      <c r="C1559" s="26">
        <f t="shared" si="245"/>
        <v>100</v>
      </c>
      <c r="D1559" s="26">
        <f t="shared" si="246"/>
        <v>6.6</v>
      </c>
      <c r="E1559" s="26">
        <f t="shared" si="247"/>
        <v>10</v>
      </c>
      <c r="F1559" s="26">
        <f t="shared" si="241"/>
        <v>0.44356278116427411</v>
      </c>
      <c r="G1559" s="26">
        <f t="shared" si="242"/>
        <v>1.0834977695483755E-4</v>
      </c>
      <c r="H1559" s="26">
        <f t="shared" si="248"/>
        <v>2.5577193774461602</v>
      </c>
      <c r="I1559" s="26">
        <f t="shared" si="249"/>
        <v>265</v>
      </c>
      <c r="J1559" s="26">
        <f t="shared" si="243"/>
        <v>85871.371469459264</v>
      </c>
      <c r="K1559" s="26">
        <f t="shared" si="244"/>
        <v>1.6898405249461348E-4</v>
      </c>
    </row>
    <row r="1560" spans="1:11">
      <c r="A1560" s="26">
        <v>1559</v>
      </c>
      <c r="B1560" s="26">
        <f t="shared" si="240"/>
        <v>0.81587666666666669</v>
      </c>
      <c r="C1560" s="26">
        <f t="shared" si="245"/>
        <v>100</v>
      </c>
      <c r="D1560" s="26">
        <f t="shared" si="246"/>
        <v>6.6</v>
      </c>
      <c r="E1560" s="26">
        <f t="shared" si="247"/>
        <v>10</v>
      </c>
      <c r="F1560" s="26">
        <f t="shared" si="241"/>
        <v>0.44386675086767691</v>
      </c>
      <c r="G1560" s="26">
        <f t="shared" si="242"/>
        <v>1.0842402811152446E-4</v>
      </c>
      <c r="H1560" s="26">
        <f t="shared" si="248"/>
        <v>2.5577193774461602</v>
      </c>
      <c r="I1560" s="26">
        <f t="shared" si="249"/>
        <v>265</v>
      </c>
      <c r="J1560" s="26">
        <f t="shared" si="243"/>
        <v>85921.928379953824</v>
      </c>
      <c r="K1560" s="26">
        <f t="shared" si="244"/>
        <v>1.691831791232619E-4</v>
      </c>
    </row>
    <row r="1561" spans="1:11">
      <c r="A1561" s="26">
        <v>1560</v>
      </c>
      <c r="B1561" s="26">
        <f t="shared" si="240"/>
        <v>0.81640000000000001</v>
      </c>
      <c r="C1561" s="26">
        <f t="shared" si="245"/>
        <v>100</v>
      </c>
      <c r="D1561" s="26">
        <f t="shared" si="246"/>
        <v>6.6</v>
      </c>
      <c r="E1561" s="26">
        <f t="shared" si="247"/>
        <v>10</v>
      </c>
      <c r="F1561" s="26">
        <f t="shared" si="241"/>
        <v>0.44417058435495688</v>
      </c>
      <c r="G1561" s="26">
        <f t="shared" si="242"/>
        <v>1.0849824599448523E-4</v>
      </c>
      <c r="H1561" s="26">
        <f t="shared" si="248"/>
        <v>2.5577193774461602</v>
      </c>
      <c r="I1561" s="26">
        <f t="shared" si="249"/>
        <v>265</v>
      </c>
      <c r="J1561" s="26">
        <f t="shared" si="243"/>
        <v>85972.458755562766</v>
      </c>
      <c r="K1561" s="26">
        <f t="shared" si="244"/>
        <v>1.6938232156259877E-4</v>
      </c>
    </row>
    <row r="1562" spans="1:11">
      <c r="A1562" s="26">
        <v>1561</v>
      </c>
      <c r="B1562" s="26">
        <f t="shared" si="240"/>
        <v>0.81692333333333333</v>
      </c>
      <c r="C1562" s="26">
        <f t="shared" si="245"/>
        <v>100</v>
      </c>
      <c r="D1562" s="26">
        <f t="shared" si="246"/>
        <v>6.6</v>
      </c>
      <c r="E1562" s="26">
        <f t="shared" si="247"/>
        <v>10</v>
      </c>
      <c r="F1562" s="26">
        <f t="shared" si="241"/>
        <v>0.44447428145863566</v>
      </c>
      <c r="G1562" s="26">
        <f t="shared" si="242"/>
        <v>1.085724305628096E-4</v>
      </c>
      <c r="H1562" s="26">
        <f t="shared" si="248"/>
        <v>2.5577193774461602</v>
      </c>
      <c r="I1562" s="26">
        <f t="shared" si="249"/>
        <v>265</v>
      </c>
      <c r="J1562" s="26">
        <f t="shared" si="243"/>
        <v>86022.962577936079</v>
      </c>
      <c r="K1562" s="26">
        <f t="shared" si="244"/>
        <v>1.6958147955406508E-4</v>
      </c>
    </row>
    <row r="1563" spans="1:11">
      <c r="A1563" s="26">
        <v>1562</v>
      </c>
      <c r="B1563" s="26">
        <f t="shared" si="240"/>
        <v>0.81744666666666665</v>
      </c>
      <c r="C1563" s="26">
        <f t="shared" si="245"/>
        <v>100</v>
      </c>
      <c r="D1563" s="26">
        <f t="shared" si="246"/>
        <v>6.6</v>
      </c>
      <c r="E1563" s="26">
        <f t="shared" si="247"/>
        <v>10</v>
      </c>
      <c r="F1563" s="26">
        <f t="shared" si="241"/>
        <v>0.44477784201140919</v>
      </c>
      <c r="G1563" s="26">
        <f t="shared" si="242"/>
        <v>1.0864658177562993E-4</v>
      </c>
      <c r="H1563" s="26">
        <f t="shared" si="248"/>
        <v>2.5577193774461602</v>
      </c>
      <c r="I1563" s="26">
        <f t="shared" si="249"/>
        <v>265</v>
      </c>
      <c r="J1563" s="26">
        <f t="shared" si="243"/>
        <v>86073.439828740302</v>
      </c>
      <c r="K1563" s="26">
        <f t="shared" si="244"/>
        <v>1.6978065283907855E-4</v>
      </c>
    </row>
    <row r="1564" spans="1:11">
      <c r="A1564" s="26">
        <v>1563</v>
      </c>
      <c r="B1564" s="26">
        <f t="shared" si="240"/>
        <v>0.81796999999999997</v>
      </c>
      <c r="C1564" s="26">
        <f t="shared" si="245"/>
        <v>100</v>
      </c>
      <c r="D1564" s="26">
        <f t="shared" si="246"/>
        <v>6.6</v>
      </c>
      <c r="E1564" s="26">
        <f t="shared" si="247"/>
        <v>10</v>
      </c>
      <c r="F1564" s="26">
        <f t="shared" si="241"/>
        <v>0.44508126584614843</v>
      </c>
      <c r="G1564" s="26">
        <f t="shared" si="242"/>
        <v>1.0872069959212138E-4</v>
      </c>
      <c r="H1564" s="26">
        <f t="shared" si="248"/>
        <v>2.5577193774461602</v>
      </c>
      <c r="I1564" s="26">
        <f t="shared" si="249"/>
        <v>265</v>
      </c>
      <c r="J1564" s="26">
        <f t="shared" si="243"/>
        <v>86123.890489658719</v>
      </c>
      <c r="K1564" s="26">
        <f t="shared" si="244"/>
        <v>1.6997984115903433E-4</v>
      </c>
    </row>
    <row r="1565" spans="1:11">
      <c r="A1565" s="26">
        <v>1564</v>
      </c>
      <c r="B1565" s="26">
        <f t="shared" si="240"/>
        <v>0.81849333333333329</v>
      </c>
      <c r="C1565" s="26">
        <f t="shared" si="245"/>
        <v>100</v>
      </c>
      <c r="D1565" s="26">
        <f t="shared" si="246"/>
        <v>6.6</v>
      </c>
      <c r="E1565" s="26">
        <f t="shared" si="247"/>
        <v>10</v>
      </c>
      <c r="F1565" s="26">
        <f t="shared" si="241"/>
        <v>0.44538455279589778</v>
      </c>
      <c r="G1565" s="26">
        <f t="shared" si="242"/>
        <v>1.0879478397150148E-4</v>
      </c>
      <c r="H1565" s="26">
        <f t="shared" si="248"/>
        <v>2.5577193774461602</v>
      </c>
      <c r="I1565" s="26">
        <f t="shared" si="249"/>
        <v>265</v>
      </c>
      <c r="J1565" s="26">
        <f t="shared" si="243"/>
        <v>86174.314542391177</v>
      </c>
      <c r="K1565" s="26">
        <f t="shared" si="244"/>
        <v>1.7017904425530484E-4</v>
      </c>
    </row>
    <row r="1566" spans="1:11">
      <c r="A1566" s="26">
        <v>1565</v>
      </c>
      <c r="B1566" s="26">
        <f t="shared" si="240"/>
        <v>0.81901666666666662</v>
      </c>
      <c r="C1566" s="26">
        <f t="shared" si="245"/>
        <v>100</v>
      </c>
      <c r="D1566" s="26">
        <f t="shared" si="246"/>
        <v>6.6</v>
      </c>
      <c r="E1566" s="26">
        <f t="shared" si="247"/>
        <v>10</v>
      </c>
      <c r="F1566" s="26">
        <f t="shared" si="241"/>
        <v>0.44568770269387642</v>
      </c>
      <c r="G1566" s="26">
        <f t="shared" si="242"/>
        <v>1.0886883487303032E-4</v>
      </c>
      <c r="H1566" s="26">
        <f t="shared" si="248"/>
        <v>2.5577193774461602</v>
      </c>
      <c r="I1566" s="26">
        <f t="shared" si="249"/>
        <v>265</v>
      </c>
      <c r="J1566" s="26">
        <f t="shared" si="243"/>
        <v>86224.711968654199</v>
      </c>
      <c r="K1566" s="26">
        <f t="shared" si="244"/>
        <v>1.7037826186924035E-4</v>
      </c>
    </row>
    <row r="1567" spans="1:11">
      <c r="A1567" s="26">
        <v>1566</v>
      </c>
      <c r="B1567" s="26">
        <f t="shared" si="240"/>
        <v>0.81954000000000005</v>
      </c>
      <c r="C1567" s="26">
        <f t="shared" si="245"/>
        <v>100</v>
      </c>
      <c r="D1567" s="26">
        <f t="shared" si="246"/>
        <v>6.6</v>
      </c>
      <c r="E1567" s="26">
        <f t="shared" si="247"/>
        <v>10</v>
      </c>
      <c r="F1567" s="26">
        <f t="shared" si="241"/>
        <v>0.44599071537347734</v>
      </c>
      <c r="G1567" s="26">
        <f t="shared" si="242"/>
        <v>1.0894285225601065E-4</v>
      </c>
      <c r="H1567" s="26">
        <f t="shared" si="248"/>
        <v>2.5577193774461602</v>
      </c>
      <c r="I1567" s="26">
        <f t="shared" si="249"/>
        <v>265</v>
      </c>
      <c r="J1567" s="26">
        <f t="shared" si="243"/>
        <v>86275.082750180853</v>
      </c>
      <c r="K1567" s="26">
        <f t="shared" si="244"/>
        <v>1.7057749374216986E-4</v>
      </c>
    </row>
    <row r="1568" spans="1:11">
      <c r="A1568" s="26">
        <v>1567</v>
      </c>
      <c r="B1568" s="26">
        <f t="shared" si="240"/>
        <v>0.82006333333333337</v>
      </c>
      <c r="C1568" s="26">
        <f t="shared" si="245"/>
        <v>100</v>
      </c>
      <c r="D1568" s="26">
        <f t="shared" si="246"/>
        <v>6.6</v>
      </c>
      <c r="E1568" s="26">
        <f t="shared" si="247"/>
        <v>10</v>
      </c>
      <c r="F1568" s="26">
        <f t="shared" si="241"/>
        <v>0.44629359066826696</v>
      </c>
      <c r="G1568" s="26">
        <f t="shared" si="242"/>
        <v>1.0901683607978742E-4</v>
      </c>
      <c r="H1568" s="26">
        <f t="shared" si="248"/>
        <v>2.5577193774461602</v>
      </c>
      <c r="I1568" s="26">
        <f t="shared" si="249"/>
        <v>265</v>
      </c>
      <c r="J1568" s="26">
        <f t="shared" si="243"/>
        <v>86325.42686872081</v>
      </c>
      <c r="K1568" s="26">
        <f t="shared" si="244"/>
        <v>1.7077673961540064E-4</v>
      </c>
    </row>
    <row r="1569" spans="1:11">
      <c r="A1569" s="26">
        <v>1568</v>
      </c>
      <c r="B1569" s="26">
        <f t="shared" si="240"/>
        <v>0.82058666666666669</v>
      </c>
      <c r="C1569" s="26">
        <f t="shared" si="245"/>
        <v>100</v>
      </c>
      <c r="D1569" s="26">
        <f t="shared" si="246"/>
        <v>6.6</v>
      </c>
      <c r="E1569" s="26">
        <f t="shared" si="247"/>
        <v>10</v>
      </c>
      <c r="F1569" s="26">
        <f t="shared" si="241"/>
        <v>0.4465963284119851</v>
      </c>
      <c r="G1569" s="26">
        <f t="shared" si="242"/>
        <v>1.0909078630374798E-4</v>
      </c>
      <c r="H1569" s="26">
        <f t="shared" si="248"/>
        <v>2.5577193774461602</v>
      </c>
      <c r="I1569" s="26">
        <f t="shared" si="249"/>
        <v>265</v>
      </c>
      <c r="J1569" s="26">
        <f t="shared" si="243"/>
        <v>86375.744306040317</v>
      </c>
      <c r="K1569" s="26">
        <f t="shared" si="244"/>
        <v>1.7097599923021915E-4</v>
      </c>
    </row>
    <row r="1570" spans="1:11">
      <c r="A1570" s="26">
        <v>1569</v>
      </c>
      <c r="B1570" s="26">
        <f t="shared" si="240"/>
        <v>0.82111000000000001</v>
      </c>
      <c r="C1570" s="26">
        <f t="shared" si="245"/>
        <v>100</v>
      </c>
      <c r="D1570" s="26">
        <f t="shared" si="246"/>
        <v>6.6</v>
      </c>
      <c r="E1570" s="26">
        <f t="shared" si="247"/>
        <v>10</v>
      </c>
      <c r="F1570" s="26">
        <f t="shared" si="241"/>
        <v>0.44689892843854501</v>
      </c>
      <c r="G1570" s="26">
        <f t="shared" si="242"/>
        <v>1.0916470288732206E-4</v>
      </c>
      <c r="H1570" s="26">
        <f t="shared" si="248"/>
        <v>2.5577193774461602</v>
      </c>
      <c r="I1570" s="26">
        <f t="shared" si="249"/>
        <v>265</v>
      </c>
      <c r="J1570" s="26">
        <f t="shared" si="243"/>
        <v>86426.035043922078</v>
      </c>
      <c r="K1570" s="26">
        <f t="shared" si="244"/>
        <v>1.7117527232789117E-4</v>
      </c>
    </row>
    <row r="1571" spans="1:11">
      <c r="A1571" s="26">
        <v>1570</v>
      </c>
      <c r="B1571" s="26">
        <f t="shared" si="240"/>
        <v>0.82163333333333333</v>
      </c>
      <c r="C1571" s="26">
        <f t="shared" si="245"/>
        <v>100</v>
      </c>
      <c r="D1571" s="26">
        <f t="shared" si="246"/>
        <v>6.6</v>
      </c>
      <c r="E1571" s="26">
        <f t="shared" si="247"/>
        <v>10</v>
      </c>
      <c r="F1571" s="26">
        <f t="shared" si="241"/>
        <v>0.44720139058203301</v>
      </c>
      <c r="G1571" s="26">
        <f t="shared" si="242"/>
        <v>1.0923858578998175E-4</v>
      </c>
      <c r="H1571" s="26">
        <f t="shared" si="248"/>
        <v>2.5577193774461602</v>
      </c>
      <c r="I1571" s="26">
        <f t="shared" si="249"/>
        <v>265</v>
      </c>
      <c r="J1571" s="26">
        <f t="shared" si="243"/>
        <v>86476.299064165461</v>
      </c>
      <c r="K1571" s="26">
        <f t="shared" si="244"/>
        <v>1.7137455864966268E-4</v>
      </c>
    </row>
    <row r="1572" spans="1:11">
      <c r="A1572" s="26">
        <v>1571</v>
      </c>
      <c r="B1572" s="26">
        <f t="shared" si="240"/>
        <v>0.82215666666666665</v>
      </c>
      <c r="C1572" s="26">
        <f t="shared" si="245"/>
        <v>100</v>
      </c>
      <c r="D1572" s="26">
        <f t="shared" si="246"/>
        <v>6.6</v>
      </c>
      <c r="E1572" s="26">
        <f t="shared" si="247"/>
        <v>10</v>
      </c>
      <c r="F1572" s="26">
        <f t="shared" si="241"/>
        <v>0.44750371467670813</v>
      </c>
      <c r="G1572" s="26">
        <f t="shared" si="242"/>
        <v>1.0931243497124115E-4</v>
      </c>
      <c r="H1572" s="26">
        <f t="shared" si="248"/>
        <v>2.5577193774461602</v>
      </c>
      <c r="I1572" s="26">
        <f t="shared" si="249"/>
        <v>265</v>
      </c>
      <c r="J1572" s="26">
        <f t="shared" si="243"/>
        <v>86526.536348586189</v>
      </c>
      <c r="K1572" s="26">
        <f t="shared" si="244"/>
        <v>1.7157385793675932E-4</v>
      </c>
    </row>
    <row r="1573" spans="1:11">
      <c r="A1573" s="26">
        <v>1572</v>
      </c>
      <c r="B1573" s="26">
        <f t="shared" si="240"/>
        <v>0.82267999999999997</v>
      </c>
      <c r="C1573" s="26">
        <f t="shared" si="245"/>
        <v>100</v>
      </c>
      <c r="D1573" s="26">
        <f t="shared" si="246"/>
        <v>6.6</v>
      </c>
      <c r="E1573" s="26">
        <f t="shared" si="247"/>
        <v>10</v>
      </c>
      <c r="F1573" s="26">
        <f t="shared" si="241"/>
        <v>0.44780590055700203</v>
      </c>
      <c r="G1573" s="26">
        <f t="shared" si="242"/>
        <v>1.0938625039065665E-4</v>
      </c>
      <c r="H1573" s="26">
        <f t="shared" si="248"/>
        <v>2.5577193774461602</v>
      </c>
      <c r="I1573" s="26">
        <f t="shared" si="249"/>
        <v>265</v>
      </c>
      <c r="J1573" s="26">
        <f t="shared" si="243"/>
        <v>86576.746879016559</v>
      </c>
      <c r="K1573" s="26">
        <f t="shared" si="244"/>
        <v>1.7177316993038764E-4</v>
      </c>
    </row>
    <row r="1574" spans="1:11">
      <c r="A1574" s="26">
        <v>1573</v>
      </c>
      <c r="B1574" s="26">
        <f t="shared" si="240"/>
        <v>0.82320333333333329</v>
      </c>
      <c r="C1574" s="26">
        <f t="shared" si="245"/>
        <v>100</v>
      </c>
      <c r="D1574" s="26">
        <f t="shared" si="246"/>
        <v>6.6</v>
      </c>
      <c r="E1574" s="26">
        <f t="shared" si="247"/>
        <v>10</v>
      </c>
      <c r="F1574" s="26">
        <f t="shared" si="241"/>
        <v>0.44810794805751897</v>
      </c>
      <c r="G1574" s="26">
        <f t="shared" si="242"/>
        <v>1.0946003200782674E-4</v>
      </c>
      <c r="H1574" s="26">
        <f t="shared" si="248"/>
        <v>2.5577193774461602</v>
      </c>
      <c r="I1574" s="26">
        <f t="shared" si="249"/>
        <v>265</v>
      </c>
      <c r="J1574" s="26">
        <f t="shared" si="243"/>
        <v>86626.930637305326</v>
      </c>
      <c r="K1574" s="26">
        <f t="shared" si="244"/>
        <v>1.7197249437173509E-4</v>
      </c>
    </row>
    <row r="1575" spans="1:11">
      <c r="A1575" s="26">
        <v>1574</v>
      </c>
      <c r="B1575" s="26">
        <f t="shared" si="240"/>
        <v>0.82372666666666672</v>
      </c>
      <c r="C1575" s="26">
        <f t="shared" si="245"/>
        <v>100</v>
      </c>
      <c r="D1575" s="26">
        <f t="shared" si="246"/>
        <v>6.6</v>
      </c>
      <c r="E1575" s="26">
        <f t="shared" si="247"/>
        <v>10</v>
      </c>
      <c r="F1575" s="26">
        <f t="shared" si="241"/>
        <v>0.4484098570130356</v>
      </c>
      <c r="G1575" s="26">
        <f t="shared" si="242"/>
        <v>1.0953377978239214E-4</v>
      </c>
      <c r="H1575" s="26">
        <f t="shared" si="248"/>
        <v>2.5577193774461602</v>
      </c>
      <c r="I1575" s="26">
        <f t="shared" si="249"/>
        <v>265</v>
      </c>
      <c r="J1575" s="26">
        <f t="shared" si="243"/>
        <v>86677.08760531772</v>
      </c>
      <c r="K1575" s="26">
        <f t="shared" si="244"/>
        <v>1.7217183100197049E-4</v>
      </c>
    </row>
    <row r="1576" spans="1:11">
      <c r="A1576" s="26">
        <v>1575</v>
      </c>
      <c r="B1576" s="26">
        <f t="shared" si="240"/>
        <v>0.82425000000000004</v>
      </c>
      <c r="C1576" s="26">
        <f t="shared" si="245"/>
        <v>100</v>
      </c>
      <c r="D1576" s="26">
        <f t="shared" si="246"/>
        <v>6.6</v>
      </c>
      <c r="E1576" s="26">
        <f t="shared" si="247"/>
        <v>10</v>
      </c>
      <c r="F1576" s="26">
        <f t="shared" si="241"/>
        <v>0.44871162725849995</v>
      </c>
      <c r="G1576" s="26">
        <f t="shared" si="242"/>
        <v>1.0960749367403527E-4</v>
      </c>
      <c r="H1576" s="26">
        <f t="shared" si="248"/>
        <v>2.5577193774461602</v>
      </c>
      <c r="I1576" s="26">
        <f t="shared" si="249"/>
        <v>265</v>
      </c>
      <c r="J1576" s="26">
        <f t="shared" si="243"/>
        <v>86727.217764935311</v>
      </c>
      <c r="K1576" s="26">
        <f t="shared" si="244"/>
        <v>1.7237117956224405E-4</v>
      </c>
    </row>
    <row r="1577" spans="1:11">
      <c r="A1577" s="26">
        <v>1576</v>
      </c>
      <c r="B1577" s="26">
        <f t="shared" si="240"/>
        <v>0.82477333333333336</v>
      </c>
      <c r="C1577" s="26">
        <f t="shared" si="245"/>
        <v>100</v>
      </c>
      <c r="D1577" s="26">
        <f t="shared" si="246"/>
        <v>6.6</v>
      </c>
      <c r="E1577" s="26">
        <f t="shared" si="247"/>
        <v>10</v>
      </c>
      <c r="F1577" s="26">
        <f t="shared" si="241"/>
        <v>0.44901325862903246</v>
      </c>
      <c r="G1577" s="26">
        <f t="shared" si="242"/>
        <v>1.0968117364248073E-4</v>
      </c>
      <c r="H1577" s="26">
        <f t="shared" si="248"/>
        <v>2.5577193774461602</v>
      </c>
      <c r="I1577" s="26">
        <f t="shared" si="249"/>
        <v>265</v>
      </c>
      <c r="J1577" s="26">
        <f t="shared" si="243"/>
        <v>86777.321098056185</v>
      </c>
      <c r="K1577" s="26">
        <f t="shared" si="244"/>
        <v>1.7257053979368841E-4</v>
      </c>
    </row>
    <row r="1578" spans="1:11">
      <c r="A1578" s="26">
        <v>1577</v>
      </c>
      <c r="B1578" s="26">
        <f t="shared" si="240"/>
        <v>0.82529666666666668</v>
      </c>
      <c r="C1578" s="26">
        <f t="shared" si="245"/>
        <v>100</v>
      </c>
      <c r="D1578" s="26">
        <f t="shared" si="246"/>
        <v>6.6</v>
      </c>
      <c r="E1578" s="26">
        <f t="shared" si="247"/>
        <v>10</v>
      </c>
      <c r="F1578" s="26">
        <f t="shared" si="241"/>
        <v>0.44931475095992524</v>
      </c>
      <c r="G1578" s="26">
        <f t="shared" si="242"/>
        <v>1.0975481964749516E-4</v>
      </c>
      <c r="H1578" s="26">
        <f t="shared" si="248"/>
        <v>2.5577193774461602</v>
      </c>
      <c r="I1578" s="26">
        <f t="shared" si="249"/>
        <v>265</v>
      </c>
      <c r="J1578" s="26">
        <f t="shared" si="243"/>
        <v>86827.397586594787</v>
      </c>
      <c r="K1578" s="26">
        <f t="shared" si="244"/>
        <v>1.7276991143741859E-4</v>
      </c>
    </row>
    <row r="1579" spans="1:11">
      <c r="A1579" s="26">
        <v>1578</v>
      </c>
      <c r="B1579" s="26">
        <f t="shared" si="240"/>
        <v>0.82582</v>
      </c>
      <c r="C1579" s="26">
        <f t="shared" si="245"/>
        <v>100</v>
      </c>
      <c r="D1579" s="26">
        <f t="shared" si="246"/>
        <v>6.6</v>
      </c>
      <c r="E1579" s="26">
        <f t="shared" si="247"/>
        <v>10</v>
      </c>
      <c r="F1579" s="26">
        <f t="shared" si="241"/>
        <v>0.44961610408664121</v>
      </c>
      <c r="G1579" s="26">
        <f t="shared" si="242"/>
        <v>1.0982843164888677E-4</v>
      </c>
      <c r="H1579" s="26">
        <f t="shared" si="248"/>
        <v>2.5577193774461602</v>
      </c>
      <c r="I1579" s="26">
        <f t="shared" si="249"/>
        <v>265</v>
      </c>
      <c r="J1579" s="26">
        <f t="shared" si="243"/>
        <v>86877.447212481929</v>
      </c>
      <c r="K1579" s="26">
        <f t="shared" si="244"/>
        <v>1.729692942345322E-4</v>
      </c>
    </row>
    <row r="1580" spans="1:11">
      <c r="A1580" s="26">
        <v>1579</v>
      </c>
      <c r="B1580" s="26">
        <f t="shared" si="240"/>
        <v>0.82634333333333332</v>
      </c>
      <c r="C1580" s="26">
        <f t="shared" si="245"/>
        <v>100</v>
      </c>
      <c r="D1580" s="26">
        <f t="shared" si="246"/>
        <v>6.6</v>
      </c>
      <c r="E1580" s="26">
        <f t="shared" si="247"/>
        <v>10</v>
      </c>
      <c r="F1580" s="26">
        <f t="shared" si="241"/>
        <v>0.44991731784481537</v>
      </c>
      <c r="G1580" s="26">
        <f t="shared" si="242"/>
        <v>1.0990200960650581E-4</v>
      </c>
      <c r="H1580" s="26">
        <f t="shared" si="248"/>
        <v>2.5577193774461602</v>
      </c>
      <c r="I1580" s="26">
        <f t="shared" si="249"/>
        <v>265</v>
      </c>
      <c r="J1580" s="26">
        <f t="shared" si="243"/>
        <v>86927.469957664827</v>
      </c>
      <c r="K1580" s="26">
        <f t="shared" si="244"/>
        <v>1.7316868792611028E-4</v>
      </c>
    </row>
    <row r="1581" spans="1:11">
      <c r="A1581" s="26">
        <v>1580</v>
      </c>
      <c r="B1581" s="26">
        <f t="shared" si="240"/>
        <v>0.82686666666666664</v>
      </c>
      <c r="C1581" s="26">
        <f t="shared" si="245"/>
        <v>100</v>
      </c>
      <c r="D1581" s="26">
        <f t="shared" si="246"/>
        <v>6.6</v>
      </c>
      <c r="E1581" s="26">
        <f t="shared" si="247"/>
        <v>10</v>
      </c>
      <c r="F1581" s="26">
        <f t="shared" si="241"/>
        <v>0.45021839207025299</v>
      </c>
      <c r="G1581" s="26">
        <f t="shared" si="242"/>
        <v>1.0997555348024422E-4</v>
      </c>
      <c r="H1581" s="26">
        <f t="shared" si="248"/>
        <v>2.5577193774461602</v>
      </c>
      <c r="I1581" s="26">
        <f t="shared" si="249"/>
        <v>265</v>
      </c>
      <c r="J1581" s="26">
        <f t="shared" si="243"/>
        <v>86977.465804106978</v>
      </c>
      <c r="K1581" s="26">
        <f t="shared" si="244"/>
        <v>1.7336809225321749E-4</v>
      </c>
    </row>
    <row r="1582" spans="1:11">
      <c r="A1582" s="26">
        <v>1581</v>
      </c>
      <c r="B1582" s="26">
        <f t="shared" si="240"/>
        <v>0.82738999999999996</v>
      </c>
      <c r="C1582" s="26">
        <f t="shared" si="245"/>
        <v>100</v>
      </c>
      <c r="D1582" s="26">
        <f t="shared" si="246"/>
        <v>6.6</v>
      </c>
      <c r="E1582" s="26">
        <f t="shared" si="247"/>
        <v>10</v>
      </c>
      <c r="F1582" s="26">
        <f t="shared" si="241"/>
        <v>0.45051932659893079</v>
      </c>
      <c r="G1582" s="26">
        <f t="shared" si="242"/>
        <v>1.1004906323003585E-4</v>
      </c>
      <c r="H1582" s="26">
        <f t="shared" si="248"/>
        <v>2.5577193774461602</v>
      </c>
      <c r="I1582" s="26">
        <f t="shared" si="249"/>
        <v>265</v>
      </c>
      <c r="J1582" s="26">
        <f t="shared" si="243"/>
        <v>87027.434733788265</v>
      </c>
      <c r="K1582" s="26">
        <f t="shared" si="244"/>
        <v>1.7356750695690231E-4</v>
      </c>
    </row>
    <row r="1583" spans="1:11">
      <c r="A1583" s="26">
        <v>1582</v>
      </c>
      <c r="B1583" s="26">
        <f t="shared" si="240"/>
        <v>0.82791333333333328</v>
      </c>
      <c r="C1583" s="26">
        <f t="shared" si="245"/>
        <v>100</v>
      </c>
      <c r="D1583" s="26">
        <f t="shared" si="246"/>
        <v>6.6</v>
      </c>
      <c r="E1583" s="26">
        <f t="shared" si="247"/>
        <v>10</v>
      </c>
      <c r="F1583" s="26">
        <f t="shared" si="241"/>
        <v>0.45082012126699583</v>
      </c>
      <c r="G1583" s="26">
        <f t="shared" si="242"/>
        <v>1.1012253881585599E-4</v>
      </c>
      <c r="H1583" s="26">
        <f t="shared" si="248"/>
        <v>2.5577193774461602</v>
      </c>
      <c r="I1583" s="26">
        <f t="shared" si="249"/>
        <v>265</v>
      </c>
      <c r="J1583" s="26">
        <f t="shared" si="243"/>
        <v>87077.376728704869</v>
      </c>
      <c r="K1583" s="26">
        <f t="shared" si="244"/>
        <v>1.7376693177819765E-4</v>
      </c>
    </row>
    <row r="1584" spans="1:11">
      <c r="A1584" s="26">
        <v>1583</v>
      </c>
      <c r="B1584" s="26">
        <f t="shared" si="240"/>
        <v>0.82843666666666671</v>
      </c>
      <c r="C1584" s="26">
        <f t="shared" si="245"/>
        <v>100</v>
      </c>
      <c r="D1584" s="26">
        <f t="shared" si="246"/>
        <v>6.6</v>
      </c>
      <c r="E1584" s="26">
        <f t="shared" si="247"/>
        <v>10</v>
      </c>
      <c r="F1584" s="26">
        <f t="shared" si="241"/>
        <v>0.45112077591076549</v>
      </c>
      <c r="G1584" s="26">
        <f t="shared" si="242"/>
        <v>1.1019598019772163E-4</v>
      </c>
      <c r="H1584" s="26">
        <f t="shared" si="248"/>
        <v>2.5577193774461602</v>
      </c>
      <c r="I1584" s="26">
        <f t="shared" si="249"/>
        <v>265</v>
      </c>
      <c r="J1584" s="26">
        <f t="shared" si="243"/>
        <v>87127.29177086924</v>
      </c>
      <c r="K1584" s="26">
        <f t="shared" si="244"/>
        <v>1.7396636645812102E-4</v>
      </c>
    </row>
    <row r="1585" spans="1:11">
      <c r="A1585" s="26">
        <v>1584</v>
      </c>
      <c r="B1585" s="26">
        <f t="shared" si="240"/>
        <v>0.82896000000000003</v>
      </c>
      <c r="C1585" s="26">
        <f t="shared" si="245"/>
        <v>100</v>
      </c>
      <c r="D1585" s="26">
        <f t="shared" si="246"/>
        <v>6.6</v>
      </c>
      <c r="E1585" s="26">
        <f t="shared" si="247"/>
        <v>10</v>
      </c>
      <c r="F1585" s="26">
        <f t="shared" si="241"/>
        <v>0.45142129036672773</v>
      </c>
      <c r="G1585" s="26">
        <f t="shared" si="242"/>
        <v>1.1026938733569149E-4</v>
      </c>
      <c r="H1585" s="26">
        <f t="shared" si="248"/>
        <v>2.5577193774461602</v>
      </c>
      <c r="I1585" s="26">
        <f t="shared" si="249"/>
        <v>265</v>
      </c>
      <c r="J1585" s="26">
        <f t="shared" si="243"/>
        <v>87177.179842310143</v>
      </c>
      <c r="K1585" s="26">
        <f t="shared" si="244"/>
        <v>1.7416581073767512E-4</v>
      </c>
    </row>
    <row r="1586" spans="1:11">
      <c r="A1586" s="26">
        <v>1585</v>
      </c>
      <c r="B1586" s="26">
        <f t="shared" si="240"/>
        <v>0.82948333333333335</v>
      </c>
      <c r="C1586" s="26">
        <f t="shared" si="245"/>
        <v>100</v>
      </c>
      <c r="D1586" s="26">
        <f t="shared" si="246"/>
        <v>6.6</v>
      </c>
      <c r="E1586" s="26">
        <f t="shared" si="247"/>
        <v>10</v>
      </c>
      <c r="F1586" s="26">
        <f t="shared" si="241"/>
        <v>0.45172166447154033</v>
      </c>
      <c r="G1586" s="26">
        <f t="shared" si="242"/>
        <v>1.1034276018986563E-4</v>
      </c>
      <c r="H1586" s="26">
        <f t="shared" si="248"/>
        <v>2.5577193774461602</v>
      </c>
      <c r="I1586" s="26">
        <f t="shared" si="249"/>
        <v>265</v>
      </c>
      <c r="J1586" s="26">
        <f t="shared" si="243"/>
        <v>87227.040925072564</v>
      </c>
      <c r="K1586" s="26">
        <f t="shared" si="244"/>
        <v>1.7436526435784806E-4</v>
      </c>
    </row>
    <row r="1587" spans="1:11">
      <c r="A1587" s="26">
        <v>1586</v>
      </c>
      <c r="B1587" s="26">
        <f t="shared" si="240"/>
        <v>0.83000666666666667</v>
      </c>
      <c r="C1587" s="26">
        <f t="shared" si="245"/>
        <v>100</v>
      </c>
      <c r="D1587" s="26">
        <f t="shared" si="246"/>
        <v>6.6</v>
      </c>
      <c r="E1587" s="26">
        <f t="shared" si="247"/>
        <v>10</v>
      </c>
      <c r="F1587" s="26">
        <f t="shared" si="241"/>
        <v>0.4520218980620308</v>
      </c>
      <c r="G1587" s="26">
        <f t="shared" si="242"/>
        <v>1.1041609872038573E-4</v>
      </c>
      <c r="H1587" s="26">
        <f t="shared" si="248"/>
        <v>2.5577193774461602</v>
      </c>
      <c r="I1587" s="26">
        <f t="shared" si="249"/>
        <v>265</v>
      </c>
      <c r="J1587" s="26">
        <f t="shared" si="243"/>
        <v>87276.875001217704</v>
      </c>
      <c r="K1587" s="26">
        <f t="shared" si="244"/>
        <v>1.745647270596137E-4</v>
      </c>
    </row>
    <row r="1588" spans="1:11">
      <c r="A1588" s="26">
        <v>1587</v>
      </c>
      <c r="B1588" s="26">
        <f t="shared" si="240"/>
        <v>0.83052999999999999</v>
      </c>
      <c r="C1588" s="26">
        <f t="shared" si="245"/>
        <v>100</v>
      </c>
      <c r="D1588" s="26">
        <f t="shared" si="246"/>
        <v>6.6</v>
      </c>
      <c r="E1588" s="26">
        <f t="shared" si="247"/>
        <v>10</v>
      </c>
      <c r="F1588" s="26">
        <f t="shared" si="241"/>
        <v>0.45232199097519676</v>
      </c>
      <c r="G1588" s="26">
        <f t="shared" si="242"/>
        <v>1.104894028874349E-4</v>
      </c>
      <c r="H1588" s="26">
        <f t="shared" si="248"/>
        <v>2.5577193774461602</v>
      </c>
      <c r="I1588" s="26">
        <f t="shared" si="249"/>
        <v>265</v>
      </c>
      <c r="J1588" s="26">
        <f t="shared" si="243"/>
        <v>87326.682052823147</v>
      </c>
      <c r="K1588" s="26">
        <f t="shared" si="244"/>
        <v>1.7476419858393236E-4</v>
      </c>
    </row>
    <row r="1589" spans="1:11">
      <c r="A1589" s="26">
        <v>1588</v>
      </c>
      <c r="B1589" s="26">
        <f t="shared" si="240"/>
        <v>0.83105333333333331</v>
      </c>
      <c r="C1589" s="26">
        <f t="shared" si="245"/>
        <v>100</v>
      </c>
      <c r="D1589" s="26">
        <f t="shared" si="246"/>
        <v>6.6</v>
      </c>
      <c r="E1589" s="26">
        <f t="shared" si="247"/>
        <v>10</v>
      </c>
      <c r="F1589" s="26">
        <f t="shared" si="241"/>
        <v>0.45262194304820458</v>
      </c>
      <c r="G1589" s="26">
        <f t="shared" si="242"/>
        <v>1.1056267265123752E-4</v>
      </c>
      <c r="H1589" s="26">
        <f t="shared" si="248"/>
        <v>2.5577193774461602</v>
      </c>
      <c r="I1589" s="26">
        <f t="shared" si="249"/>
        <v>265</v>
      </c>
      <c r="J1589" s="26">
        <f t="shared" si="243"/>
        <v>87376.4620619825</v>
      </c>
      <c r="K1589" s="26">
        <f t="shared" si="244"/>
        <v>1.7496367867175051E-4</v>
      </c>
    </row>
    <row r="1590" spans="1:11">
      <c r="A1590" s="26">
        <v>1589</v>
      </c>
      <c r="B1590" s="26">
        <f t="shared" si="240"/>
        <v>0.83157666666666663</v>
      </c>
      <c r="C1590" s="26">
        <f t="shared" si="245"/>
        <v>100</v>
      </c>
      <c r="D1590" s="26">
        <f t="shared" si="246"/>
        <v>6.6</v>
      </c>
      <c r="E1590" s="26">
        <f t="shared" si="247"/>
        <v>10</v>
      </c>
      <c r="F1590" s="26">
        <f t="shared" si="241"/>
        <v>0.45292175411839092</v>
      </c>
      <c r="G1590" s="26">
        <f t="shared" si="242"/>
        <v>1.1063590797205955E-4</v>
      </c>
      <c r="H1590" s="26">
        <f t="shared" si="248"/>
        <v>2.5577193774461602</v>
      </c>
      <c r="I1590" s="26">
        <f t="shared" si="249"/>
        <v>265</v>
      </c>
      <c r="J1590" s="26">
        <f t="shared" si="243"/>
        <v>87426.215010805608</v>
      </c>
      <c r="K1590" s="26">
        <f t="shared" si="244"/>
        <v>1.7516316706400224E-4</v>
      </c>
    </row>
    <row r="1591" spans="1:11">
      <c r="A1591" s="26">
        <v>1590</v>
      </c>
      <c r="B1591" s="26">
        <f t="shared" si="240"/>
        <v>0.83209999999999995</v>
      </c>
      <c r="C1591" s="26">
        <f t="shared" si="245"/>
        <v>100</v>
      </c>
      <c r="D1591" s="26">
        <f t="shared" si="246"/>
        <v>6.6</v>
      </c>
      <c r="E1591" s="26">
        <f t="shared" si="247"/>
        <v>10</v>
      </c>
      <c r="F1591" s="26">
        <f t="shared" si="241"/>
        <v>0.45322142402326054</v>
      </c>
      <c r="G1591" s="26">
        <f t="shared" si="242"/>
        <v>1.1070910881020805E-4</v>
      </c>
      <c r="H1591" s="26">
        <f t="shared" si="248"/>
        <v>2.5577193774461602</v>
      </c>
      <c r="I1591" s="26">
        <f t="shared" si="249"/>
        <v>265</v>
      </c>
      <c r="J1591" s="26">
        <f t="shared" si="243"/>
        <v>87475.940881418574</v>
      </c>
      <c r="K1591" s="26">
        <f t="shared" si="244"/>
        <v>1.7536266350160832E-4</v>
      </c>
    </row>
    <row r="1592" spans="1:11">
      <c r="A1592" s="26">
        <v>1591</v>
      </c>
      <c r="B1592" s="26">
        <f t="shared" si="240"/>
        <v>0.83262333333333338</v>
      </c>
      <c r="C1592" s="26">
        <f t="shared" si="245"/>
        <v>100</v>
      </c>
      <c r="D1592" s="26">
        <f t="shared" si="246"/>
        <v>6.6</v>
      </c>
      <c r="E1592" s="26">
        <f t="shared" si="247"/>
        <v>10</v>
      </c>
      <c r="F1592" s="26">
        <f t="shared" si="241"/>
        <v>0.45352095260048775</v>
      </c>
      <c r="G1592" s="26">
        <f t="shared" si="242"/>
        <v>1.1078227512603145E-4</v>
      </c>
      <c r="H1592" s="26">
        <f t="shared" si="248"/>
        <v>2.5577193774461602</v>
      </c>
      <c r="I1592" s="26">
        <f t="shared" si="249"/>
        <v>265</v>
      </c>
      <c r="J1592" s="26">
        <f t="shared" si="243"/>
        <v>87525.639655963605</v>
      </c>
      <c r="K1592" s="26">
        <f t="shared" si="244"/>
        <v>1.7556216772547772E-4</v>
      </c>
    </row>
    <row r="1593" spans="1:11">
      <c r="A1593" s="26">
        <v>1592</v>
      </c>
      <c r="B1593" s="26">
        <f t="shared" si="240"/>
        <v>0.8331466666666667</v>
      </c>
      <c r="C1593" s="26">
        <f t="shared" si="245"/>
        <v>100</v>
      </c>
      <c r="D1593" s="26">
        <f t="shared" si="246"/>
        <v>6.6</v>
      </c>
      <c r="E1593" s="26">
        <f t="shared" si="247"/>
        <v>10</v>
      </c>
      <c r="F1593" s="26">
        <f t="shared" si="241"/>
        <v>0.45382033968791496</v>
      </c>
      <c r="G1593" s="26">
        <f t="shared" si="242"/>
        <v>1.1085540687991928E-4</v>
      </c>
      <c r="H1593" s="26">
        <f t="shared" si="248"/>
        <v>2.5577193774461602</v>
      </c>
      <c r="I1593" s="26">
        <f t="shared" si="249"/>
        <v>265</v>
      </c>
      <c r="J1593" s="26">
        <f t="shared" si="243"/>
        <v>87575.311316599022</v>
      </c>
      <c r="K1593" s="26">
        <f t="shared" si="244"/>
        <v>1.7576167947650696E-4</v>
      </c>
    </row>
    <row r="1594" spans="1:11">
      <c r="A1594" s="26">
        <v>1593</v>
      </c>
      <c r="B1594" s="26">
        <f t="shared" si="240"/>
        <v>0.83367000000000002</v>
      </c>
      <c r="C1594" s="26">
        <f t="shared" si="245"/>
        <v>100</v>
      </c>
      <c r="D1594" s="26">
        <f t="shared" si="246"/>
        <v>6.6</v>
      </c>
      <c r="E1594" s="26">
        <f t="shared" si="247"/>
        <v>10</v>
      </c>
      <c r="F1594" s="26">
        <f t="shared" si="241"/>
        <v>0.45411958512355355</v>
      </c>
      <c r="G1594" s="26">
        <f t="shared" si="242"/>
        <v>1.1092850403230224E-4</v>
      </c>
      <c r="H1594" s="26">
        <f t="shared" si="248"/>
        <v>2.5577193774461602</v>
      </c>
      <c r="I1594" s="26">
        <f t="shared" si="249"/>
        <v>265</v>
      </c>
      <c r="J1594" s="26">
        <f t="shared" si="243"/>
        <v>87624.955845499251</v>
      </c>
      <c r="K1594" s="26">
        <f t="shared" si="244"/>
        <v>1.7596119849558149E-4</v>
      </c>
    </row>
    <row r="1595" spans="1:11">
      <c r="A1595" s="26">
        <v>1594</v>
      </c>
      <c r="B1595" s="26">
        <f t="shared" si="240"/>
        <v>0.83419333333333334</v>
      </c>
      <c r="C1595" s="26">
        <f t="shared" si="245"/>
        <v>100</v>
      </c>
      <c r="D1595" s="26">
        <f t="shared" si="246"/>
        <v>6.6</v>
      </c>
      <c r="E1595" s="26">
        <f t="shared" si="247"/>
        <v>10</v>
      </c>
      <c r="F1595" s="26">
        <f t="shared" si="241"/>
        <v>0.45441868874558311</v>
      </c>
      <c r="G1595" s="26">
        <f t="shared" si="242"/>
        <v>1.1100156654365234E-4</v>
      </c>
      <c r="H1595" s="26">
        <f t="shared" si="248"/>
        <v>2.5577193774461602</v>
      </c>
      <c r="I1595" s="26">
        <f t="shared" si="249"/>
        <v>265</v>
      </c>
      <c r="J1595" s="26">
        <f t="shared" si="243"/>
        <v>87674.573224854976</v>
      </c>
      <c r="K1595" s="26">
        <f t="shared" si="244"/>
        <v>1.7616072452357551E-4</v>
      </c>
    </row>
    <row r="1596" spans="1:11">
      <c r="A1596" s="26">
        <v>1595</v>
      </c>
      <c r="B1596" s="26">
        <f t="shared" si="240"/>
        <v>0.83471666666666666</v>
      </c>
      <c r="C1596" s="26">
        <f t="shared" si="245"/>
        <v>100</v>
      </c>
      <c r="D1596" s="26">
        <f t="shared" si="246"/>
        <v>6.6</v>
      </c>
      <c r="E1596" s="26">
        <f t="shared" si="247"/>
        <v>10</v>
      </c>
      <c r="F1596" s="26">
        <f t="shared" si="241"/>
        <v>0.45471765039235135</v>
      </c>
      <c r="G1596" s="26">
        <f t="shared" si="242"/>
        <v>1.1107459437448241E-4</v>
      </c>
      <c r="H1596" s="26">
        <f t="shared" si="248"/>
        <v>2.5577193774461602</v>
      </c>
      <c r="I1596" s="26">
        <f t="shared" si="249"/>
        <v>265</v>
      </c>
      <c r="J1596" s="26">
        <f t="shared" si="243"/>
        <v>87724.163436872783</v>
      </c>
      <c r="K1596" s="26">
        <f t="shared" si="244"/>
        <v>1.7636025730135229E-4</v>
      </c>
    </row>
    <row r="1597" spans="1:11">
      <c r="A1597" s="26">
        <v>1596</v>
      </c>
      <c r="B1597" s="26">
        <f t="shared" si="240"/>
        <v>0.83523999999999998</v>
      </c>
      <c r="C1597" s="26">
        <f t="shared" si="245"/>
        <v>100</v>
      </c>
      <c r="D1597" s="26">
        <f t="shared" si="246"/>
        <v>6.6</v>
      </c>
      <c r="E1597" s="26">
        <f t="shared" si="247"/>
        <v>10</v>
      </c>
      <c r="F1597" s="26">
        <f t="shared" si="241"/>
        <v>0.45501646990237349</v>
      </c>
      <c r="G1597" s="26">
        <f t="shared" si="242"/>
        <v>1.1114758748534638E-4</v>
      </c>
      <c r="H1597" s="26">
        <f t="shared" si="248"/>
        <v>2.5577193774461602</v>
      </c>
      <c r="I1597" s="26">
        <f t="shared" si="249"/>
        <v>265</v>
      </c>
      <c r="J1597" s="26">
        <f t="shared" si="243"/>
        <v>87773.726463775456</v>
      </c>
      <c r="K1597" s="26">
        <f t="shared" si="244"/>
        <v>1.7655979656976465E-4</v>
      </c>
    </row>
    <row r="1598" spans="1:11">
      <c r="A1598" s="26">
        <v>1597</v>
      </c>
      <c r="B1598" s="26">
        <f t="shared" si="240"/>
        <v>0.8357633333333333</v>
      </c>
      <c r="C1598" s="26">
        <f t="shared" si="245"/>
        <v>100</v>
      </c>
      <c r="D1598" s="26">
        <f t="shared" si="246"/>
        <v>6.6</v>
      </c>
      <c r="E1598" s="26">
        <f t="shared" si="247"/>
        <v>10</v>
      </c>
      <c r="F1598" s="26">
        <f t="shared" si="241"/>
        <v>0.45531514711433319</v>
      </c>
      <c r="G1598" s="26">
        <f t="shared" si="242"/>
        <v>1.1122054583683925E-4</v>
      </c>
      <c r="H1598" s="26">
        <f t="shared" si="248"/>
        <v>2.5577193774461602</v>
      </c>
      <c r="I1598" s="26">
        <f t="shared" si="249"/>
        <v>265</v>
      </c>
      <c r="J1598" s="26">
        <f t="shared" si="243"/>
        <v>87823.262287801786</v>
      </c>
      <c r="K1598" s="26">
        <f t="shared" si="244"/>
        <v>1.7675934206965553E-4</v>
      </c>
    </row>
    <row r="1599" spans="1:11">
      <c r="A1599" s="26">
        <v>1598</v>
      </c>
      <c r="B1599" s="26">
        <f t="shared" si="240"/>
        <v>0.83628666666666662</v>
      </c>
      <c r="C1599" s="26">
        <f t="shared" si="245"/>
        <v>100</v>
      </c>
      <c r="D1599" s="26">
        <f t="shared" si="246"/>
        <v>6.6</v>
      </c>
      <c r="E1599" s="26">
        <f t="shared" si="247"/>
        <v>10</v>
      </c>
      <c r="F1599" s="26">
        <f t="shared" si="241"/>
        <v>0.45561368186708145</v>
      </c>
      <c r="G1599" s="26">
        <f t="shared" si="242"/>
        <v>1.1129346938959679E-4</v>
      </c>
      <c r="H1599" s="26">
        <f t="shared" si="248"/>
        <v>2.5577193774461602</v>
      </c>
      <c r="I1599" s="26">
        <f t="shared" si="249"/>
        <v>265</v>
      </c>
      <c r="J1599" s="26">
        <f t="shared" si="243"/>
        <v>87872.770891206674</v>
      </c>
      <c r="K1599" s="26">
        <f t="shared" si="244"/>
        <v>1.7695889354185808E-4</v>
      </c>
    </row>
    <row r="1600" spans="1:11">
      <c r="A1600" s="26">
        <v>1599</v>
      </c>
      <c r="B1600" s="26">
        <f t="shared" si="240"/>
        <v>0.83681000000000005</v>
      </c>
      <c r="C1600" s="26">
        <f t="shared" si="245"/>
        <v>100</v>
      </c>
      <c r="D1600" s="26">
        <f t="shared" si="246"/>
        <v>6.6</v>
      </c>
      <c r="E1600" s="26">
        <f t="shared" si="247"/>
        <v>10</v>
      </c>
      <c r="F1600" s="26">
        <f t="shared" si="241"/>
        <v>0.45591207399963618</v>
      </c>
      <c r="G1600" s="26">
        <f t="shared" si="242"/>
        <v>1.1136635810429585E-4</v>
      </c>
      <c r="H1600" s="26">
        <f t="shared" si="248"/>
        <v>2.5577193774461602</v>
      </c>
      <c r="I1600" s="26">
        <f t="shared" si="249"/>
        <v>265</v>
      </c>
      <c r="J1600" s="26">
        <f t="shared" si="243"/>
        <v>87922.252256260937</v>
      </c>
      <c r="K1600" s="26">
        <f t="shared" si="244"/>
        <v>1.7715845072719638E-4</v>
      </c>
    </row>
    <row r="1601" spans="1:11">
      <c r="A1601" s="26">
        <v>1600</v>
      </c>
      <c r="B1601" s="26">
        <f t="shared" si="240"/>
        <v>0.83733333333333337</v>
      </c>
      <c r="C1601" s="26">
        <f t="shared" si="245"/>
        <v>100</v>
      </c>
      <c r="D1601" s="26">
        <f t="shared" si="246"/>
        <v>6.6</v>
      </c>
      <c r="E1601" s="26">
        <f t="shared" si="247"/>
        <v>10</v>
      </c>
      <c r="F1601" s="26">
        <f t="shared" si="241"/>
        <v>0.45621032335118283</v>
      </c>
      <c r="G1601" s="26">
        <f t="shared" si="242"/>
        <v>1.1143921194165387E-4</v>
      </c>
      <c r="H1601" s="26">
        <f t="shared" si="248"/>
        <v>2.5577193774461602</v>
      </c>
      <c r="I1601" s="26">
        <f t="shared" si="249"/>
        <v>265</v>
      </c>
      <c r="J1601" s="26">
        <f t="shared" si="243"/>
        <v>87971.706365251463</v>
      </c>
      <c r="K1601" s="26">
        <f t="shared" si="244"/>
        <v>1.7735801336648505E-4</v>
      </c>
    </row>
    <row r="1602" spans="1:11">
      <c r="A1602" s="26">
        <v>1601</v>
      </c>
      <c r="B1602" s="26">
        <f t="shared" ref="B1602:B1665" si="250">3.14/6000*A1602</f>
        <v>0.83785666666666669</v>
      </c>
      <c r="C1602" s="26">
        <f t="shared" si="245"/>
        <v>100</v>
      </c>
      <c r="D1602" s="26">
        <f t="shared" si="246"/>
        <v>6.6</v>
      </c>
      <c r="E1602" s="26">
        <f t="shared" si="247"/>
        <v>10</v>
      </c>
      <c r="F1602" s="26">
        <f t="shared" ref="F1602:F1665" si="251">1.414*C1602*SIN(B1602)*SIN(B1602)/(1.414*C1602*SIN(B1602)+E1602*D1602)</f>
        <v>0.45650842976107375</v>
      </c>
      <c r="G1602" s="26">
        <f t="shared" ref="G1602:G1665" si="252">SIN(B1602)*SIN(B1602)*D1602*E1602/(1.414*C1602*SIN(B1602)+D1602*E1602)*3.14/6000</f>
        <v>1.115120308624292E-4</v>
      </c>
      <c r="H1602" s="26">
        <f t="shared" si="248"/>
        <v>2.5577193774461602</v>
      </c>
      <c r="I1602" s="26">
        <f t="shared" si="249"/>
        <v>265</v>
      </c>
      <c r="J1602" s="26">
        <f t="shared" ref="J1602:J1665" si="253">1.414*I1602*SIN(B1602)*1.414*I1602*SIN(B1602)/(1.414*I1602*SIN(B1602)+E1602*D1602)/(H1602/1000)</f>
        <v>88021.133200481141</v>
      </c>
      <c r="K1602" s="26">
        <f t="shared" ref="K1602:K1665" si="254">SIN(B1602)*SIN(B1602)*1.414*C1602*SIN(B1602)/(1.414*C1602*SIN(B1602)+E1602*D1602)*3.14/6000</f>
        <v>1.7755758120053058E-4</v>
      </c>
    </row>
    <row r="1603" spans="1:11">
      <c r="A1603" s="26">
        <v>1602</v>
      </c>
      <c r="B1603" s="26">
        <f t="shared" si="250"/>
        <v>0.83838000000000001</v>
      </c>
      <c r="C1603" s="26">
        <f t="shared" ref="C1603:C1666" si="255">C1602</f>
        <v>100</v>
      </c>
      <c r="D1603" s="26">
        <f t="shared" ref="D1603:D1666" si="256">D1602</f>
        <v>6.6</v>
      </c>
      <c r="E1603" s="26">
        <f t="shared" ref="E1603:E1666" si="257">E1602</f>
        <v>10</v>
      </c>
      <c r="F1603" s="26">
        <f t="shared" si="251"/>
        <v>0.45680639306882831</v>
      </c>
      <c r="G1603" s="26">
        <f t="shared" si="252"/>
        <v>1.1158481482742104E-4</v>
      </c>
      <c r="H1603" s="26">
        <f t="shared" ref="H1603:H1666" si="258">H1602</f>
        <v>2.5577193774461602</v>
      </c>
      <c r="I1603" s="26">
        <f t="shared" ref="I1603:I1666" si="259">I1602</f>
        <v>265</v>
      </c>
      <c r="J1603" s="26">
        <f t="shared" si="253"/>
        <v>88070.532744268858</v>
      </c>
      <c r="K1603" s="26">
        <f t="shared" si="254"/>
        <v>1.7775715397013136E-4</v>
      </c>
    </row>
    <row r="1604" spans="1:11">
      <c r="A1604" s="26">
        <v>1603</v>
      </c>
      <c r="B1604" s="26">
        <f t="shared" si="250"/>
        <v>0.83890333333333333</v>
      </c>
      <c r="C1604" s="26">
        <f t="shared" si="255"/>
        <v>100</v>
      </c>
      <c r="D1604" s="26">
        <f t="shared" si="256"/>
        <v>6.6</v>
      </c>
      <c r="E1604" s="26">
        <f t="shared" si="257"/>
        <v>10</v>
      </c>
      <c r="F1604" s="26">
        <f t="shared" si="251"/>
        <v>0.45710421311413202</v>
      </c>
      <c r="G1604" s="26">
        <f t="shared" si="252"/>
        <v>1.1165756379746902E-4</v>
      </c>
      <c r="H1604" s="26">
        <f t="shared" si="258"/>
        <v>2.5577193774461602</v>
      </c>
      <c r="I1604" s="26">
        <f t="shared" si="259"/>
        <v>265</v>
      </c>
      <c r="J1604" s="26">
        <f t="shared" si="253"/>
        <v>88119.904978949417</v>
      </c>
      <c r="K1604" s="26">
        <f t="shared" si="254"/>
        <v>1.7795673141607753E-4</v>
      </c>
    </row>
    <row r="1605" spans="1:11">
      <c r="A1605" s="26">
        <v>1604</v>
      </c>
      <c r="B1605" s="26">
        <f t="shared" si="250"/>
        <v>0.83942666666666665</v>
      </c>
      <c r="C1605" s="26">
        <f t="shared" si="255"/>
        <v>100</v>
      </c>
      <c r="D1605" s="26">
        <f t="shared" si="256"/>
        <v>6.6</v>
      </c>
      <c r="E1605" s="26">
        <f t="shared" si="257"/>
        <v>10</v>
      </c>
      <c r="F1605" s="26">
        <f t="shared" si="251"/>
        <v>0.45740188973683732</v>
      </c>
      <c r="G1605" s="26">
        <f t="shared" si="252"/>
        <v>1.1173027773345375E-4</v>
      </c>
      <c r="H1605" s="26">
        <f t="shared" si="258"/>
        <v>2.5577193774461602</v>
      </c>
      <c r="I1605" s="26">
        <f t="shared" si="259"/>
        <v>265</v>
      </c>
      <c r="J1605" s="26">
        <f t="shared" si="253"/>
        <v>88169.2498868736</v>
      </c>
      <c r="K1605" s="26">
        <f t="shared" si="254"/>
        <v>1.7815631327915238E-4</v>
      </c>
    </row>
    <row r="1606" spans="1:11">
      <c r="A1606" s="26">
        <v>1605</v>
      </c>
      <c r="B1606" s="26">
        <f t="shared" si="250"/>
        <v>0.83994999999999997</v>
      </c>
      <c r="C1606" s="26">
        <f t="shared" si="255"/>
        <v>100</v>
      </c>
      <c r="D1606" s="26">
        <f t="shared" si="256"/>
        <v>6.6</v>
      </c>
      <c r="E1606" s="26">
        <f t="shared" si="257"/>
        <v>10</v>
      </c>
      <c r="F1606" s="26">
        <f t="shared" si="251"/>
        <v>0.45769942277696263</v>
      </c>
      <c r="G1606" s="26">
        <f t="shared" si="252"/>
        <v>1.1180295659629625E-4</v>
      </c>
      <c r="H1606" s="26">
        <f t="shared" si="258"/>
        <v>2.5577193774461602</v>
      </c>
      <c r="I1606" s="26">
        <f t="shared" si="259"/>
        <v>265</v>
      </c>
      <c r="J1606" s="26">
        <f t="shared" si="253"/>
        <v>88218.567450408096</v>
      </c>
      <c r="K1606" s="26">
        <f t="shared" si="254"/>
        <v>1.7835589930013159E-4</v>
      </c>
    </row>
    <row r="1607" spans="1:11">
      <c r="A1607" s="26">
        <v>1606</v>
      </c>
      <c r="B1607" s="26">
        <f t="shared" si="250"/>
        <v>0.84047333333333329</v>
      </c>
      <c r="C1607" s="26">
        <f t="shared" si="255"/>
        <v>100</v>
      </c>
      <c r="D1607" s="26">
        <f t="shared" si="256"/>
        <v>6.6</v>
      </c>
      <c r="E1607" s="26">
        <f t="shared" si="257"/>
        <v>10</v>
      </c>
      <c r="F1607" s="26">
        <f t="shared" si="251"/>
        <v>0.45799681207469217</v>
      </c>
      <c r="G1607" s="26">
        <f t="shared" si="252"/>
        <v>1.1187560034695804E-4</v>
      </c>
      <c r="H1607" s="26">
        <f t="shared" si="258"/>
        <v>2.5577193774461602</v>
      </c>
      <c r="I1607" s="26">
        <f t="shared" si="259"/>
        <v>265</v>
      </c>
      <c r="J1607" s="26">
        <f t="shared" si="253"/>
        <v>88267.857651935483</v>
      </c>
      <c r="K1607" s="26">
        <f t="shared" si="254"/>
        <v>1.7855548921978434E-4</v>
      </c>
    </row>
    <row r="1608" spans="1:11">
      <c r="A1608" s="26">
        <v>1607</v>
      </c>
      <c r="B1608" s="26">
        <f t="shared" si="250"/>
        <v>0.84099666666666661</v>
      </c>
      <c r="C1608" s="26">
        <f t="shared" si="255"/>
        <v>100</v>
      </c>
      <c r="D1608" s="26">
        <f t="shared" si="256"/>
        <v>6.6</v>
      </c>
      <c r="E1608" s="26">
        <f t="shared" si="257"/>
        <v>10</v>
      </c>
      <c r="F1608" s="26">
        <f t="shared" si="251"/>
        <v>0.45829405747037655</v>
      </c>
      <c r="G1608" s="26">
        <f t="shared" si="252"/>
        <v>1.1194820894644133E-4</v>
      </c>
      <c r="H1608" s="26">
        <f t="shared" si="258"/>
        <v>2.5577193774461602</v>
      </c>
      <c r="I1608" s="26">
        <f t="shared" si="259"/>
        <v>265</v>
      </c>
      <c r="J1608" s="26">
        <f t="shared" si="253"/>
        <v>88317.120473854331</v>
      </c>
      <c r="K1608" s="26">
        <f t="shared" si="254"/>
        <v>1.7875508277887369E-4</v>
      </c>
    </row>
    <row r="1609" spans="1:11">
      <c r="A1609" s="26">
        <v>1608</v>
      </c>
      <c r="B1609" s="26">
        <f t="shared" si="250"/>
        <v>0.84152000000000005</v>
      </c>
      <c r="C1609" s="26">
        <f t="shared" si="255"/>
        <v>100</v>
      </c>
      <c r="D1609" s="26">
        <f t="shared" si="256"/>
        <v>6.6</v>
      </c>
      <c r="E1609" s="26">
        <f t="shared" si="257"/>
        <v>10</v>
      </c>
      <c r="F1609" s="26">
        <f t="shared" si="251"/>
        <v>0.45859115880453172</v>
      </c>
      <c r="G1609" s="26">
        <f t="shared" si="252"/>
        <v>1.1202078235578872E-4</v>
      </c>
      <c r="H1609" s="26">
        <f t="shared" si="258"/>
        <v>2.5577193774461602</v>
      </c>
      <c r="I1609" s="26">
        <f t="shared" si="259"/>
        <v>265</v>
      </c>
      <c r="J1609" s="26">
        <f t="shared" si="253"/>
        <v>88366.355898579044</v>
      </c>
      <c r="K1609" s="26">
        <f t="shared" si="254"/>
        <v>1.7895467971815637E-4</v>
      </c>
    </row>
    <row r="1610" spans="1:11">
      <c r="A1610" s="26">
        <v>1609</v>
      </c>
      <c r="B1610" s="26">
        <f t="shared" si="250"/>
        <v>0.84204333333333337</v>
      </c>
      <c r="C1610" s="26">
        <f t="shared" si="255"/>
        <v>100</v>
      </c>
      <c r="D1610" s="26">
        <f t="shared" si="256"/>
        <v>6.6</v>
      </c>
      <c r="E1610" s="26">
        <f t="shared" si="257"/>
        <v>10</v>
      </c>
      <c r="F1610" s="26">
        <f t="shared" si="251"/>
        <v>0.45888811591783923</v>
      </c>
      <c r="G1610" s="26">
        <f t="shared" si="252"/>
        <v>1.1209332053608323E-4</v>
      </c>
      <c r="H1610" s="26">
        <f t="shared" si="258"/>
        <v>2.5577193774461602</v>
      </c>
      <c r="I1610" s="26">
        <f t="shared" si="259"/>
        <v>265</v>
      </c>
      <c r="J1610" s="26">
        <f t="shared" si="253"/>
        <v>88415.563908539829</v>
      </c>
      <c r="K1610" s="26">
        <f t="shared" si="254"/>
        <v>1.7915427977838397E-4</v>
      </c>
    </row>
    <row r="1611" spans="1:11">
      <c r="A1611" s="26">
        <v>1610</v>
      </c>
      <c r="B1611" s="26">
        <f t="shared" si="250"/>
        <v>0.84256666666666669</v>
      </c>
      <c r="C1611" s="26">
        <f t="shared" si="255"/>
        <v>100</v>
      </c>
      <c r="D1611" s="26">
        <f t="shared" si="256"/>
        <v>6.6</v>
      </c>
      <c r="E1611" s="26">
        <f t="shared" si="257"/>
        <v>10</v>
      </c>
      <c r="F1611" s="26">
        <f t="shared" si="251"/>
        <v>0.45918492865114585</v>
      </c>
      <c r="G1611" s="26">
        <f t="shared" si="252"/>
        <v>1.121658234484482E-4</v>
      </c>
      <c r="H1611" s="26">
        <f t="shared" si="258"/>
        <v>2.5577193774461602</v>
      </c>
      <c r="I1611" s="26">
        <f t="shared" si="259"/>
        <v>265</v>
      </c>
      <c r="J1611" s="26">
        <f t="shared" si="253"/>
        <v>88464.744486182841</v>
      </c>
      <c r="K1611" s="26">
        <f t="shared" si="254"/>
        <v>1.7935388270030252E-4</v>
      </c>
    </row>
    <row r="1612" spans="1:11">
      <c r="A1612" s="26">
        <v>1611</v>
      </c>
      <c r="B1612" s="26">
        <f t="shared" si="250"/>
        <v>0.84309000000000001</v>
      </c>
      <c r="C1612" s="26">
        <f t="shared" si="255"/>
        <v>100</v>
      </c>
      <c r="D1612" s="26">
        <f t="shared" si="256"/>
        <v>6.6</v>
      </c>
      <c r="E1612" s="26">
        <f t="shared" si="257"/>
        <v>10</v>
      </c>
      <c r="F1612" s="26">
        <f t="shared" si="251"/>
        <v>0.45948159684546352</v>
      </c>
      <c r="G1612" s="26">
        <f t="shared" si="252"/>
        <v>1.1223829105404745E-4</v>
      </c>
      <c r="H1612" s="26">
        <f t="shared" si="258"/>
        <v>2.5577193774461602</v>
      </c>
      <c r="I1612" s="26">
        <f t="shared" si="259"/>
        <v>265</v>
      </c>
      <c r="J1612" s="26">
        <f t="shared" si="253"/>
        <v>88513.897613970024</v>
      </c>
      <c r="K1612" s="26">
        <f t="shared" si="254"/>
        <v>1.795534882246533E-4</v>
      </c>
    </row>
    <row r="1613" spans="1:11">
      <c r="A1613" s="26">
        <v>1612</v>
      </c>
      <c r="B1613" s="26">
        <f t="shared" si="250"/>
        <v>0.84361333333333333</v>
      </c>
      <c r="C1613" s="26">
        <f t="shared" si="255"/>
        <v>100</v>
      </c>
      <c r="D1613" s="26">
        <f t="shared" si="256"/>
        <v>6.6</v>
      </c>
      <c r="E1613" s="26">
        <f t="shared" si="257"/>
        <v>10</v>
      </c>
      <c r="F1613" s="26">
        <f t="shared" si="251"/>
        <v>0.45977812034196941</v>
      </c>
      <c r="G1613" s="26">
        <f t="shared" si="252"/>
        <v>1.1231072331408501E-4</v>
      </c>
      <c r="H1613" s="26">
        <f t="shared" si="258"/>
        <v>2.5577193774461602</v>
      </c>
      <c r="I1613" s="26">
        <f t="shared" si="259"/>
        <v>265</v>
      </c>
      <c r="J1613" s="26">
        <f t="shared" si="253"/>
        <v>88563.023274379171</v>
      </c>
      <c r="K1613" s="26">
        <f t="shared" si="254"/>
        <v>1.797530960921732E-4</v>
      </c>
    </row>
    <row r="1614" spans="1:11">
      <c r="A1614" s="26">
        <v>1613</v>
      </c>
      <c r="B1614" s="26">
        <f t="shared" si="250"/>
        <v>0.84413666666666665</v>
      </c>
      <c r="C1614" s="26">
        <f t="shared" si="255"/>
        <v>100</v>
      </c>
      <c r="D1614" s="26">
        <f t="shared" si="256"/>
        <v>6.6</v>
      </c>
      <c r="E1614" s="26">
        <f t="shared" si="257"/>
        <v>10</v>
      </c>
      <c r="F1614" s="26">
        <f t="shared" si="251"/>
        <v>0.46007449898200486</v>
      </c>
      <c r="G1614" s="26">
        <f t="shared" si="252"/>
        <v>1.1238312018980515E-4</v>
      </c>
      <c r="H1614" s="26">
        <f t="shared" si="258"/>
        <v>2.5577193774461602</v>
      </c>
      <c r="I1614" s="26">
        <f t="shared" si="259"/>
        <v>265</v>
      </c>
      <c r="J1614" s="26">
        <f t="shared" si="253"/>
        <v>88612.121449903818</v>
      </c>
      <c r="K1614" s="26">
        <f t="shared" si="254"/>
        <v>1.7995270604359497E-4</v>
      </c>
    </row>
    <row r="1615" spans="1:11">
      <c r="A1615" s="26">
        <v>1614</v>
      </c>
      <c r="B1615" s="26">
        <f t="shared" si="250"/>
        <v>0.84465999999999997</v>
      </c>
      <c r="C1615" s="26">
        <f t="shared" si="255"/>
        <v>100</v>
      </c>
      <c r="D1615" s="26">
        <f t="shared" si="256"/>
        <v>6.6</v>
      </c>
      <c r="E1615" s="26">
        <f t="shared" si="257"/>
        <v>10</v>
      </c>
      <c r="F1615" s="26">
        <f t="shared" si="251"/>
        <v>0.46037073260707639</v>
      </c>
      <c r="G1615" s="26">
        <f t="shared" si="252"/>
        <v>1.1245548164249236E-4</v>
      </c>
      <c r="H1615" s="26">
        <f t="shared" si="258"/>
        <v>2.5577193774461602</v>
      </c>
      <c r="I1615" s="26">
        <f t="shared" si="259"/>
        <v>265</v>
      </c>
      <c r="J1615" s="26">
        <f t="shared" si="253"/>
        <v>88661.192123053363</v>
      </c>
      <c r="K1615" s="26">
        <f t="shared" si="254"/>
        <v>1.8015231781964768E-4</v>
      </c>
    </row>
    <row r="1616" spans="1:11">
      <c r="A1616" s="26">
        <v>1615</v>
      </c>
      <c r="B1616" s="26">
        <f t="shared" si="250"/>
        <v>0.84518333333333329</v>
      </c>
      <c r="C1616" s="26">
        <f t="shared" si="255"/>
        <v>100</v>
      </c>
      <c r="D1616" s="26">
        <f t="shared" si="256"/>
        <v>6.6</v>
      </c>
      <c r="E1616" s="26">
        <f t="shared" si="257"/>
        <v>10</v>
      </c>
      <c r="F1616" s="26">
        <f t="shared" si="251"/>
        <v>0.46066682105885459</v>
      </c>
      <c r="G1616" s="26">
        <f t="shared" si="252"/>
        <v>1.1252780763347129E-4</v>
      </c>
      <c r="H1616" s="26">
        <f t="shared" si="258"/>
        <v>2.5577193774461602</v>
      </c>
      <c r="I1616" s="26">
        <f t="shared" si="259"/>
        <v>265</v>
      </c>
      <c r="J1616" s="26">
        <f t="shared" si="253"/>
        <v>88710.235276352993</v>
      </c>
      <c r="K1616" s="26">
        <f t="shared" si="254"/>
        <v>1.8035193116105707E-4</v>
      </c>
    </row>
    <row r="1617" spans="1:11">
      <c r="A1617" s="26">
        <v>1616</v>
      </c>
      <c r="B1617" s="26">
        <f t="shared" si="250"/>
        <v>0.84570666666666672</v>
      </c>
      <c r="C1617" s="26">
        <f t="shared" si="255"/>
        <v>100</v>
      </c>
      <c r="D1617" s="26">
        <f t="shared" si="256"/>
        <v>6.6</v>
      </c>
      <c r="E1617" s="26">
        <f t="shared" si="257"/>
        <v>10</v>
      </c>
      <c r="F1617" s="26">
        <f t="shared" si="251"/>
        <v>0.46096276417917442</v>
      </c>
      <c r="G1617" s="26">
        <f t="shared" si="252"/>
        <v>1.1260009812410671E-4</v>
      </c>
      <c r="H1617" s="26">
        <f t="shared" si="258"/>
        <v>2.5577193774461602</v>
      </c>
      <c r="I1617" s="26">
        <f t="shared" si="259"/>
        <v>265</v>
      </c>
      <c r="J1617" s="26">
        <f t="shared" si="253"/>
        <v>88759.250892343538</v>
      </c>
      <c r="K1617" s="26">
        <f t="shared" si="254"/>
        <v>1.805515458085457E-4</v>
      </c>
    </row>
    <row r="1618" spans="1:11">
      <c r="A1618" s="26">
        <v>1617</v>
      </c>
      <c r="B1618" s="26">
        <f t="shared" si="250"/>
        <v>0.84623000000000004</v>
      </c>
      <c r="C1618" s="26">
        <f t="shared" si="255"/>
        <v>100</v>
      </c>
      <c r="D1618" s="26">
        <f t="shared" si="256"/>
        <v>6.6</v>
      </c>
      <c r="E1618" s="26">
        <f t="shared" si="257"/>
        <v>10</v>
      </c>
      <c r="F1618" s="26">
        <f t="shared" si="251"/>
        <v>0.46125856181003466</v>
      </c>
      <c r="G1618" s="26">
        <f t="shared" si="252"/>
        <v>1.1267235307580338E-4</v>
      </c>
      <c r="H1618" s="26">
        <f t="shared" si="258"/>
        <v>2.5577193774461602</v>
      </c>
      <c r="I1618" s="26">
        <f t="shared" si="259"/>
        <v>265</v>
      </c>
      <c r="J1618" s="26">
        <f t="shared" si="253"/>
        <v>88808.23895358172</v>
      </c>
      <c r="K1618" s="26">
        <f t="shared" si="254"/>
        <v>1.8075116150283378E-4</v>
      </c>
    </row>
    <row r="1619" spans="1:11">
      <c r="A1619" s="26">
        <v>1618</v>
      </c>
      <c r="B1619" s="26">
        <f t="shared" si="250"/>
        <v>0.84675333333333336</v>
      </c>
      <c r="C1619" s="26">
        <f t="shared" si="255"/>
        <v>100</v>
      </c>
      <c r="D1619" s="26">
        <f t="shared" si="256"/>
        <v>6.6</v>
      </c>
      <c r="E1619" s="26">
        <f t="shared" si="257"/>
        <v>10</v>
      </c>
      <c r="F1619" s="26">
        <f t="shared" si="251"/>
        <v>0.46155421379359829</v>
      </c>
      <c r="G1619" s="26">
        <f t="shared" si="252"/>
        <v>1.1274457245000626E-4</v>
      </c>
      <c r="H1619" s="26">
        <f t="shared" si="258"/>
        <v>2.5577193774461602</v>
      </c>
      <c r="I1619" s="26">
        <f t="shared" si="259"/>
        <v>265</v>
      </c>
      <c r="J1619" s="26">
        <f t="shared" si="253"/>
        <v>88857.199442639845</v>
      </c>
      <c r="K1619" s="26">
        <f t="shared" si="254"/>
        <v>1.8095077798463915E-4</v>
      </c>
    </row>
    <row r="1620" spans="1:11">
      <c r="A1620" s="26">
        <v>1619</v>
      </c>
      <c r="B1620" s="26">
        <f t="shared" si="250"/>
        <v>0.84727666666666668</v>
      </c>
      <c r="C1620" s="26">
        <f t="shared" si="255"/>
        <v>100</v>
      </c>
      <c r="D1620" s="26">
        <f t="shared" si="256"/>
        <v>6.6</v>
      </c>
      <c r="E1620" s="26">
        <f t="shared" si="257"/>
        <v>10</v>
      </c>
      <c r="F1620" s="26">
        <f t="shared" si="251"/>
        <v>0.46184971997219176</v>
      </c>
      <c r="G1620" s="26">
        <f t="shared" si="252"/>
        <v>1.1281675620820016E-4</v>
      </c>
      <c r="H1620" s="26">
        <f t="shared" si="258"/>
        <v>2.5577193774461602</v>
      </c>
      <c r="I1620" s="26">
        <f t="shared" si="259"/>
        <v>265</v>
      </c>
      <c r="J1620" s="26">
        <f t="shared" si="253"/>
        <v>88906.132342106081</v>
      </c>
      <c r="K1620" s="26">
        <f t="shared" si="254"/>
        <v>1.8115039499467766E-4</v>
      </c>
    </row>
    <row r="1621" spans="1:11">
      <c r="A1621" s="26">
        <v>1620</v>
      </c>
      <c r="B1621" s="26">
        <f t="shared" si="250"/>
        <v>0.8478</v>
      </c>
      <c r="C1621" s="26">
        <f t="shared" si="255"/>
        <v>100</v>
      </c>
      <c r="D1621" s="26">
        <f t="shared" si="256"/>
        <v>6.6</v>
      </c>
      <c r="E1621" s="26">
        <f t="shared" si="257"/>
        <v>10</v>
      </c>
      <c r="F1621" s="26">
        <f t="shared" si="251"/>
        <v>0.46214508018830502</v>
      </c>
      <c r="G1621" s="26">
        <f t="shared" si="252"/>
        <v>1.1288890431190984E-4</v>
      </c>
      <c r="H1621" s="26">
        <f t="shared" si="258"/>
        <v>2.5577193774461602</v>
      </c>
      <c r="I1621" s="26">
        <f t="shared" si="259"/>
        <v>265</v>
      </c>
      <c r="J1621" s="26">
        <f t="shared" si="253"/>
        <v>88955.03763458418</v>
      </c>
      <c r="K1621" s="26">
        <f t="shared" si="254"/>
        <v>1.8135001227366398E-4</v>
      </c>
    </row>
    <row r="1622" spans="1:11">
      <c r="A1622" s="26">
        <v>1621</v>
      </c>
      <c r="B1622" s="26">
        <f t="shared" si="250"/>
        <v>0.84832333333333332</v>
      </c>
      <c r="C1622" s="26">
        <f t="shared" si="255"/>
        <v>100</v>
      </c>
      <c r="D1622" s="26">
        <f t="shared" si="256"/>
        <v>6.6</v>
      </c>
      <c r="E1622" s="26">
        <f t="shared" si="257"/>
        <v>10</v>
      </c>
      <c r="F1622" s="26">
        <f t="shared" si="251"/>
        <v>0.46244029428459116</v>
      </c>
      <c r="G1622" s="26">
        <f t="shared" si="252"/>
        <v>1.129610167227E-4</v>
      </c>
      <c r="H1622" s="26">
        <f t="shared" si="258"/>
        <v>2.5577193774461602</v>
      </c>
      <c r="I1622" s="26">
        <f t="shared" si="259"/>
        <v>265</v>
      </c>
      <c r="J1622" s="26">
        <f t="shared" si="253"/>
        <v>89003.915302693626</v>
      </c>
      <c r="K1622" s="26">
        <f t="shared" si="254"/>
        <v>1.8154962956231136E-4</v>
      </c>
    </row>
    <row r="1623" spans="1:11">
      <c r="A1623" s="26">
        <v>1622</v>
      </c>
      <c r="B1623" s="26">
        <f t="shared" si="250"/>
        <v>0.84884666666666664</v>
      </c>
      <c r="C1623" s="26">
        <f t="shared" si="255"/>
        <v>100</v>
      </c>
      <c r="D1623" s="26">
        <f t="shared" si="256"/>
        <v>6.6</v>
      </c>
      <c r="E1623" s="26">
        <f t="shared" si="257"/>
        <v>10</v>
      </c>
      <c r="F1623" s="26">
        <f t="shared" si="251"/>
        <v>0.46273536210386707</v>
      </c>
      <c r="G1623" s="26">
        <f t="shared" si="252"/>
        <v>1.1303309340217517E-4</v>
      </c>
      <c r="H1623" s="26">
        <f t="shared" si="258"/>
        <v>2.5577193774461602</v>
      </c>
      <c r="I1623" s="26">
        <f t="shared" si="259"/>
        <v>265</v>
      </c>
      <c r="J1623" s="26">
        <f t="shared" si="253"/>
        <v>89052.765329069603</v>
      </c>
      <c r="K1623" s="26">
        <f t="shared" si="254"/>
        <v>1.8174924660133241E-4</v>
      </c>
    </row>
    <row r="1624" spans="1:11">
      <c r="A1624" s="26">
        <v>1623</v>
      </c>
      <c r="B1624" s="26">
        <f t="shared" si="250"/>
        <v>0.84936999999999996</v>
      </c>
      <c r="C1624" s="26">
        <f t="shared" si="255"/>
        <v>100</v>
      </c>
      <c r="D1624" s="26">
        <f t="shared" si="256"/>
        <v>6.6</v>
      </c>
      <c r="E1624" s="26">
        <f t="shared" si="257"/>
        <v>10</v>
      </c>
      <c r="F1624" s="26">
        <f t="shared" si="251"/>
        <v>0.46303028348911202</v>
      </c>
      <c r="G1624" s="26">
        <f t="shared" si="252"/>
        <v>1.1310513431197969E-4</v>
      </c>
      <c r="H1624" s="26">
        <f t="shared" si="258"/>
        <v>2.5577193774461602</v>
      </c>
      <c r="I1624" s="26">
        <f t="shared" si="259"/>
        <v>265</v>
      </c>
      <c r="J1624" s="26">
        <f t="shared" si="253"/>
        <v>89101.587696362869</v>
      </c>
      <c r="K1624" s="26">
        <f t="shared" si="254"/>
        <v>1.8194886313143937E-4</v>
      </c>
    </row>
    <row r="1625" spans="1:11">
      <c r="A1625" s="26">
        <v>1624</v>
      </c>
      <c r="B1625" s="26">
        <f t="shared" si="250"/>
        <v>0.84989333333333328</v>
      </c>
      <c r="C1625" s="26">
        <f t="shared" si="255"/>
        <v>100</v>
      </c>
      <c r="D1625" s="26">
        <f t="shared" si="256"/>
        <v>6.6</v>
      </c>
      <c r="E1625" s="26">
        <f t="shared" si="257"/>
        <v>10</v>
      </c>
      <c r="F1625" s="26">
        <f t="shared" si="251"/>
        <v>0.46332505828346809</v>
      </c>
      <c r="G1625" s="26">
        <f t="shared" si="252"/>
        <v>1.1317713941379766E-4</v>
      </c>
      <c r="H1625" s="26">
        <f t="shared" si="258"/>
        <v>2.5577193774461602</v>
      </c>
      <c r="I1625" s="26">
        <f t="shared" si="259"/>
        <v>265</v>
      </c>
      <c r="J1625" s="26">
        <f t="shared" si="253"/>
        <v>89150.382387239864</v>
      </c>
      <c r="K1625" s="26">
        <f t="shared" si="254"/>
        <v>1.8214847889334426E-4</v>
      </c>
    </row>
    <row r="1626" spans="1:11">
      <c r="A1626" s="26">
        <v>1625</v>
      </c>
      <c r="B1626" s="26">
        <f t="shared" si="250"/>
        <v>0.85041666666666671</v>
      </c>
      <c r="C1626" s="26">
        <f t="shared" si="255"/>
        <v>100</v>
      </c>
      <c r="D1626" s="26">
        <f t="shared" si="256"/>
        <v>6.6</v>
      </c>
      <c r="E1626" s="26">
        <f t="shared" si="257"/>
        <v>10</v>
      </c>
      <c r="F1626" s="26">
        <f t="shared" si="251"/>
        <v>0.46361968633024059</v>
      </c>
      <c r="G1626" s="26">
        <f t="shared" si="252"/>
        <v>1.1324910866935295E-4</v>
      </c>
      <c r="H1626" s="26">
        <f t="shared" si="258"/>
        <v>2.5577193774461602</v>
      </c>
      <c r="I1626" s="26">
        <f t="shared" si="259"/>
        <v>265</v>
      </c>
      <c r="J1626" s="26">
        <f t="shared" si="253"/>
        <v>89199.149384382763</v>
      </c>
      <c r="K1626" s="26">
        <f t="shared" si="254"/>
        <v>1.8234809362775982E-4</v>
      </c>
    </row>
    <row r="1627" spans="1:11">
      <c r="A1627" s="26">
        <v>1626</v>
      </c>
      <c r="B1627" s="26">
        <f t="shared" si="250"/>
        <v>0.85094000000000003</v>
      </c>
      <c r="C1627" s="26">
        <f t="shared" si="255"/>
        <v>100</v>
      </c>
      <c r="D1627" s="26">
        <f t="shared" si="256"/>
        <v>6.6</v>
      </c>
      <c r="E1627" s="26">
        <f t="shared" si="257"/>
        <v>10</v>
      </c>
      <c r="F1627" s="26">
        <f t="shared" si="251"/>
        <v>0.46391416747289627</v>
      </c>
      <c r="G1627" s="26">
        <f t="shared" si="252"/>
        <v>1.1332104204040903E-4</v>
      </c>
      <c r="H1627" s="26">
        <f t="shared" si="258"/>
        <v>2.5577193774461602</v>
      </c>
      <c r="I1627" s="26">
        <f t="shared" si="259"/>
        <v>265</v>
      </c>
      <c r="J1627" s="26">
        <f t="shared" si="253"/>
        <v>89247.888670489105</v>
      </c>
      <c r="K1627" s="26">
        <f t="shared" si="254"/>
        <v>1.8254770707539918E-4</v>
      </c>
    </row>
    <row r="1628" spans="1:11">
      <c r="A1628" s="26">
        <v>1627</v>
      </c>
      <c r="B1628" s="26">
        <f t="shared" si="250"/>
        <v>0.85146333333333335</v>
      </c>
      <c r="C1628" s="26">
        <f t="shared" si="255"/>
        <v>100</v>
      </c>
      <c r="D1628" s="26">
        <f t="shared" si="256"/>
        <v>6.6</v>
      </c>
      <c r="E1628" s="26">
        <f t="shared" si="257"/>
        <v>10</v>
      </c>
      <c r="F1628" s="26">
        <f t="shared" si="251"/>
        <v>0.46420850155506505</v>
      </c>
      <c r="G1628" s="26">
        <f t="shared" si="252"/>
        <v>1.1339293948876908E-4</v>
      </c>
      <c r="H1628" s="26">
        <f t="shared" si="258"/>
        <v>2.5577193774461602</v>
      </c>
      <c r="I1628" s="26">
        <f t="shared" si="259"/>
        <v>265</v>
      </c>
      <c r="J1628" s="26">
        <f t="shared" si="253"/>
        <v>89296.600228272233</v>
      </c>
      <c r="K1628" s="26">
        <f t="shared" si="254"/>
        <v>1.8274731897697659E-4</v>
      </c>
    </row>
    <row r="1629" spans="1:11">
      <c r="A1629" s="26">
        <v>1628</v>
      </c>
      <c r="B1629" s="26">
        <f t="shared" si="250"/>
        <v>0.85198666666666667</v>
      </c>
      <c r="C1629" s="26">
        <f t="shared" si="255"/>
        <v>100</v>
      </c>
      <c r="D1629" s="26">
        <f t="shared" si="256"/>
        <v>6.6</v>
      </c>
      <c r="E1629" s="26">
        <f t="shared" si="257"/>
        <v>10</v>
      </c>
      <c r="F1629" s="26">
        <f t="shared" si="251"/>
        <v>0.46450268842053843</v>
      </c>
      <c r="G1629" s="26">
        <f t="shared" si="252"/>
        <v>1.1346480097627578E-4</v>
      </c>
      <c r="H1629" s="26">
        <f t="shared" si="258"/>
        <v>2.5577193774461602</v>
      </c>
      <c r="I1629" s="26">
        <f t="shared" si="259"/>
        <v>265</v>
      </c>
      <c r="J1629" s="26">
        <f t="shared" si="253"/>
        <v>89345.284040461032</v>
      </c>
      <c r="K1629" s="26">
        <f t="shared" si="254"/>
        <v>1.8294692907320793E-4</v>
      </c>
    </row>
    <row r="1630" spans="1:11">
      <c r="A1630" s="26">
        <v>1629</v>
      </c>
      <c r="B1630" s="26">
        <f t="shared" si="250"/>
        <v>0.85250999999999999</v>
      </c>
      <c r="C1630" s="26">
        <f t="shared" si="255"/>
        <v>100</v>
      </c>
      <c r="D1630" s="26">
        <f t="shared" si="256"/>
        <v>6.6</v>
      </c>
      <c r="E1630" s="26">
        <f t="shared" si="257"/>
        <v>10</v>
      </c>
      <c r="F1630" s="26">
        <f t="shared" si="251"/>
        <v>0.46479672791327009</v>
      </c>
      <c r="G1630" s="26">
        <f t="shared" si="252"/>
        <v>1.1353662646481151E-4</v>
      </c>
      <c r="H1630" s="26">
        <f t="shared" si="258"/>
        <v>2.5577193774461602</v>
      </c>
      <c r="I1630" s="26">
        <f t="shared" si="259"/>
        <v>265</v>
      </c>
      <c r="J1630" s="26">
        <f t="shared" si="253"/>
        <v>89393.940089799857</v>
      </c>
      <c r="K1630" s="26">
        <f t="shared" si="254"/>
        <v>1.8314653710481079E-4</v>
      </c>
    </row>
    <row r="1631" spans="1:11">
      <c r="A1631" s="26">
        <v>1630</v>
      </c>
      <c r="B1631" s="26">
        <f t="shared" si="250"/>
        <v>0.85303333333333331</v>
      </c>
      <c r="C1631" s="26">
        <f t="shared" si="255"/>
        <v>100</v>
      </c>
      <c r="D1631" s="26">
        <f t="shared" si="256"/>
        <v>6.6</v>
      </c>
      <c r="E1631" s="26">
        <f t="shared" si="257"/>
        <v>10</v>
      </c>
      <c r="F1631" s="26">
        <f t="shared" si="251"/>
        <v>0.46509061987737543</v>
      </c>
      <c r="G1631" s="26">
        <f t="shared" si="252"/>
        <v>1.1360841591629808E-4</v>
      </c>
      <c r="H1631" s="26">
        <f t="shared" si="258"/>
        <v>2.5577193774461602</v>
      </c>
      <c r="I1631" s="26">
        <f t="shared" si="259"/>
        <v>265</v>
      </c>
      <c r="J1631" s="26">
        <f t="shared" si="253"/>
        <v>89442.568359048775</v>
      </c>
      <c r="K1631" s="26">
        <f t="shared" si="254"/>
        <v>1.8334614281250491E-4</v>
      </c>
    </row>
    <row r="1632" spans="1:11">
      <c r="A1632" s="26">
        <v>1631</v>
      </c>
      <c r="B1632" s="26">
        <f t="shared" si="250"/>
        <v>0.85355666666666663</v>
      </c>
      <c r="C1632" s="26">
        <f t="shared" si="255"/>
        <v>100</v>
      </c>
      <c r="D1632" s="26">
        <f t="shared" si="256"/>
        <v>6.6</v>
      </c>
      <c r="E1632" s="26">
        <f t="shared" si="257"/>
        <v>10</v>
      </c>
      <c r="F1632" s="26">
        <f t="shared" si="251"/>
        <v>0.46538436415713108</v>
      </c>
      <c r="G1632" s="26">
        <f t="shared" si="252"/>
        <v>1.1368016929269664E-4</v>
      </c>
      <c r="H1632" s="26">
        <f t="shared" si="258"/>
        <v>2.5577193774461602</v>
      </c>
      <c r="I1632" s="26">
        <f t="shared" si="259"/>
        <v>265</v>
      </c>
      <c r="J1632" s="26">
        <f t="shared" si="253"/>
        <v>89491.16883098321</v>
      </c>
      <c r="K1632" s="26">
        <f t="shared" si="254"/>
        <v>1.8354574593701256E-4</v>
      </c>
    </row>
    <row r="1633" spans="1:11">
      <c r="A1633" s="26">
        <v>1632</v>
      </c>
      <c r="B1633" s="26">
        <f t="shared" si="250"/>
        <v>0.85407999999999995</v>
      </c>
      <c r="C1633" s="26">
        <f t="shared" si="255"/>
        <v>100</v>
      </c>
      <c r="D1633" s="26">
        <f t="shared" si="256"/>
        <v>6.6</v>
      </c>
      <c r="E1633" s="26">
        <f t="shared" si="257"/>
        <v>10</v>
      </c>
      <c r="F1633" s="26">
        <f t="shared" si="251"/>
        <v>0.46567796059697564</v>
      </c>
      <c r="G1633" s="26">
        <f t="shared" si="252"/>
        <v>1.1375188655600807E-4</v>
      </c>
      <c r="H1633" s="26">
        <f t="shared" si="258"/>
        <v>2.5577193774461602</v>
      </c>
      <c r="I1633" s="26">
        <f t="shared" si="259"/>
        <v>265</v>
      </c>
      <c r="J1633" s="26">
        <f t="shared" si="253"/>
        <v>89539.741488394269</v>
      </c>
      <c r="K1633" s="26">
        <f t="shared" si="254"/>
        <v>1.8374534621905917E-4</v>
      </c>
    </row>
    <row r="1634" spans="1:11">
      <c r="A1634" s="26">
        <v>1633</v>
      </c>
      <c r="B1634" s="26">
        <f t="shared" si="250"/>
        <v>0.85460333333333338</v>
      </c>
      <c r="C1634" s="26">
        <f t="shared" si="255"/>
        <v>100</v>
      </c>
      <c r="D1634" s="26">
        <f t="shared" si="256"/>
        <v>6.6</v>
      </c>
      <c r="E1634" s="26">
        <f t="shared" si="257"/>
        <v>10</v>
      </c>
      <c r="F1634" s="26">
        <f t="shared" si="251"/>
        <v>0.46597140904150858</v>
      </c>
      <c r="G1634" s="26">
        <f t="shared" si="252"/>
        <v>1.138235676682723E-4</v>
      </c>
      <c r="H1634" s="26">
        <f t="shared" si="258"/>
        <v>2.5577193774461602</v>
      </c>
      <c r="I1634" s="26">
        <f t="shared" si="259"/>
        <v>265</v>
      </c>
      <c r="J1634" s="26">
        <f t="shared" si="253"/>
        <v>89588.286314088517</v>
      </c>
      <c r="K1634" s="26">
        <f t="shared" si="254"/>
        <v>1.839449433993732E-4</v>
      </c>
    </row>
    <row r="1635" spans="1:11">
      <c r="A1635" s="26">
        <v>1634</v>
      </c>
      <c r="B1635" s="26">
        <f t="shared" si="250"/>
        <v>0.8551266666666667</v>
      </c>
      <c r="C1635" s="26">
        <f t="shared" si="255"/>
        <v>100</v>
      </c>
      <c r="D1635" s="26">
        <f t="shared" si="256"/>
        <v>6.6</v>
      </c>
      <c r="E1635" s="26">
        <f t="shared" si="257"/>
        <v>10</v>
      </c>
      <c r="F1635" s="26">
        <f t="shared" si="251"/>
        <v>0.46626470933549036</v>
      </c>
      <c r="G1635" s="26">
        <f t="shared" si="252"/>
        <v>1.1389521259156884E-4</v>
      </c>
      <c r="H1635" s="26">
        <f t="shared" si="258"/>
        <v>2.5577193774461602</v>
      </c>
      <c r="I1635" s="26">
        <f t="shared" si="259"/>
        <v>265</v>
      </c>
      <c r="J1635" s="26">
        <f t="shared" si="253"/>
        <v>89636.803290887925</v>
      </c>
      <c r="K1635" s="26">
        <f t="shared" si="254"/>
        <v>1.8414453721868693E-4</v>
      </c>
    </row>
    <row r="1636" spans="1:11">
      <c r="A1636" s="26">
        <v>1635</v>
      </c>
      <c r="B1636" s="26">
        <f t="shared" si="250"/>
        <v>0.85565000000000002</v>
      </c>
      <c r="C1636" s="26">
        <f t="shared" si="255"/>
        <v>100</v>
      </c>
      <c r="D1636" s="26">
        <f t="shared" si="256"/>
        <v>6.6</v>
      </c>
      <c r="E1636" s="26">
        <f t="shared" si="257"/>
        <v>10</v>
      </c>
      <c r="F1636" s="26">
        <f t="shared" si="251"/>
        <v>0.46655786132384242</v>
      </c>
      <c r="G1636" s="26">
        <f t="shared" si="252"/>
        <v>1.1396682128801637E-4</v>
      </c>
      <c r="H1636" s="26">
        <f t="shared" si="258"/>
        <v>2.5577193774461602</v>
      </c>
      <c r="I1636" s="26">
        <f t="shared" si="259"/>
        <v>265</v>
      </c>
      <c r="J1636" s="26">
        <f t="shared" si="253"/>
        <v>89685.292401630068</v>
      </c>
      <c r="K1636" s="26">
        <f t="shared" si="254"/>
        <v>1.8434412741773649E-4</v>
      </c>
    </row>
    <row r="1637" spans="1:11">
      <c r="A1637" s="26">
        <v>1636</v>
      </c>
      <c r="B1637" s="26">
        <f t="shared" si="250"/>
        <v>0.85617333333333334</v>
      </c>
      <c r="C1637" s="26">
        <f t="shared" si="255"/>
        <v>100</v>
      </c>
      <c r="D1637" s="26">
        <f t="shared" si="256"/>
        <v>6.6</v>
      </c>
      <c r="E1637" s="26">
        <f t="shared" si="257"/>
        <v>10</v>
      </c>
      <c r="F1637" s="26">
        <f t="shared" si="251"/>
        <v>0.46685086485164717</v>
      </c>
      <c r="G1637" s="26">
        <f t="shared" si="252"/>
        <v>1.1403839371977292E-4</v>
      </c>
      <c r="H1637" s="26">
        <f t="shared" si="258"/>
        <v>2.5577193774461602</v>
      </c>
      <c r="I1637" s="26">
        <f t="shared" si="259"/>
        <v>265</v>
      </c>
      <c r="J1637" s="26">
        <f t="shared" si="253"/>
        <v>89733.753629167913</v>
      </c>
      <c r="K1637" s="26">
        <f t="shared" si="254"/>
        <v>1.8454371373726255E-4</v>
      </c>
    </row>
    <row r="1638" spans="1:11">
      <c r="A1638" s="26">
        <v>1637</v>
      </c>
      <c r="B1638" s="26">
        <f t="shared" si="250"/>
        <v>0.85669666666666666</v>
      </c>
      <c r="C1638" s="26">
        <f t="shared" si="255"/>
        <v>100</v>
      </c>
      <c r="D1638" s="26">
        <f t="shared" si="256"/>
        <v>6.6</v>
      </c>
      <c r="E1638" s="26">
        <f t="shared" si="257"/>
        <v>10</v>
      </c>
      <c r="F1638" s="26">
        <f t="shared" si="251"/>
        <v>0.46714371976414698</v>
      </c>
      <c r="G1638" s="26">
        <f t="shared" si="252"/>
        <v>1.1410992984903559E-4</v>
      </c>
      <c r="H1638" s="26">
        <f t="shared" si="258"/>
        <v>2.5577193774461602</v>
      </c>
      <c r="I1638" s="26">
        <f t="shared" si="259"/>
        <v>265</v>
      </c>
      <c r="J1638" s="26">
        <f t="shared" si="253"/>
        <v>89782.186956369944</v>
      </c>
      <c r="K1638" s="26">
        <f t="shared" si="254"/>
        <v>1.8474329591801057E-4</v>
      </c>
    </row>
    <row r="1639" spans="1:11">
      <c r="A1639" s="26">
        <v>1638</v>
      </c>
      <c r="B1639" s="26">
        <f t="shared" si="250"/>
        <v>0.85721999999999998</v>
      </c>
      <c r="C1639" s="26">
        <f t="shared" si="255"/>
        <v>100</v>
      </c>
      <c r="D1639" s="26">
        <f t="shared" si="256"/>
        <v>6.6</v>
      </c>
      <c r="E1639" s="26">
        <f t="shared" si="257"/>
        <v>10</v>
      </c>
      <c r="F1639" s="26">
        <f t="shared" si="251"/>
        <v>0.46743642590674528</v>
      </c>
      <c r="G1639" s="26">
        <f t="shared" si="252"/>
        <v>1.1418142963804089E-4</v>
      </c>
      <c r="H1639" s="26">
        <f t="shared" si="258"/>
        <v>2.5577193774461602</v>
      </c>
      <c r="I1639" s="26">
        <f t="shared" si="259"/>
        <v>265</v>
      </c>
      <c r="J1639" s="26">
        <f t="shared" si="253"/>
        <v>89830.592366120036</v>
      </c>
      <c r="K1639" s="26">
        <f t="shared" si="254"/>
        <v>1.849428737007311E-4</v>
      </c>
    </row>
    <row r="1640" spans="1:11">
      <c r="A1640" s="26">
        <v>1639</v>
      </c>
      <c r="B1640" s="26">
        <f t="shared" si="250"/>
        <v>0.8577433333333333</v>
      </c>
      <c r="C1640" s="26">
        <f t="shared" si="255"/>
        <v>100</v>
      </c>
      <c r="D1640" s="26">
        <f t="shared" si="256"/>
        <v>6.6</v>
      </c>
      <c r="E1640" s="26">
        <f t="shared" si="257"/>
        <v>10</v>
      </c>
      <c r="F1640" s="26">
        <f t="shared" si="251"/>
        <v>0.46772898312500544</v>
      </c>
      <c r="G1640" s="26">
        <f t="shared" si="252"/>
        <v>1.1425289304906425E-4</v>
      </c>
      <c r="H1640" s="26">
        <f t="shared" si="258"/>
        <v>2.5577193774461602</v>
      </c>
      <c r="I1640" s="26">
        <f t="shared" si="259"/>
        <v>265</v>
      </c>
      <c r="J1640" s="26">
        <f t="shared" si="253"/>
        <v>89878.969841317492</v>
      </c>
      <c r="K1640" s="26">
        <f t="shared" si="254"/>
        <v>1.8514244682618026E-4</v>
      </c>
    </row>
    <row r="1641" spans="1:11">
      <c r="A1641" s="26">
        <v>1640</v>
      </c>
      <c r="B1641" s="26">
        <f t="shared" si="250"/>
        <v>0.85826666666666662</v>
      </c>
      <c r="C1641" s="26">
        <f t="shared" si="255"/>
        <v>100</v>
      </c>
      <c r="D1641" s="26">
        <f t="shared" si="256"/>
        <v>6.6</v>
      </c>
      <c r="E1641" s="26">
        <f t="shared" si="257"/>
        <v>10</v>
      </c>
      <c r="F1641" s="26">
        <f t="shared" si="251"/>
        <v>0.46802139126465025</v>
      </c>
      <c r="G1641" s="26">
        <f t="shared" si="252"/>
        <v>1.1432432004442023E-4</v>
      </c>
      <c r="H1641" s="26">
        <f t="shared" si="258"/>
        <v>2.5577193774461602</v>
      </c>
      <c r="I1641" s="26">
        <f t="shared" si="259"/>
        <v>265</v>
      </c>
      <c r="J1641" s="26">
        <f t="shared" si="253"/>
        <v>89927.31936487701</v>
      </c>
      <c r="K1641" s="26">
        <f t="shared" si="254"/>
        <v>1.8534201503511965E-4</v>
      </c>
    </row>
    <row r="1642" spans="1:11">
      <c r="A1642" s="26">
        <v>1641</v>
      </c>
      <c r="B1642" s="26">
        <f t="shared" si="250"/>
        <v>0.85879000000000005</v>
      </c>
      <c r="C1642" s="26">
        <f t="shared" si="255"/>
        <v>100</v>
      </c>
      <c r="D1642" s="26">
        <f t="shared" si="256"/>
        <v>6.6</v>
      </c>
      <c r="E1642" s="26">
        <f t="shared" si="257"/>
        <v>10</v>
      </c>
      <c r="F1642" s="26">
        <f t="shared" si="251"/>
        <v>0.46831365017156357</v>
      </c>
      <c r="G1642" s="26">
        <f t="shared" si="252"/>
        <v>1.1439571058646255E-4</v>
      </c>
      <c r="H1642" s="26">
        <f t="shared" si="258"/>
        <v>2.5577193774461602</v>
      </c>
      <c r="I1642" s="26">
        <f t="shared" si="259"/>
        <v>265</v>
      </c>
      <c r="J1642" s="26">
        <f t="shared" si="253"/>
        <v>89975.640919728772</v>
      </c>
      <c r="K1642" s="26">
        <f t="shared" si="254"/>
        <v>1.855415780683178E-4</v>
      </c>
    </row>
    <row r="1643" spans="1:11">
      <c r="A1643" s="26">
        <v>1642</v>
      </c>
      <c r="B1643" s="26">
        <f t="shared" si="250"/>
        <v>0.85931333333333337</v>
      </c>
      <c r="C1643" s="26">
        <f t="shared" si="255"/>
        <v>100</v>
      </c>
      <c r="D1643" s="26">
        <f t="shared" si="256"/>
        <v>6.6</v>
      </c>
      <c r="E1643" s="26">
        <f t="shared" si="257"/>
        <v>10</v>
      </c>
      <c r="F1643" s="26">
        <f t="shared" si="251"/>
        <v>0.46860575969178764</v>
      </c>
      <c r="G1643" s="26">
        <f t="shared" si="252"/>
        <v>1.1446706463758376E-4</v>
      </c>
      <c r="H1643" s="26">
        <f t="shared" si="258"/>
        <v>2.5577193774461602</v>
      </c>
      <c r="I1643" s="26">
        <f t="shared" si="259"/>
        <v>265</v>
      </c>
      <c r="J1643" s="26">
        <f t="shared" si="253"/>
        <v>90023.934488818224</v>
      </c>
      <c r="K1643" s="26">
        <f t="shared" si="254"/>
        <v>1.8574113566654899E-4</v>
      </c>
    </row>
    <row r="1644" spans="1:11">
      <c r="A1644" s="26">
        <v>1643</v>
      </c>
      <c r="B1644" s="26">
        <f t="shared" si="250"/>
        <v>0.85983666666666669</v>
      </c>
      <c r="C1644" s="26">
        <f t="shared" si="255"/>
        <v>100</v>
      </c>
      <c r="D1644" s="26">
        <f t="shared" si="256"/>
        <v>6.6</v>
      </c>
      <c r="E1644" s="26">
        <f t="shared" si="257"/>
        <v>10</v>
      </c>
      <c r="F1644" s="26">
        <f t="shared" si="251"/>
        <v>0.46889771967152533</v>
      </c>
      <c r="G1644" s="26">
        <f t="shared" si="252"/>
        <v>1.1453838216021559E-4</v>
      </c>
      <c r="H1644" s="26">
        <f t="shared" si="258"/>
        <v>2.5577193774461602</v>
      </c>
      <c r="I1644" s="26">
        <f t="shared" si="259"/>
        <v>265</v>
      </c>
      <c r="J1644" s="26">
        <f t="shared" si="253"/>
        <v>90072.200055106267</v>
      </c>
      <c r="K1644" s="26">
        <f t="shared" si="254"/>
        <v>1.8594068757059524E-4</v>
      </c>
    </row>
    <row r="1645" spans="1:11">
      <c r="A1645" s="26">
        <v>1644</v>
      </c>
      <c r="B1645" s="26">
        <f t="shared" si="250"/>
        <v>0.86036000000000001</v>
      </c>
      <c r="C1645" s="26">
        <f t="shared" si="255"/>
        <v>100</v>
      </c>
      <c r="D1645" s="26">
        <f t="shared" si="256"/>
        <v>6.6</v>
      </c>
      <c r="E1645" s="26">
        <f t="shared" si="257"/>
        <v>10</v>
      </c>
      <c r="F1645" s="26">
        <f t="shared" si="251"/>
        <v>0.46918952995713814</v>
      </c>
      <c r="G1645" s="26">
        <f t="shared" si="252"/>
        <v>1.1460966311682854E-4</v>
      </c>
      <c r="H1645" s="26">
        <f t="shared" si="258"/>
        <v>2.5577193774461602</v>
      </c>
      <c r="I1645" s="26">
        <f t="shared" si="259"/>
        <v>265</v>
      </c>
      <c r="J1645" s="26">
        <f t="shared" si="253"/>
        <v>90120.437601569094</v>
      </c>
      <c r="K1645" s="26">
        <f t="shared" si="254"/>
        <v>1.8614023352124542E-4</v>
      </c>
    </row>
    <row r="1646" spans="1:11">
      <c r="A1646" s="26">
        <v>1645</v>
      </c>
      <c r="B1646" s="26">
        <f t="shared" si="250"/>
        <v>0.86088333333333333</v>
      </c>
      <c r="C1646" s="26">
        <f t="shared" si="255"/>
        <v>100</v>
      </c>
      <c r="D1646" s="26">
        <f t="shared" si="256"/>
        <v>6.6</v>
      </c>
      <c r="E1646" s="26">
        <f t="shared" si="257"/>
        <v>10</v>
      </c>
      <c r="F1646" s="26">
        <f t="shared" si="251"/>
        <v>0.46948119039514719</v>
      </c>
      <c r="G1646" s="26">
        <f t="shared" si="252"/>
        <v>1.1468090746993196E-4</v>
      </c>
      <c r="H1646" s="26">
        <f t="shared" si="258"/>
        <v>2.5577193774461602</v>
      </c>
      <c r="I1646" s="26">
        <f t="shared" si="259"/>
        <v>265</v>
      </c>
      <c r="J1646" s="26">
        <f t="shared" si="253"/>
        <v>90168.647111198283</v>
      </c>
      <c r="K1646" s="26">
        <f t="shared" si="254"/>
        <v>1.8633977325929613E-4</v>
      </c>
    </row>
    <row r="1647" spans="1:11">
      <c r="A1647" s="26">
        <v>1646</v>
      </c>
      <c r="B1647" s="26">
        <f t="shared" si="250"/>
        <v>0.86140666666666665</v>
      </c>
      <c r="C1647" s="26">
        <f t="shared" si="255"/>
        <v>100</v>
      </c>
      <c r="D1647" s="26">
        <f t="shared" si="256"/>
        <v>6.6</v>
      </c>
      <c r="E1647" s="26">
        <f t="shared" si="257"/>
        <v>10</v>
      </c>
      <c r="F1647" s="26">
        <f t="shared" si="251"/>
        <v>0.46977270083223238</v>
      </c>
      <c r="G1647" s="26">
        <f t="shared" si="252"/>
        <v>1.147521151820743E-4</v>
      </c>
      <c r="H1647" s="26">
        <f t="shared" si="258"/>
        <v>2.5577193774461602</v>
      </c>
      <c r="I1647" s="26">
        <f t="shared" si="259"/>
        <v>265</v>
      </c>
      <c r="J1647" s="26">
        <f t="shared" si="253"/>
        <v>90216.828567000804</v>
      </c>
      <c r="K1647" s="26">
        <f t="shared" si="254"/>
        <v>1.8653930652555244E-4</v>
      </c>
    </row>
    <row r="1648" spans="1:11">
      <c r="A1648" s="26">
        <v>1647</v>
      </c>
      <c r="B1648" s="26">
        <f t="shared" si="250"/>
        <v>0.86192999999999997</v>
      </c>
      <c r="C1648" s="26">
        <f t="shared" si="255"/>
        <v>100</v>
      </c>
      <c r="D1648" s="26">
        <f t="shared" si="256"/>
        <v>6.6</v>
      </c>
      <c r="E1648" s="26">
        <f t="shared" si="257"/>
        <v>10</v>
      </c>
      <c r="F1648" s="26">
        <f t="shared" si="251"/>
        <v>0.47006406111523269</v>
      </c>
      <c r="G1648" s="26">
        <f t="shared" si="252"/>
        <v>1.1482328621584255E-4</v>
      </c>
      <c r="H1648" s="26">
        <f t="shared" si="258"/>
        <v>2.5577193774461602</v>
      </c>
      <c r="I1648" s="26">
        <f t="shared" si="259"/>
        <v>265</v>
      </c>
      <c r="J1648" s="26">
        <f t="shared" si="253"/>
        <v>90264.98195199875</v>
      </c>
      <c r="K1648" s="26">
        <f t="shared" si="254"/>
        <v>1.8673883306082737E-4</v>
      </c>
    </row>
    <row r="1649" spans="1:11">
      <c r="A1649" s="26">
        <v>1648</v>
      </c>
      <c r="B1649" s="26">
        <f t="shared" si="250"/>
        <v>0.86245333333333329</v>
      </c>
      <c r="C1649" s="26">
        <f t="shared" si="255"/>
        <v>100</v>
      </c>
      <c r="D1649" s="26">
        <f t="shared" si="256"/>
        <v>6.6</v>
      </c>
      <c r="E1649" s="26">
        <f t="shared" si="257"/>
        <v>10</v>
      </c>
      <c r="F1649" s="26">
        <f t="shared" si="251"/>
        <v>0.47035527109114533</v>
      </c>
      <c r="G1649" s="26">
        <f t="shared" si="252"/>
        <v>1.1489442053386252E-4</v>
      </c>
      <c r="H1649" s="26">
        <f t="shared" si="258"/>
        <v>2.5577193774461602</v>
      </c>
      <c r="I1649" s="26">
        <f t="shared" si="259"/>
        <v>265</v>
      </c>
      <c r="J1649" s="26">
        <f t="shared" si="253"/>
        <v>90313.107249229739</v>
      </c>
      <c r="K1649" s="26">
        <f t="shared" si="254"/>
        <v>1.8693835260594278E-4</v>
      </c>
    </row>
    <row r="1650" spans="1:11">
      <c r="A1650" s="26">
        <v>1649</v>
      </c>
      <c r="B1650" s="26">
        <f t="shared" si="250"/>
        <v>0.86297666666666661</v>
      </c>
      <c r="C1650" s="26">
        <f t="shared" si="255"/>
        <v>100</v>
      </c>
      <c r="D1650" s="26">
        <f t="shared" si="256"/>
        <v>6.6</v>
      </c>
      <c r="E1650" s="26">
        <f t="shared" si="257"/>
        <v>10</v>
      </c>
      <c r="F1650" s="26">
        <f t="shared" si="251"/>
        <v>0.47064633060712685</v>
      </c>
      <c r="G1650" s="26">
        <f t="shared" si="252"/>
        <v>1.1496551809879888E-4</v>
      </c>
      <c r="H1650" s="26">
        <f t="shared" si="258"/>
        <v>2.5577193774461602</v>
      </c>
      <c r="I1650" s="26">
        <f t="shared" si="259"/>
        <v>265</v>
      </c>
      <c r="J1650" s="26">
        <f t="shared" si="253"/>
        <v>90361.204441746522</v>
      </c>
      <c r="K1650" s="26">
        <f t="shared" si="254"/>
        <v>1.8713786490173008E-4</v>
      </c>
    </row>
    <row r="1651" spans="1:11">
      <c r="A1651" s="26">
        <v>1650</v>
      </c>
      <c r="B1651" s="26">
        <f t="shared" si="250"/>
        <v>0.86350000000000005</v>
      </c>
      <c r="C1651" s="26">
        <f t="shared" si="255"/>
        <v>100</v>
      </c>
      <c r="D1651" s="26">
        <f t="shared" si="256"/>
        <v>6.6</v>
      </c>
      <c r="E1651" s="26">
        <f t="shared" si="257"/>
        <v>10</v>
      </c>
      <c r="F1651" s="26">
        <f t="shared" si="251"/>
        <v>0.47093723951049127</v>
      </c>
      <c r="G1651" s="26">
        <f t="shared" si="252"/>
        <v>1.150365788733548E-4</v>
      </c>
      <c r="H1651" s="26">
        <f t="shared" si="258"/>
        <v>2.5577193774461602</v>
      </c>
      <c r="I1651" s="26">
        <f t="shared" si="259"/>
        <v>265</v>
      </c>
      <c r="J1651" s="26">
        <f t="shared" si="253"/>
        <v>90409.273512617205</v>
      </c>
      <c r="K1651" s="26">
        <f t="shared" si="254"/>
        <v>1.8733736968902973E-4</v>
      </c>
    </row>
    <row r="1652" spans="1:11">
      <c r="A1652" s="26">
        <v>1651</v>
      </c>
      <c r="B1652" s="26">
        <f t="shared" si="250"/>
        <v>0.86402333333333337</v>
      </c>
      <c r="C1652" s="26">
        <f t="shared" si="255"/>
        <v>100</v>
      </c>
      <c r="D1652" s="26">
        <f t="shared" si="256"/>
        <v>6.6</v>
      </c>
      <c r="E1652" s="26">
        <f t="shared" si="257"/>
        <v>10</v>
      </c>
      <c r="F1652" s="26">
        <f t="shared" si="251"/>
        <v>0.47122799764871143</v>
      </c>
      <c r="G1652" s="26">
        <f t="shared" si="252"/>
        <v>1.1510760282027224E-4</v>
      </c>
      <c r="H1652" s="26">
        <f t="shared" si="258"/>
        <v>2.5577193774461602</v>
      </c>
      <c r="I1652" s="26">
        <f t="shared" si="259"/>
        <v>265</v>
      </c>
      <c r="J1652" s="26">
        <f t="shared" si="253"/>
        <v>90457.314444925083</v>
      </c>
      <c r="K1652" s="26">
        <f t="shared" si="254"/>
        <v>1.8753686670869237E-4</v>
      </c>
    </row>
    <row r="1653" spans="1:11">
      <c r="A1653" s="26">
        <v>1652</v>
      </c>
      <c r="B1653" s="26">
        <f t="shared" si="250"/>
        <v>0.86454666666666669</v>
      </c>
      <c r="C1653" s="26">
        <f t="shared" si="255"/>
        <v>100</v>
      </c>
      <c r="D1653" s="26">
        <f t="shared" si="256"/>
        <v>6.6</v>
      </c>
      <c r="E1653" s="26">
        <f t="shared" si="257"/>
        <v>10</v>
      </c>
      <c r="F1653" s="26">
        <f t="shared" si="251"/>
        <v>0.47151860486941788</v>
      </c>
      <c r="G1653" s="26">
        <f t="shared" si="252"/>
        <v>1.1517858990233165E-4</v>
      </c>
      <c r="H1653" s="26">
        <f t="shared" si="258"/>
        <v>2.5577193774461602</v>
      </c>
      <c r="I1653" s="26">
        <f t="shared" si="259"/>
        <v>265</v>
      </c>
      <c r="J1653" s="26">
        <f t="shared" si="253"/>
        <v>90505.327221768806</v>
      </c>
      <c r="K1653" s="26">
        <f t="shared" si="254"/>
        <v>1.8773635570157877E-4</v>
      </c>
    </row>
    <row r="1654" spans="1:11">
      <c r="A1654" s="26">
        <v>1653</v>
      </c>
      <c r="B1654" s="26">
        <f t="shared" si="250"/>
        <v>0.86507000000000001</v>
      </c>
      <c r="C1654" s="26">
        <f t="shared" si="255"/>
        <v>100</v>
      </c>
      <c r="D1654" s="26">
        <f t="shared" si="256"/>
        <v>6.6</v>
      </c>
      <c r="E1654" s="26">
        <f t="shared" si="257"/>
        <v>10</v>
      </c>
      <c r="F1654" s="26">
        <f t="shared" si="251"/>
        <v>0.47180906102039921</v>
      </c>
      <c r="G1654" s="26">
        <f t="shared" si="252"/>
        <v>1.1524954008235211E-4</v>
      </c>
      <c r="H1654" s="26">
        <f t="shared" si="258"/>
        <v>2.5577193774461602</v>
      </c>
      <c r="I1654" s="26">
        <f t="shared" si="259"/>
        <v>265</v>
      </c>
      <c r="J1654" s="26">
        <f t="shared" si="253"/>
        <v>90553.311826262128</v>
      </c>
      <c r="K1654" s="26">
        <f t="shared" si="254"/>
        <v>1.879358364085603E-4</v>
      </c>
    </row>
    <row r="1655" spans="1:11">
      <c r="A1655" s="26">
        <v>1654</v>
      </c>
      <c r="B1655" s="26">
        <f t="shared" si="250"/>
        <v>0.86559333333333333</v>
      </c>
      <c r="C1655" s="26">
        <f t="shared" si="255"/>
        <v>100</v>
      </c>
      <c r="D1655" s="26">
        <f t="shared" si="256"/>
        <v>6.6</v>
      </c>
      <c r="E1655" s="26">
        <f t="shared" si="257"/>
        <v>10</v>
      </c>
      <c r="F1655" s="26">
        <f t="shared" si="251"/>
        <v>0.47209936594960167</v>
      </c>
      <c r="G1655" s="26">
        <f t="shared" si="252"/>
        <v>1.1532045332319123E-4</v>
      </c>
      <c r="H1655" s="26">
        <f t="shared" si="258"/>
        <v>2.5577193774461602</v>
      </c>
      <c r="I1655" s="26">
        <f t="shared" si="259"/>
        <v>265</v>
      </c>
      <c r="J1655" s="26">
        <f t="shared" si="253"/>
        <v>90601.268241534155</v>
      </c>
      <c r="K1655" s="26">
        <f t="shared" si="254"/>
        <v>1.8813530857051945E-4</v>
      </c>
    </row>
    <row r="1656" spans="1:11">
      <c r="A1656" s="26">
        <v>1655</v>
      </c>
      <c r="B1656" s="26">
        <f t="shared" si="250"/>
        <v>0.86611666666666665</v>
      </c>
      <c r="C1656" s="26">
        <f t="shared" si="255"/>
        <v>100</v>
      </c>
      <c r="D1656" s="26">
        <f t="shared" si="256"/>
        <v>6.6</v>
      </c>
      <c r="E1656" s="26">
        <f t="shared" si="257"/>
        <v>10</v>
      </c>
      <c r="F1656" s="26">
        <f t="shared" si="251"/>
        <v>0.47238951950512892</v>
      </c>
      <c r="G1656" s="26">
        <f t="shared" si="252"/>
        <v>1.1539132958774506E-4</v>
      </c>
      <c r="H1656" s="26">
        <f t="shared" si="258"/>
        <v>2.5577193774461602</v>
      </c>
      <c r="I1656" s="26">
        <f t="shared" si="259"/>
        <v>265</v>
      </c>
      <c r="J1656" s="26">
        <f t="shared" si="253"/>
        <v>90649.196450729054</v>
      </c>
      <c r="K1656" s="26">
        <f t="shared" si="254"/>
        <v>1.8833477192834984E-4</v>
      </c>
    </row>
    <row r="1657" spans="1:11">
      <c r="A1657" s="26">
        <v>1656</v>
      </c>
      <c r="B1657" s="26">
        <f t="shared" si="250"/>
        <v>0.86663999999999997</v>
      </c>
      <c r="C1657" s="26">
        <f t="shared" si="255"/>
        <v>100</v>
      </c>
      <c r="D1657" s="26">
        <f t="shared" si="256"/>
        <v>6.6</v>
      </c>
      <c r="E1657" s="26">
        <f t="shared" si="257"/>
        <v>10</v>
      </c>
      <c r="F1657" s="26">
        <f t="shared" si="251"/>
        <v>0.47267952153524229</v>
      </c>
      <c r="G1657" s="26">
        <f t="shared" si="252"/>
        <v>1.1546216883894815E-4</v>
      </c>
      <c r="H1657" s="26">
        <f t="shared" si="258"/>
        <v>2.5577193774461602</v>
      </c>
      <c r="I1657" s="26">
        <f t="shared" si="259"/>
        <v>265</v>
      </c>
      <c r="J1657" s="26">
        <f t="shared" si="253"/>
        <v>90697.096437006359</v>
      </c>
      <c r="K1657" s="26">
        <f t="shared" si="254"/>
        <v>1.88534226222957E-4</v>
      </c>
    </row>
    <row r="1658" spans="1:11">
      <c r="A1658" s="26">
        <v>1657</v>
      </c>
      <c r="B1658" s="26">
        <f t="shared" si="250"/>
        <v>0.86716333333333329</v>
      </c>
      <c r="C1658" s="26">
        <f t="shared" si="255"/>
        <v>100</v>
      </c>
      <c r="D1658" s="26">
        <f t="shared" si="256"/>
        <v>6.6</v>
      </c>
      <c r="E1658" s="26">
        <f t="shared" si="257"/>
        <v>10</v>
      </c>
      <c r="F1658" s="26">
        <f t="shared" si="251"/>
        <v>0.47296937188836008</v>
      </c>
      <c r="G1658" s="26">
        <f t="shared" si="252"/>
        <v>1.1553297103977337E-4</v>
      </c>
      <c r="H1658" s="26">
        <f t="shared" si="258"/>
        <v>2.5577193774461602</v>
      </c>
      <c r="I1658" s="26">
        <f t="shared" si="259"/>
        <v>265</v>
      </c>
      <c r="J1658" s="26">
        <f t="shared" si="253"/>
        <v>90744.968183540652</v>
      </c>
      <c r="K1658" s="26">
        <f t="shared" si="254"/>
        <v>1.8873367119525848E-4</v>
      </c>
    </row>
    <row r="1659" spans="1:11">
      <c r="A1659" s="26">
        <v>1658</v>
      </c>
      <c r="B1659" s="26">
        <f t="shared" si="250"/>
        <v>0.86768666666666672</v>
      </c>
      <c r="C1659" s="26">
        <f t="shared" si="255"/>
        <v>100</v>
      </c>
      <c r="D1659" s="26">
        <f t="shared" si="256"/>
        <v>6.6</v>
      </c>
      <c r="E1659" s="26">
        <f t="shared" si="257"/>
        <v>10</v>
      </c>
      <c r="F1659" s="26">
        <f t="shared" si="251"/>
        <v>0.47325907041305781</v>
      </c>
      <c r="G1659" s="26">
        <f t="shared" si="252"/>
        <v>1.1560373615323209E-4</v>
      </c>
      <c r="H1659" s="26">
        <f t="shared" si="258"/>
        <v>2.5577193774461602</v>
      </c>
      <c r="I1659" s="26">
        <f t="shared" si="259"/>
        <v>265</v>
      </c>
      <c r="J1659" s="26">
        <f t="shared" si="253"/>
        <v>90792.811673521748</v>
      </c>
      <c r="K1659" s="26">
        <f t="shared" si="254"/>
        <v>1.8893310658618434E-4</v>
      </c>
    </row>
    <row r="1660" spans="1:11">
      <c r="A1660" s="26">
        <v>1659</v>
      </c>
      <c r="B1660" s="26">
        <f t="shared" si="250"/>
        <v>0.86821000000000004</v>
      </c>
      <c r="C1660" s="26">
        <f t="shared" si="255"/>
        <v>100</v>
      </c>
      <c r="D1660" s="26">
        <f t="shared" si="256"/>
        <v>6.6</v>
      </c>
      <c r="E1660" s="26">
        <f t="shared" si="257"/>
        <v>10</v>
      </c>
      <c r="F1660" s="26">
        <f t="shared" si="251"/>
        <v>0.47354861695806777</v>
      </c>
      <c r="G1660" s="26">
        <f t="shared" si="252"/>
        <v>1.1567446414237383E-4</v>
      </c>
      <c r="H1660" s="26">
        <f t="shared" si="258"/>
        <v>2.5577193774461602</v>
      </c>
      <c r="I1660" s="26">
        <f t="shared" si="259"/>
        <v>265</v>
      </c>
      <c r="J1660" s="26">
        <f t="shared" si="253"/>
        <v>90840.626890154599</v>
      </c>
      <c r="K1660" s="26">
        <f t="shared" si="254"/>
        <v>1.8913253213667701E-4</v>
      </c>
    </row>
    <row r="1661" spans="1:11">
      <c r="A1661" s="26">
        <v>1660</v>
      </c>
      <c r="B1661" s="26">
        <f t="shared" si="250"/>
        <v>0.86873333333333336</v>
      </c>
      <c r="C1661" s="26">
        <f t="shared" si="255"/>
        <v>100</v>
      </c>
      <c r="D1661" s="26">
        <f t="shared" si="256"/>
        <v>6.6</v>
      </c>
      <c r="E1661" s="26">
        <f t="shared" si="257"/>
        <v>10</v>
      </c>
      <c r="F1661" s="26">
        <f t="shared" si="251"/>
        <v>0.47383801137227893</v>
      </c>
      <c r="G1661" s="26">
        <f t="shared" si="252"/>
        <v>1.1574515497028649E-4</v>
      </c>
      <c r="H1661" s="26">
        <f t="shared" si="258"/>
        <v>2.5577193774461602</v>
      </c>
      <c r="I1661" s="26">
        <f t="shared" si="259"/>
        <v>265</v>
      </c>
      <c r="J1661" s="26">
        <f t="shared" si="253"/>
        <v>90888.413816659275</v>
      </c>
      <c r="K1661" s="26">
        <f t="shared" si="254"/>
        <v>1.8933194758769263E-4</v>
      </c>
    </row>
    <row r="1662" spans="1:11">
      <c r="A1662" s="26">
        <v>1661</v>
      </c>
      <c r="B1662" s="26">
        <f t="shared" si="250"/>
        <v>0.86925666666666668</v>
      </c>
      <c r="C1662" s="26">
        <f t="shared" si="255"/>
        <v>100</v>
      </c>
      <c r="D1662" s="26">
        <f t="shared" si="256"/>
        <v>6.6</v>
      </c>
      <c r="E1662" s="26">
        <f t="shared" si="257"/>
        <v>10</v>
      </c>
      <c r="F1662" s="26">
        <f t="shared" si="251"/>
        <v>0.47412725350473717</v>
      </c>
      <c r="G1662" s="26">
        <f t="shared" si="252"/>
        <v>1.1581580860009635E-4</v>
      </c>
      <c r="H1662" s="26">
        <f t="shared" si="258"/>
        <v>2.5577193774461602</v>
      </c>
      <c r="I1662" s="26">
        <f t="shared" si="259"/>
        <v>265</v>
      </c>
      <c r="J1662" s="26">
        <f t="shared" si="253"/>
        <v>90936.172436271037</v>
      </c>
      <c r="K1662" s="26">
        <f t="shared" si="254"/>
        <v>1.8953135268020074E-4</v>
      </c>
    </row>
    <row r="1663" spans="1:11">
      <c r="A1663" s="26">
        <v>1662</v>
      </c>
      <c r="B1663" s="26">
        <f t="shared" si="250"/>
        <v>0.86978</v>
      </c>
      <c r="C1663" s="26">
        <f t="shared" si="255"/>
        <v>100</v>
      </c>
      <c r="D1663" s="26">
        <f t="shared" si="256"/>
        <v>6.6</v>
      </c>
      <c r="E1663" s="26">
        <f t="shared" si="257"/>
        <v>10</v>
      </c>
      <c r="F1663" s="26">
        <f t="shared" si="251"/>
        <v>0.47441634320464449</v>
      </c>
      <c r="G1663" s="26">
        <f t="shared" si="252"/>
        <v>1.158864249949676E-4</v>
      </c>
      <c r="H1663" s="26">
        <f t="shared" si="258"/>
        <v>2.5577193774461602</v>
      </c>
      <c r="I1663" s="26">
        <f t="shared" si="259"/>
        <v>265</v>
      </c>
      <c r="J1663" s="26">
        <f t="shared" si="253"/>
        <v>90983.902732240196</v>
      </c>
      <c r="K1663" s="26">
        <f t="shared" si="254"/>
        <v>1.897307471551845E-4</v>
      </c>
    </row>
    <row r="1664" spans="1:11">
      <c r="A1664" s="26">
        <v>1663</v>
      </c>
      <c r="B1664" s="26">
        <f t="shared" si="250"/>
        <v>0.87030333333333332</v>
      </c>
      <c r="C1664" s="26">
        <f t="shared" si="255"/>
        <v>100</v>
      </c>
      <c r="D1664" s="26">
        <f t="shared" si="256"/>
        <v>6.6</v>
      </c>
      <c r="E1664" s="26">
        <f t="shared" si="257"/>
        <v>10</v>
      </c>
      <c r="F1664" s="26">
        <f t="shared" si="251"/>
        <v>0.47470528032135917</v>
      </c>
      <c r="G1664" s="26">
        <f t="shared" si="252"/>
        <v>1.1595700411810286E-4</v>
      </c>
      <c r="H1664" s="26">
        <f t="shared" si="258"/>
        <v>2.5577193774461602</v>
      </c>
      <c r="I1664" s="26">
        <f t="shared" si="259"/>
        <v>265</v>
      </c>
      <c r="J1664" s="26">
        <f t="shared" si="253"/>
        <v>91031.604687832238</v>
      </c>
      <c r="K1664" s="26">
        <f t="shared" si="254"/>
        <v>1.8993013075364155E-4</v>
      </c>
    </row>
    <row r="1665" spans="1:11">
      <c r="A1665" s="26">
        <v>1664</v>
      </c>
      <c r="B1665" s="26">
        <f t="shared" si="250"/>
        <v>0.87082666666666664</v>
      </c>
      <c r="C1665" s="26">
        <f t="shared" si="255"/>
        <v>100</v>
      </c>
      <c r="D1665" s="26">
        <f t="shared" si="256"/>
        <v>6.6</v>
      </c>
      <c r="E1665" s="26">
        <f t="shared" si="257"/>
        <v>10</v>
      </c>
      <c r="F1665" s="26">
        <f t="shared" si="251"/>
        <v>0.4749940647043957</v>
      </c>
      <c r="G1665" s="26">
        <f t="shared" si="252"/>
        <v>1.160275459327428E-4</v>
      </c>
      <c r="H1665" s="26">
        <f t="shared" si="258"/>
        <v>2.5577193774461602</v>
      </c>
      <c r="I1665" s="26">
        <f t="shared" si="259"/>
        <v>265</v>
      </c>
      <c r="J1665" s="26">
        <f t="shared" si="253"/>
        <v>91079.278286327681</v>
      </c>
      <c r="K1665" s="26">
        <f t="shared" si="254"/>
        <v>1.9012950321658416E-4</v>
      </c>
    </row>
    <row r="1666" spans="1:11">
      <c r="A1666" s="26">
        <v>1665</v>
      </c>
      <c r="B1666" s="26">
        <f t="shared" ref="B1666:B1729" si="260">3.14/6000*A1666</f>
        <v>0.87134999999999996</v>
      </c>
      <c r="C1666" s="26">
        <f t="shared" si="255"/>
        <v>100</v>
      </c>
      <c r="D1666" s="26">
        <f t="shared" si="256"/>
        <v>6.6</v>
      </c>
      <c r="E1666" s="26">
        <f t="shared" si="257"/>
        <v>10</v>
      </c>
      <c r="F1666" s="26">
        <f t="shared" ref="F1666:F1729" si="261">1.414*C1666*SIN(B1666)*SIN(B1666)/(1.414*C1666*SIN(B1666)+E1666*D1666)</f>
        <v>0.47528269620342445</v>
      </c>
      <c r="G1666" s="26">
        <f t="shared" ref="G1666:G1729" si="262">SIN(B1666)*SIN(B1666)*D1666*E1666/(1.414*C1666*SIN(B1666)+D1666*E1666)*3.14/6000</f>
        <v>1.1609805040216605E-4</v>
      </c>
      <c r="H1666" s="26">
        <f t="shared" si="258"/>
        <v>2.5577193774461602</v>
      </c>
      <c r="I1666" s="26">
        <f t="shared" si="259"/>
        <v>265</v>
      </c>
      <c r="J1666" s="26">
        <f t="shared" ref="J1666:J1729" si="263">1.414*I1666*SIN(B1666)*1.414*I1666*SIN(B1666)/(1.414*I1666*SIN(B1666)+E1666*D1666)/(H1666/1000)</f>
        <v>91126.923511022134</v>
      </c>
      <c r="K1666" s="26">
        <f t="shared" ref="K1666:K1729" si="264">SIN(B1666)*SIN(B1666)*1.414*C1666*SIN(B1666)/(1.414*C1666*SIN(B1666)+E1666*D1666)*3.14/6000</f>
        <v>1.9032886428503948E-4</v>
      </c>
    </row>
    <row r="1667" spans="1:11">
      <c r="A1667" s="26">
        <v>1666</v>
      </c>
      <c r="B1667" s="26">
        <f t="shared" si="260"/>
        <v>0.87187333333333328</v>
      </c>
      <c r="C1667" s="26">
        <f t="shared" ref="C1667:C1730" si="265">C1666</f>
        <v>100</v>
      </c>
      <c r="D1667" s="26">
        <f t="shared" ref="D1667:D1730" si="266">D1666</f>
        <v>6.6</v>
      </c>
      <c r="E1667" s="26">
        <f t="shared" ref="E1667:E1730" si="267">E1666</f>
        <v>10</v>
      </c>
      <c r="F1667" s="26">
        <f t="shared" si="261"/>
        <v>0.47557117466827165</v>
      </c>
      <c r="G1667" s="26">
        <f t="shared" si="262"/>
        <v>1.1616851748968954E-4</v>
      </c>
      <c r="H1667" s="26">
        <f t="shared" ref="H1667:H1730" si="268">H1666</f>
        <v>2.5577193774461602</v>
      </c>
      <c r="I1667" s="26">
        <f t="shared" ref="I1667:I1730" si="269">I1666</f>
        <v>265</v>
      </c>
      <c r="J1667" s="26">
        <f t="shared" si="263"/>
        <v>91174.540345226298</v>
      </c>
      <c r="K1667" s="26">
        <f t="shared" si="264"/>
        <v>1.9052821370005001E-4</v>
      </c>
    </row>
    <row r="1668" spans="1:11">
      <c r="A1668" s="26">
        <v>1667</v>
      </c>
      <c r="B1668" s="26">
        <f t="shared" si="260"/>
        <v>0.87239666666666671</v>
      </c>
      <c r="C1668" s="26">
        <f t="shared" si="265"/>
        <v>100</v>
      </c>
      <c r="D1668" s="26">
        <f t="shared" si="266"/>
        <v>6.6</v>
      </c>
      <c r="E1668" s="26">
        <f t="shared" si="267"/>
        <v>10</v>
      </c>
      <c r="F1668" s="26">
        <f t="shared" si="261"/>
        <v>0.47585949994891896</v>
      </c>
      <c r="G1668" s="26">
        <f t="shared" si="262"/>
        <v>1.1623894715866805E-4</v>
      </c>
      <c r="H1668" s="26">
        <f t="shared" si="268"/>
        <v>2.5577193774461602</v>
      </c>
      <c r="I1668" s="26">
        <f t="shared" si="269"/>
        <v>265</v>
      </c>
      <c r="J1668" s="26">
        <f t="shared" si="263"/>
        <v>91222.128772265947</v>
      </c>
      <c r="K1668" s="26">
        <f t="shared" si="264"/>
        <v>1.9072755120267413E-4</v>
      </c>
    </row>
    <row r="1669" spans="1:11">
      <c r="A1669" s="26">
        <v>1668</v>
      </c>
      <c r="B1669" s="26">
        <f t="shared" si="260"/>
        <v>0.87292000000000003</v>
      </c>
      <c r="C1669" s="26">
        <f t="shared" si="265"/>
        <v>100</v>
      </c>
      <c r="D1669" s="26">
        <f t="shared" si="266"/>
        <v>6.6</v>
      </c>
      <c r="E1669" s="26">
        <f t="shared" si="267"/>
        <v>10</v>
      </c>
      <c r="F1669" s="26">
        <f t="shared" si="261"/>
        <v>0.47614767189550372</v>
      </c>
      <c r="G1669" s="26">
        <f t="shared" si="262"/>
        <v>1.1630933937249433E-4</v>
      </c>
      <c r="H1669" s="26">
        <f t="shared" si="268"/>
        <v>2.5577193774461602</v>
      </c>
      <c r="I1669" s="26">
        <f t="shared" si="269"/>
        <v>265</v>
      </c>
      <c r="J1669" s="26">
        <f t="shared" si="263"/>
        <v>91269.688775481787</v>
      </c>
      <c r="K1669" s="26">
        <f t="shared" si="264"/>
        <v>1.9092687653398592E-4</v>
      </c>
    </row>
    <row r="1670" spans="1:11">
      <c r="A1670" s="26">
        <v>1669</v>
      </c>
      <c r="B1670" s="26">
        <f t="shared" si="260"/>
        <v>0.87344333333333335</v>
      </c>
      <c r="C1670" s="26">
        <f t="shared" si="265"/>
        <v>100</v>
      </c>
      <c r="D1670" s="26">
        <f t="shared" si="266"/>
        <v>6.6</v>
      </c>
      <c r="E1670" s="26">
        <f t="shared" si="267"/>
        <v>10</v>
      </c>
      <c r="F1670" s="26">
        <f t="shared" si="261"/>
        <v>0.4764356903583184</v>
      </c>
      <c r="G1670" s="26">
        <f t="shared" si="262"/>
        <v>1.1637969409459912E-4</v>
      </c>
      <c r="H1670" s="26">
        <f t="shared" si="268"/>
        <v>2.5577193774461602</v>
      </c>
      <c r="I1670" s="26">
        <f t="shared" si="269"/>
        <v>265</v>
      </c>
      <c r="J1670" s="26">
        <f t="shared" si="263"/>
        <v>91317.220338229687</v>
      </c>
      <c r="K1670" s="26">
        <f t="shared" si="264"/>
        <v>1.9112618943507623E-4</v>
      </c>
    </row>
    <row r="1671" spans="1:11">
      <c r="A1671" s="26">
        <v>1670</v>
      </c>
      <c r="B1671" s="26">
        <f t="shared" si="260"/>
        <v>0.87396666666666667</v>
      </c>
      <c r="C1671" s="26">
        <f t="shared" si="265"/>
        <v>100</v>
      </c>
      <c r="D1671" s="26">
        <f t="shared" si="266"/>
        <v>6.6</v>
      </c>
      <c r="E1671" s="26">
        <f t="shared" si="267"/>
        <v>10</v>
      </c>
      <c r="F1671" s="26">
        <f t="shared" si="261"/>
        <v>0.47672355518781095</v>
      </c>
      <c r="G1671" s="26">
        <f t="shared" si="262"/>
        <v>1.1645001128845112E-4</v>
      </c>
      <c r="H1671" s="26">
        <f t="shared" si="268"/>
        <v>2.5577193774461602</v>
      </c>
      <c r="I1671" s="26">
        <f t="shared" si="269"/>
        <v>265</v>
      </c>
      <c r="J1671" s="26">
        <f t="shared" si="263"/>
        <v>91364.723443880459</v>
      </c>
      <c r="K1671" s="26">
        <f t="shared" si="264"/>
        <v>1.9132548964705264E-4</v>
      </c>
    </row>
    <row r="1672" spans="1:11">
      <c r="A1672" s="26">
        <v>1671</v>
      </c>
      <c r="B1672" s="26">
        <f t="shared" si="260"/>
        <v>0.87448999999999999</v>
      </c>
      <c r="C1672" s="26">
        <f t="shared" si="265"/>
        <v>100</v>
      </c>
      <c r="D1672" s="26">
        <f t="shared" si="266"/>
        <v>6.6</v>
      </c>
      <c r="E1672" s="26">
        <f t="shared" si="267"/>
        <v>10</v>
      </c>
      <c r="F1672" s="26">
        <f t="shared" si="261"/>
        <v>0.47701126623458379</v>
      </c>
      <c r="G1672" s="26">
        <f t="shared" si="262"/>
        <v>1.1652029091755674E-4</v>
      </c>
      <c r="H1672" s="26">
        <f t="shared" si="268"/>
        <v>2.5577193774461602</v>
      </c>
      <c r="I1672" s="26">
        <f t="shared" si="269"/>
        <v>265</v>
      </c>
      <c r="J1672" s="26">
        <f t="shared" si="263"/>
        <v>91412.198075819906</v>
      </c>
      <c r="K1672" s="26">
        <f t="shared" si="264"/>
        <v>1.9152477691103964E-4</v>
      </c>
    </row>
    <row r="1673" spans="1:11">
      <c r="A1673" s="26">
        <v>1672</v>
      </c>
      <c r="B1673" s="26">
        <f t="shared" si="260"/>
        <v>0.87501333333333331</v>
      </c>
      <c r="C1673" s="26">
        <f t="shared" si="265"/>
        <v>100</v>
      </c>
      <c r="D1673" s="26">
        <f t="shared" si="266"/>
        <v>6.6</v>
      </c>
      <c r="E1673" s="26">
        <f t="shared" si="267"/>
        <v>10</v>
      </c>
      <c r="F1673" s="26">
        <f t="shared" si="261"/>
        <v>0.47729882334939461</v>
      </c>
      <c r="G1673" s="26">
        <f t="shared" si="262"/>
        <v>1.1659053294546033E-4</v>
      </c>
      <c r="H1673" s="26">
        <f t="shared" si="268"/>
        <v>2.5577193774461602</v>
      </c>
      <c r="I1673" s="26">
        <f t="shared" si="269"/>
        <v>265</v>
      </c>
      <c r="J1673" s="26">
        <f t="shared" si="263"/>
        <v>91459.644217448935</v>
      </c>
      <c r="K1673" s="26">
        <f t="shared" si="264"/>
        <v>1.9172405096817954E-4</v>
      </c>
    </row>
    <row r="1674" spans="1:11">
      <c r="A1674" s="26">
        <v>1673</v>
      </c>
      <c r="B1674" s="26">
        <f t="shared" si="260"/>
        <v>0.87553666666666663</v>
      </c>
      <c r="C1674" s="26">
        <f t="shared" si="265"/>
        <v>100</v>
      </c>
      <c r="D1674" s="26">
        <f t="shared" si="266"/>
        <v>6.6</v>
      </c>
      <c r="E1674" s="26">
        <f t="shared" si="267"/>
        <v>10</v>
      </c>
      <c r="F1674" s="26">
        <f t="shared" si="261"/>
        <v>0.47758622638315573</v>
      </c>
      <c r="G1674" s="26">
        <f t="shared" si="262"/>
        <v>1.16660737335744E-4</v>
      </c>
      <c r="H1674" s="26">
        <f t="shared" si="268"/>
        <v>2.5577193774461602</v>
      </c>
      <c r="I1674" s="26">
        <f t="shared" si="269"/>
        <v>265</v>
      </c>
      <c r="J1674" s="26">
        <f t="shared" si="263"/>
        <v>91507.061852183237</v>
      </c>
      <c r="K1674" s="26">
        <f t="shared" si="264"/>
        <v>1.9192331155963238E-4</v>
      </c>
    </row>
    <row r="1675" spans="1:11">
      <c r="A1675" s="26">
        <v>1674</v>
      </c>
      <c r="B1675" s="26">
        <f t="shared" si="260"/>
        <v>0.87605999999999995</v>
      </c>
      <c r="C1675" s="26">
        <f t="shared" si="265"/>
        <v>100</v>
      </c>
      <c r="D1675" s="26">
        <f t="shared" si="266"/>
        <v>6.6</v>
      </c>
      <c r="E1675" s="26">
        <f t="shared" si="267"/>
        <v>10</v>
      </c>
      <c r="F1675" s="26">
        <f t="shared" si="261"/>
        <v>0.47787347518693396</v>
      </c>
      <c r="G1675" s="26">
        <f t="shared" si="262"/>
        <v>1.1673090405202755E-4</v>
      </c>
      <c r="H1675" s="26">
        <f t="shared" si="268"/>
        <v>2.5577193774461602</v>
      </c>
      <c r="I1675" s="26">
        <f t="shared" si="269"/>
        <v>265</v>
      </c>
      <c r="J1675" s="26">
        <f t="shared" si="263"/>
        <v>91554.450963453666</v>
      </c>
      <c r="K1675" s="26">
        <f t="shared" si="264"/>
        <v>1.9212255842657644E-4</v>
      </c>
    </row>
    <row r="1676" spans="1:11">
      <c r="A1676" s="26">
        <v>1675</v>
      </c>
      <c r="B1676" s="26">
        <f t="shared" si="260"/>
        <v>0.87658333333333338</v>
      </c>
      <c r="C1676" s="26">
        <f t="shared" si="265"/>
        <v>100</v>
      </c>
      <c r="D1676" s="26">
        <f t="shared" si="266"/>
        <v>6.6</v>
      </c>
      <c r="E1676" s="26">
        <f t="shared" si="267"/>
        <v>10</v>
      </c>
      <c r="F1676" s="26">
        <f t="shared" si="261"/>
        <v>0.47816056961195047</v>
      </c>
      <c r="G1676" s="26">
        <f t="shared" si="262"/>
        <v>1.1680103305796868E-4</v>
      </c>
      <c r="H1676" s="26">
        <f t="shared" si="268"/>
        <v>2.5577193774461602</v>
      </c>
      <c r="I1676" s="26">
        <f t="shared" si="269"/>
        <v>265</v>
      </c>
      <c r="J1676" s="26">
        <f t="shared" si="263"/>
        <v>91601.811534705921</v>
      </c>
      <c r="K1676" s="26">
        <f t="shared" si="264"/>
        <v>1.9232179131020876E-4</v>
      </c>
    </row>
    <row r="1677" spans="1:11">
      <c r="A1677" s="26">
        <v>1676</v>
      </c>
      <c r="B1677" s="26">
        <f t="shared" si="260"/>
        <v>0.8771066666666667</v>
      </c>
      <c r="C1677" s="26">
        <f t="shared" si="265"/>
        <v>100</v>
      </c>
      <c r="D1677" s="26">
        <f t="shared" si="266"/>
        <v>6.6</v>
      </c>
      <c r="E1677" s="26">
        <f t="shared" si="267"/>
        <v>10</v>
      </c>
      <c r="F1677" s="26">
        <f t="shared" si="261"/>
        <v>0.47844750950958043</v>
      </c>
      <c r="G1677" s="26">
        <f t="shared" si="262"/>
        <v>1.1687112431726243E-4</v>
      </c>
      <c r="H1677" s="26">
        <f t="shared" si="268"/>
        <v>2.5577193774461602</v>
      </c>
      <c r="I1677" s="26">
        <f t="shared" si="269"/>
        <v>265</v>
      </c>
      <c r="J1677" s="26">
        <f t="shared" si="263"/>
        <v>91649.143549400629</v>
      </c>
      <c r="K1677" s="26">
        <f t="shared" si="264"/>
        <v>1.9252100995174485E-4</v>
      </c>
    </row>
    <row r="1678" spans="1:11">
      <c r="A1678" s="26">
        <v>1677</v>
      </c>
      <c r="B1678" s="26">
        <f t="shared" si="260"/>
        <v>0.87763000000000002</v>
      </c>
      <c r="C1678" s="26">
        <f t="shared" si="265"/>
        <v>100</v>
      </c>
      <c r="D1678" s="26">
        <f t="shared" si="266"/>
        <v>6.6</v>
      </c>
      <c r="E1678" s="26">
        <f t="shared" si="267"/>
        <v>10</v>
      </c>
      <c r="F1678" s="26">
        <f t="shared" si="261"/>
        <v>0.47873429473135365</v>
      </c>
      <c r="G1678" s="26">
        <f t="shared" si="262"/>
        <v>1.1694117779364185E-4</v>
      </c>
      <c r="H1678" s="26">
        <f t="shared" si="268"/>
        <v>2.5577193774461602</v>
      </c>
      <c r="I1678" s="26">
        <f t="shared" si="269"/>
        <v>265</v>
      </c>
      <c r="J1678" s="26">
        <f t="shared" si="263"/>
        <v>91696.446991013479</v>
      </c>
      <c r="K1678" s="26">
        <f t="shared" si="264"/>
        <v>1.9272021409242034E-4</v>
      </c>
    </row>
    <row r="1679" spans="1:11">
      <c r="A1679" s="26">
        <v>1678</v>
      </c>
      <c r="B1679" s="26">
        <f t="shared" si="260"/>
        <v>0.87815333333333334</v>
      </c>
      <c r="C1679" s="26">
        <f t="shared" si="265"/>
        <v>100</v>
      </c>
      <c r="D1679" s="26">
        <f t="shared" si="266"/>
        <v>6.6</v>
      </c>
      <c r="E1679" s="26">
        <f t="shared" si="267"/>
        <v>10</v>
      </c>
      <c r="F1679" s="26">
        <f t="shared" si="261"/>
        <v>0.47902092512895322</v>
      </c>
      <c r="G1679" s="26">
        <f t="shared" si="262"/>
        <v>1.1701119345087723E-4</v>
      </c>
      <c r="H1679" s="26">
        <f t="shared" si="268"/>
        <v>2.5577193774461602</v>
      </c>
      <c r="I1679" s="26">
        <f t="shared" si="269"/>
        <v>265</v>
      </c>
      <c r="J1679" s="26">
        <f t="shared" si="263"/>
        <v>91743.721843034873</v>
      </c>
      <c r="K1679" s="26">
        <f t="shared" si="264"/>
        <v>1.9291940347348967E-4</v>
      </c>
    </row>
    <row r="1680" spans="1:11">
      <c r="A1680" s="26">
        <v>1679</v>
      </c>
      <c r="B1680" s="26">
        <f t="shared" si="260"/>
        <v>0.87867666666666666</v>
      </c>
      <c r="C1680" s="26">
        <f t="shared" si="265"/>
        <v>100</v>
      </c>
      <c r="D1680" s="26">
        <f t="shared" si="266"/>
        <v>6.6</v>
      </c>
      <c r="E1680" s="26">
        <f t="shared" si="267"/>
        <v>10</v>
      </c>
      <c r="F1680" s="26">
        <f t="shared" si="261"/>
        <v>0.47930740055421628</v>
      </c>
      <c r="G1680" s="26">
        <f t="shared" si="262"/>
        <v>1.1708117125277673E-4</v>
      </c>
      <c r="H1680" s="26">
        <f t="shared" si="268"/>
        <v>2.5577193774461602</v>
      </c>
      <c r="I1680" s="26">
        <f t="shared" si="269"/>
        <v>265</v>
      </c>
      <c r="J1680" s="26">
        <f t="shared" si="263"/>
        <v>91790.968088970345</v>
      </c>
      <c r="K1680" s="26">
        <f t="shared" si="264"/>
        <v>1.9311857783622778E-4</v>
      </c>
    </row>
    <row r="1681" spans="1:11">
      <c r="A1681" s="26">
        <v>1680</v>
      </c>
      <c r="B1681" s="26">
        <f t="shared" si="260"/>
        <v>0.87919999999999998</v>
      </c>
      <c r="C1681" s="26">
        <f t="shared" si="265"/>
        <v>100</v>
      </c>
      <c r="D1681" s="26">
        <f t="shared" si="266"/>
        <v>6.6</v>
      </c>
      <c r="E1681" s="26">
        <f t="shared" si="267"/>
        <v>10</v>
      </c>
      <c r="F1681" s="26">
        <f t="shared" si="261"/>
        <v>0.47959372085913393</v>
      </c>
      <c r="G1681" s="26">
        <f t="shared" si="262"/>
        <v>1.1715111116318588E-4</v>
      </c>
      <c r="H1681" s="26">
        <f t="shared" si="268"/>
        <v>2.5577193774461602</v>
      </c>
      <c r="I1681" s="26">
        <f t="shared" si="269"/>
        <v>265</v>
      </c>
      <c r="J1681" s="26">
        <f t="shared" si="263"/>
        <v>91838.185712340113</v>
      </c>
      <c r="K1681" s="26">
        <f t="shared" si="264"/>
        <v>1.9331773692193022E-4</v>
      </c>
    </row>
    <row r="1682" spans="1:11">
      <c r="A1682" s="26">
        <v>1681</v>
      </c>
      <c r="B1682" s="26">
        <f t="shared" si="260"/>
        <v>0.8797233333333333</v>
      </c>
      <c r="C1682" s="26">
        <f t="shared" si="265"/>
        <v>100</v>
      </c>
      <c r="D1682" s="26">
        <f t="shared" si="266"/>
        <v>6.6</v>
      </c>
      <c r="E1682" s="26">
        <f t="shared" si="267"/>
        <v>10</v>
      </c>
      <c r="F1682" s="26">
        <f t="shared" si="261"/>
        <v>0.47987988589585012</v>
      </c>
      <c r="G1682" s="26">
        <f t="shared" si="262"/>
        <v>1.1722101314598771E-4</v>
      </c>
      <c r="H1682" s="26">
        <f t="shared" si="268"/>
        <v>2.5577193774461602</v>
      </c>
      <c r="I1682" s="26">
        <f t="shared" si="269"/>
        <v>265</v>
      </c>
      <c r="J1682" s="26">
        <f t="shared" si="263"/>
        <v>91885.374696679457</v>
      </c>
      <c r="K1682" s="26">
        <f t="shared" si="264"/>
        <v>1.9351688047191279E-4</v>
      </c>
    </row>
    <row r="1683" spans="1:11">
      <c r="A1683" s="26">
        <v>1682</v>
      </c>
      <c r="B1683" s="26">
        <f t="shared" si="260"/>
        <v>0.88024666666666662</v>
      </c>
      <c r="C1683" s="26">
        <f t="shared" si="265"/>
        <v>100</v>
      </c>
      <c r="D1683" s="26">
        <f t="shared" si="266"/>
        <v>6.6</v>
      </c>
      <c r="E1683" s="26">
        <f t="shared" si="267"/>
        <v>10</v>
      </c>
      <c r="F1683" s="26">
        <f t="shared" si="261"/>
        <v>0.48016589551666244</v>
      </c>
      <c r="G1683" s="26">
        <f t="shared" si="262"/>
        <v>1.1729087716510269E-4</v>
      </c>
      <c r="H1683" s="26">
        <f t="shared" si="268"/>
        <v>2.5577193774461602</v>
      </c>
      <c r="I1683" s="26">
        <f t="shared" si="269"/>
        <v>265</v>
      </c>
      <c r="J1683" s="26">
        <f t="shared" si="263"/>
        <v>91932.535025538396</v>
      </c>
      <c r="K1683" s="26">
        <f t="shared" si="264"/>
        <v>1.9371600822751285E-4</v>
      </c>
    </row>
    <row r="1684" spans="1:11">
      <c r="A1684" s="26">
        <v>1683</v>
      </c>
      <c r="B1684" s="26">
        <f t="shared" si="260"/>
        <v>0.88077000000000005</v>
      </c>
      <c r="C1684" s="26">
        <f t="shared" si="265"/>
        <v>100</v>
      </c>
      <c r="D1684" s="26">
        <f t="shared" si="266"/>
        <v>6.6</v>
      </c>
      <c r="E1684" s="26">
        <f t="shared" si="267"/>
        <v>10</v>
      </c>
      <c r="F1684" s="26">
        <f t="shared" si="261"/>
        <v>0.48045174957402165</v>
      </c>
      <c r="G1684" s="26">
        <f t="shared" si="262"/>
        <v>1.1736070318448873E-4</v>
      </c>
      <c r="H1684" s="26">
        <f t="shared" si="268"/>
        <v>2.5577193774461602</v>
      </c>
      <c r="I1684" s="26">
        <f t="shared" si="269"/>
        <v>265</v>
      </c>
      <c r="J1684" s="26">
        <f t="shared" si="263"/>
        <v>91979.666682481897</v>
      </c>
      <c r="K1684" s="26">
        <f t="shared" si="264"/>
        <v>1.9391511993008891E-4</v>
      </c>
    </row>
    <row r="1685" spans="1:11">
      <c r="A1685" s="26">
        <v>1684</v>
      </c>
      <c r="B1685" s="26">
        <f t="shared" si="260"/>
        <v>0.88129333333333337</v>
      </c>
      <c r="C1685" s="26">
        <f t="shared" si="265"/>
        <v>100</v>
      </c>
      <c r="D1685" s="26">
        <f t="shared" si="266"/>
        <v>6.6</v>
      </c>
      <c r="E1685" s="26">
        <f t="shared" si="267"/>
        <v>10</v>
      </c>
      <c r="F1685" s="26">
        <f t="shared" si="261"/>
        <v>0.48073744792053136</v>
      </c>
      <c r="G1685" s="26">
        <f t="shared" si="262"/>
        <v>1.174304911681411E-4</v>
      </c>
      <c r="H1685" s="26">
        <f t="shared" si="268"/>
        <v>2.5577193774461602</v>
      </c>
      <c r="I1685" s="26">
        <f t="shared" si="269"/>
        <v>265</v>
      </c>
      <c r="J1685" s="26">
        <f t="shared" si="263"/>
        <v>92026.769651089708</v>
      </c>
      <c r="K1685" s="26">
        <f t="shared" si="264"/>
        <v>1.9411421532102143E-4</v>
      </c>
    </row>
    <row r="1686" spans="1:11">
      <c r="A1686" s="26">
        <v>1685</v>
      </c>
      <c r="B1686" s="26">
        <f t="shared" si="260"/>
        <v>0.88181666666666669</v>
      </c>
      <c r="C1686" s="26">
        <f t="shared" si="265"/>
        <v>100</v>
      </c>
      <c r="D1686" s="26">
        <f t="shared" si="266"/>
        <v>6.6</v>
      </c>
      <c r="E1686" s="26">
        <f t="shared" si="267"/>
        <v>10</v>
      </c>
      <c r="F1686" s="26">
        <f t="shared" si="261"/>
        <v>0.48102299040894819</v>
      </c>
      <c r="G1686" s="26">
        <f t="shared" si="262"/>
        <v>1.1750024108009244E-4</v>
      </c>
      <c r="H1686" s="26">
        <f t="shared" si="268"/>
        <v>2.5577193774461602</v>
      </c>
      <c r="I1686" s="26">
        <f t="shared" si="269"/>
        <v>265</v>
      </c>
      <c r="J1686" s="26">
        <f t="shared" si="263"/>
        <v>92073.843914956466</v>
      </c>
      <c r="K1686" s="26">
        <f t="shared" si="264"/>
        <v>1.9431329414171329E-4</v>
      </c>
    </row>
    <row r="1687" spans="1:11">
      <c r="A1687" s="26">
        <v>1686</v>
      </c>
      <c r="B1687" s="26">
        <f t="shared" si="260"/>
        <v>0.88234000000000001</v>
      </c>
      <c r="C1687" s="26">
        <f t="shared" si="265"/>
        <v>100</v>
      </c>
      <c r="D1687" s="26">
        <f t="shared" si="266"/>
        <v>6.6</v>
      </c>
      <c r="E1687" s="26">
        <f t="shared" si="267"/>
        <v>10</v>
      </c>
      <c r="F1687" s="26">
        <f t="shared" si="261"/>
        <v>0.48130837689218137</v>
      </c>
      <c r="G1687" s="26">
        <f t="shared" si="262"/>
        <v>1.1756995288441261E-4</v>
      </c>
      <c r="H1687" s="26">
        <f t="shared" si="268"/>
        <v>2.5577193774461602</v>
      </c>
      <c r="I1687" s="26">
        <f t="shared" si="269"/>
        <v>265</v>
      </c>
      <c r="J1687" s="26">
        <f t="shared" si="263"/>
        <v>92120.889457691577</v>
      </c>
      <c r="K1687" s="26">
        <f t="shared" si="264"/>
        <v>1.9451235613358945E-4</v>
      </c>
    </row>
    <row r="1688" spans="1:11">
      <c r="A1688" s="26">
        <v>1687</v>
      </c>
      <c r="B1688" s="26">
        <f t="shared" si="260"/>
        <v>0.88286333333333333</v>
      </c>
      <c r="C1688" s="26">
        <f t="shared" si="265"/>
        <v>100</v>
      </c>
      <c r="D1688" s="26">
        <f t="shared" si="266"/>
        <v>6.6</v>
      </c>
      <c r="E1688" s="26">
        <f t="shared" si="267"/>
        <v>10</v>
      </c>
      <c r="F1688" s="26">
        <f t="shared" si="261"/>
        <v>0.48159360722329292</v>
      </c>
      <c r="G1688" s="26">
        <f t="shared" si="262"/>
        <v>1.1763962654520888E-4</v>
      </c>
      <c r="H1688" s="26">
        <f t="shared" si="268"/>
        <v>2.5577193774461602</v>
      </c>
      <c r="I1688" s="26">
        <f t="shared" si="269"/>
        <v>265</v>
      </c>
      <c r="J1688" s="26">
        <f t="shared" si="263"/>
        <v>92167.906262919307</v>
      </c>
      <c r="K1688" s="26">
        <f t="shared" si="264"/>
        <v>1.9471140103809832E-4</v>
      </c>
    </row>
    <row r="1689" spans="1:11">
      <c r="A1689" s="26">
        <v>1688</v>
      </c>
      <c r="B1689" s="26">
        <f t="shared" si="260"/>
        <v>0.88338666666666665</v>
      </c>
      <c r="C1689" s="26">
        <f t="shared" si="265"/>
        <v>100</v>
      </c>
      <c r="D1689" s="26">
        <f t="shared" si="266"/>
        <v>6.6</v>
      </c>
      <c r="E1689" s="26">
        <f t="shared" si="267"/>
        <v>10</v>
      </c>
      <c r="F1689" s="26">
        <f t="shared" si="261"/>
        <v>0.48187868125549677</v>
      </c>
      <c r="G1689" s="26">
        <f t="shared" si="262"/>
        <v>1.1770926202662556E-4</v>
      </c>
      <c r="H1689" s="26">
        <f t="shared" si="268"/>
        <v>2.5577193774461602</v>
      </c>
      <c r="I1689" s="26">
        <f t="shared" si="269"/>
        <v>265</v>
      </c>
      <c r="J1689" s="26">
        <f t="shared" si="263"/>
        <v>92214.894314278703</v>
      </c>
      <c r="K1689" s="26">
        <f t="shared" si="264"/>
        <v>1.9491042859671125E-4</v>
      </c>
    </row>
    <row r="1690" spans="1:11">
      <c r="A1690" s="26">
        <v>1689</v>
      </c>
      <c r="B1690" s="26">
        <f t="shared" si="260"/>
        <v>0.88390999999999997</v>
      </c>
      <c r="C1690" s="26">
        <f t="shared" si="265"/>
        <v>100</v>
      </c>
      <c r="D1690" s="26">
        <f t="shared" si="266"/>
        <v>6.6</v>
      </c>
      <c r="E1690" s="26">
        <f t="shared" si="267"/>
        <v>10</v>
      </c>
      <c r="F1690" s="26">
        <f t="shared" si="261"/>
        <v>0.48216359884215948</v>
      </c>
      <c r="G1690" s="26">
        <f t="shared" si="262"/>
        <v>1.1777885929284431E-4</v>
      </c>
      <c r="H1690" s="26">
        <f t="shared" si="268"/>
        <v>2.5577193774461602</v>
      </c>
      <c r="I1690" s="26">
        <f t="shared" si="269"/>
        <v>265</v>
      </c>
      <c r="J1690" s="26">
        <f t="shared" si="263"/>
        <v>92261.853595423556</v>
      </c>
      <c r="K1690" s="26">
        <f t="shared" si="264"/>
        <v>1.9510943855092323E-4</v>
      </c>
    </row>
    <row r="1691" spans="1:11">
      <c r="A1691" s="26">
        <v>1690</v>
      </c>
      <c r="B1691" s="26">
        <f t="shared" si="260"/>
        <v>0.88443333333333329</v>
      </c>
      <c r="C1691" s="26">
        <f t="shared" si="265"/>
        <v>100</v>
      </c>
      <c r="D1691" s="26">
        <f t="shared" si="266"/>
        <v>6.6</v>
      </c>
      <c r="E1691" s="26">
        <f t="shared" si="267"/>
        <v>10</v>
      </c>
      <c r="F1691" s="26">
        <f t="shared" si="261"/>
        <v>0.48244835983679984</v>
      </c>
      <c r="G1691" s="26">
        <f t="shared" si="262"/>
        <v>1.1784841830808395E-4</v>
      </c>
      <c r="H1691" s="26">
        <f t="shared" si="268"/>
        <v>2.5577193774461602</v>
      </c>
      <c r="I1691" s="26">
        <f t="shared" si="269"/>
        <v>265</v>
      </c>
      <c r="J1691" s="26">
        <f t="shared" si="263"/>
        <v>92308.784090022542</v>
      </c>
      <c r="K1691" s="26">
        <f t="shared" si="264"/>
        <v>1.9530843064225351E-4</v>
      </c>
    </row>
    <row r="1692" spans="1:11">
      <c r="A1692" s="26">
        <v>1691</v>
      </c>
      <c r="B1692" s="26">
        <f t="shared" si="260"/>
        <v>0.88495666666666661</v>
      </c>
      <c r="C1692" s="26">
        <f t="shared" si="265"/>
        <v>100</v>
      </c>
      <c r="D1692" s="26">
        <f t="shared" si="266"/>
        <v>6.6</v>
      </c>
      <c r="E1692" s="26">
        <f t="shared" si="267"/>
        <v>10</v>
      </c>
      <c r="F1692" s="26">
        <f t="shared" si="261"/>
        <v>0.48273296409308841</v>
      </c>
      <c r="G1692" s="26">
        <f t="shared" si="262"/>
        <v>1.1791793903660022E-4</v>
      </c>
      <c r="H1692" s="26">
        <f t="shared" si="268"/>
        <v>2.5577193774461602</v>
      </c>
      <c r="I1692" s="26">
        <f t="shared" si="269"/>
        <v>265</v>
      </c>
      <c r="J1692" s="26">
        <f t="shared" si="263"/>
        <v>92355.685781759035</v>
      </c>
      <c r="K1692" s="26">
        <f t="shared" si="264"/>
        <v>1.9550740461224541E-4</v>
      </c>
    </row>
    <row r="1693" spans="1:11">
      <c r="A1693" s="26">
        <v>1692</v>
      </c>
      <c r="B1693" s="26">
        <f t="shared" si="260"/>
        <v>0.88548000000000004</v>
      </c>
      <c r="C1693" s="26">
        <f t="shared" si="265"/>
        <v>100</v>
      </c>
      <c r="D1693" s="26">
        <f t="shared" si="266"/>
        <v>6.6</v>
      </c>
      <c r="E1693" s="26">
        <f t="shared" si="267"/>
        <v>10</v>
      </c>
      <c r="F1693" s="26">
        <f t="shared" si="261"/>
        <v>0.48301741146484756</v>
      </c>
      <c r="G1693" s="26">
        <f t="shared" si="262"/>
        <v>1.1798742144268626E-4</v>
      </c>
      <c r="H1693" s="26">
        <f t="shared" si="268"/>
        <v>2.5577193774461602</v>
      </c>
      <c r="I1693" s="26">
        <f t="shared" si="269"/>
        <v>265</v>
      </c>
      <c r="J1693" s="26">
        <f t="shared" si="263"/>
        <v>92402.558654331136</v>
      </c>
      <c r="K1693" s="26">
        <f t="shared" si="264"/>
        <v>1.9570636020246711E-4</v>
      </c>
    </row>
    <row r="1694" spans="1:11">
      <c r="A1694" s="26">
        <v>1693</v>
      </c>
      <c r="B1694" s="26">
        <f t="shared" si="260"/>
        <v>0.88600333333333336</v>
      </c>
      <c r="C1694" s="26">
        <f t="shared" si="265"/>
        <v>100</v>
      </c>
      <c r="D1694" s="26">
        <f t="shared" si="266"/>
        <v>6.6</v>
      </c>
      <c r="E1694" s="26">
        <f t="shared" si="267"/>
        <v>10</v>
      </c>
      <c r="F1694" s="26">
        <f t="shared" si="261"/>
        <v>0.48330170180605131</v>
      </c>
      <c r="G1694" s="26">
        <f t="shared" si="262"/>
        <v>1.1805686549067194E-4</v>
      </c>
      <c r="H1694" s="26">
        <f t="shared" si="268"/>
        <v>2.5577193774461602</v>
      </c>
      <c r="I1694" s="26">
        <f t="shared" si="269"/>
        <v>265</v>
      </c>
      <c r="J1694" s="26">
        <f t="shared" si="263"/>
        <v>92449.402691451745</v>
      </c>
      <c r="K1694" s="26">
        <f t="shared" si="264"/>
        <v>1.9590529715451176E-4</v>
      </c>
    </row>
    <row r="1695" spans="1:11">
      <c r="A1695" s="26">
        <v>1694</v>
      </c>
      <c r="B1695" s="26">
        <f t="shared" si="260"/>
        <v>0.88652666666666669</v>
      </c>
      <c r="C1695" s="26">
        <f t="shared" si="265"/>
        <v>100</v>
      </c>
      <c r="D1695" s="26">
        <f t="shared" si="266"/>
        <v>6.6</v>
      </c>
      <c r="E1695" s="26">
        <f t="shared" si="267"/>
        <v>10</v>
      </c>
      <c r="F1695" s="26">
        <f t="shared" si="261"/>
        <v>0.4835858349708253</v>
      </c>
      <c r="G1695" s="26">
        <f t="shared" si="262"/>
        <v>1.1812627114492433E-4</v>
      </c>
      <c r="H1695" s="26">
        <f t="shared" si="268"/>
        <v>2.5577193774461602</v>
      </c>
      <c r="I1695" s="26">
        <f t="shared" si="269"/>
        <v>265</v>
      </c>
      <c r="J1695" s="26">
        <f t="shared" si="263"/>
        <v>92496.217876848415</v>
      </c>
      <c r="K1695" s="26">
        <f t="shared" si="264"/>
        <v>1.9610421520999791E-4</v>
      </c>
    </row>
    <row r="1696" spans="1:11">
      <c r="A1696" s="26">
        <v>1695</v>
      </c>
      <c r="B1696" s="26">
        <f t="shared" si="260"/>
        <v>0.88705000000000001</v>
      </c>
      <c r="C1696" s="26">
        <f t="shared" si="265"/>
        <v>100</v>
      </c>
      <c r="D1696" s="26">
        <f t="shared" si="266"/>
        <v>6.6</v>
      </c>
      <c r="E1696" s="26">
        <f t="shared" si="267"/>
        <v>10</v>
      </c>
      <c r="F1696" s="26">
        <f t="shared" si="261"/>
        <v>0.48386981081344638</v>
      </c>
      <c r="G1696" s="26">
        <f t="shared" si="262"/>
        <v>1.1819563836984749E-4</v>
      </c>
      <c r="H1696" s="26">
        <f t="shared" si="268"/>
        <v>2.5577193774461602</v>
      </c>
      <c r="I1696" s="26">
        <f t="shared" si="269"/>
        <v>265</v>
      </c>
      <c r="J1696" s="26">
        <f t="shared" si="263"/>
        <v>92543.004194263514</v>
      </c>
      <c r="K1696" s="26">
        <f t="shared" si="264"/>
        <v>1.9630311411057019E-4</v>
      </c>
    </row>
    <row r="1697" spans="1:11">
      <c r="A1697" s="26">
        <v>1696</v>
      </c>
      <c r="B1697" s="26">
        <f t="shared" si="260"/>
        <v>0.88757333333333333</v>
      </c>
      <c r="C1697" s="26">
        <f t="shared" si="265"/>
        <v>100</v>
      </c>
      <c r="D1697" s="26">
        <f t="shared" si="266"/>
        <v>6.6</v>
      </c>
      <c r="E1697" s="26">
        <f t="shared" si="267"/>
        <v>10</v>
      </c>
      <c r="F1697" s="26">
        <f t="shared" si="261"/>
        <v>0.48415362918834282</v>
      </c>
      <c r="G1697" s="26">
        <f t="shared" si="262"/>
        <v>1.182649671298823E-4</v>
      </c>
      <c r="H1697" s="26">
        <f t="shared" si="268"/>
        <v>2.5577193774461602</v>
      </c>
      <c r="I1697" s="26">
        <f t="shared" si="269"/>
        <v>265</v>
      </c>
      <c r="J1697" s="26">
        <f t="shared" si="263"/>
        <v>92589.761627454078</v>
      </c>
      <c r="K1697" s="26">
        <f t="shared" si="264"/>
        <v>1.9650199359789899E-4</v>
      </c>
    </row>
    <row r="1698" spans="1:11">
      <c r="A1698" s="26">
        <v>1697</v>
      </c>
      <c r="B1698" s="26">
        <f t="shared" si="260"/>
        <v>0.88809666666666665</v>
      </c>
      <c r="C1698" s="26">
        <f t="shared" si="265"/>
        <v>100</v>
      </c>
      <c r="D1698" s="26">
        <f t="shared" si="266"/>
        <v>6.6</v>
      </c>
      <c r="E1698" s="26">
        <f t="shared" si="267"/>
        <v>10</v>
      </c>
      <c r="F1698" s="26">
        <f t="shared" si="261"/>
        <v>0.48443728995009394</v>
      </c>
      <c r="G1698" s="26">
        <f t="shared" si="262"/>
        <v>1.1833425738950669E-4</v>
      </c>
      <c r="H1698" s="26">
        <f t="shared" si="268"/>
        <v>2.5577193774461602</v>
      </c>
      <c r="I1698" s="26">
        <f t="shared" si="269"/>
        <v>265</v>
      </c>
      <c r="J1698" s="26">
        <f t="shared" si="263"/>
        <v>92636.490160191825</v>
      </c>
      <c r="K1698" s="26">
        <f t="shared" si="264"/>
        <v>1.9670085341368145E-4</v>
      </c>
    </row>
    <row r="1699" spans="1:11">
      <c r="A1699" s="26">
        <v>1698</v>
      </c>
      <c r="B1699" s="26">
        <f t="shared" si="260"/>
        <v>0.88861999999999997</v>
      </c>
      <c r="C1699" s="26">
        <f t="shared" si="265"/>
        <v>100</v>
      </c>
      <c r="D1699" s="26">
        <f t="shared" si="266"/>
        <v>6.6</v>
      </c>
      <c r="E1699" s="26">
        <f t="shared" si="267"/>
        <v>10</v>
      </c>
      <c r="F1699" s="26">
        <f t="shared" si="261"/>
        <v>0.48472079295342996</v>
      </c>
      <c r="G1699" s="26">
        <f t="shared" si="262"/>
        <v>1.1840350911323529E-4</v>
      </c>
      <c r="H1699" s="26">
        <f t="shared" si="268"/>
        <v>2.5577193774461602</v>
      </c>
      <c r="I1699" s="26">
        <f t="shared" si="269"/>
        <v>265</v>
      </c>
      <c r="J1699" s="26">
        <f t="shared" si="263"/>
        <v>92683.1897762632</v>
      </c>
      <c r="K1699" s="26">
        <f t="shared" si="264"/>
        <v>1.9689969329964144E-4</v>
      </c>
    </row>
    <row r="1700" spans="1:11">
      <c r="A1700" s="26">
        <v>1699</v>
      </c>
      <c r="B1700" s="26">
        <f t="shared" si="260"/>
        <v>0.88914333333333329</v>
      </c>
      <c r="C1700" s="26">
        <f t="shared" si="265"/>
        <v>100</v>
      </c>
      <c r="D1700" s="26">
        <f t="shared" si="266"/>
        <v>6.6</v>
      </c>
      <c r="E1700" s="26">
        <f t="shared" si="267"/>
        <v>10</v>
      </c>
      <c r="F1700" s="26">
        <f t="shared" si="261"/>
        <v>0.48500413805323189</v>
      </c>
      <c r="G1700" s="26">
        <f t="shared" si="262"/>
        <v>1.1847272226561972E-4</v>
      </c>
      <c r="H1700" s="26">
        <f t="shared" si="268"/>
        <v>2.5577193774461602</v>
      </c>
      <c r="I1700" s="26">
        <f t="shared" si="269"/>
        <v>265</v>
      </c>
      <c r="J1700" s="26">
        <f t="shared" si="263"/>
        <v>92729.860459469259</v>
      </c>
      <c r="K1700" s="26">
        <f t="shared" si="264"/>
        <v>1.9709851299753011E-4</v>
      </c>
    </row>
    <row r="1701" spans="1:11">
      <c r="A1701" s="26">
        <v>1700</v>
      </c>
      <c r="B1701" s="26">
        <f t="shared" si="260"/>
        <v>0.88966666666666672</v>
      </c>
      <c r="C1701" s="26">
        <f t="shared" si="265"/>
        <v>100</v>
      </c>
      <c r="D1701" s="26">
        <f t="shared" si="266"/>
        <v>6.6</v>
      </c>
      <c r="E1701" s="26">
        <f t="shared" si="267"/>
        <v>10</v>
      </c>
      <c r="F1701" s="26">
        <f t="shared" si="261"/>
        <v>0.48528732510453149</v>
      </c>
      <c r="G1701" s="26">
        <f t="shared" si="262"/>
        <v>1.1854189681124834E-4</v>
      </c>
      <c r="H1701" s="26">
        <f t="shared" si="268"/>
        <v>2.5577193774461602</v>
      </c>
      <c r="I1701" s="26">
        <f t="shared" si="269"/>
        <v>265</v>
      </c>
      <c r="J1701" s="26">
        <f t="shared" si="263"/>
        <v>92776.502193625784</v>
      </c>
      <c r="K1701" s="26">
        <f t="shared" si="264"/>
        <v>1.9729731224912619E-4</v>
      </c>
    </row>
    <row r="1702" spans="1:11">
      <c r="A1702" s="26">
        <v>1701</v>
      </c>
      <c r="B1702" s="26">
        <f t="shared" si="260"/>
        <v>0.89019000000000004</v>
      </c>
      <c r="C1702" s="26">
        <f t="shared" si="265"/>
        <v>100</v>
      </c>
      <c r="D1702" s="26">
        <f t="shared" si="266"/>
        <v>6.6</v>
      </c>
      <c r="E1702" s="26">
        <f t="shared" si="267"/>
        <v>10</v>
      </c>
      <c r="F1702" s="26">
        <f t="shared" si="261"/>
        <v>0.4855703539625108</v>
      </c>
      <c r="G1702" s="26">
        <f t="shared" si="262"/>
        <v>1.1861103271474624E-4</v>
      </c>
      <c r="H1702" s="26">
        <f t="shared" si="268"/>
        <v>2.5577193774461602</v>
      </c>
      <c r="I1702" s="26">
        <f t="shared" si="269"/>
        <v>265</v>
      </c>
      <c r="J1702" s="26">
        <f t="shared" si="263"/>
        <v>92823.114962563166</v>
      </c>
      <c r="K1702" s="26">
        <f t="shared" si="264"/>
        <v>1.9749609079623625E-4</v>
      </c>
    </row>
    <row r="1703" spans="1:11">
      <c r="A1703" s="26">
        <v>1702</v>
      </c>
      <c r="B1703" s="26">
        <f t="shared" si="260"/>
        <v>0.89071333333333336</v>
      </c>
      <c r="C1703" s="26">
        <f t="shared" si="265"/>
        <v>100</v>
      </c>
      <c r="D1703" s="26">
        <f t="shared" si="266"/>
        <v>6.6</v>
      </c>
      <c r="E1703" s="26">
        <f t="shared" si="267"/>
        <v>10</v>
      </c>
      <c r="F1703" s="26">
        <f t="shared" si="261"/>
        <v>0.48585322448250223</v>
      </c>
      <c r="G1703" s="26">
        <f t="shared" si="262"/>
        <v>1.1868012994077531E-4</v>
      </c>
      <c r="H1703" s="26">
        <f t="shared" si="268"/>
        <v>2.5577193774461602</v>
      </c>
      <c r="I1703" s="26">
        <f t="shared" si="269"/>
        <v>265</v>
      </c>
      <c r="J1703" s="26">
        <f t="shared" si="263"/>
        <v>92869.698750126438</v>
      </c>
      <c r="K1703" s="26">
        <f t="shared" si="264"/>
        <v>1.9769484838069523E-4</v>
      </c>
    </row>
    <row r="1704" spans="1:11">
      <c r="A1704" s="26">
        <v>1703</v>
      </c>
      <c r="B1704" s="26">
        <f t="shared" si="260"/>
        <v>0.89123666666666668</v>
      </c>
      <c r="C1704" s="26">
        <f t="shared" si="265"/>
        <v>100</v>
      </c>
      <c r="D1704" s="26">
        <f t="shared" si="266"/>
        <v>6.6</v>
      </c>
      <c r="E1704" s="26">
        <f t="shared" si="267"/>
        <v>10</v>
      </c>
      <c r="F1704" s="26">
        <f t="shared" si="261"/>
        <v>0.48613593651998893</v>
      </c>
      <c r="G1704" s="26">
        <f t="shared" si="262"/>
        <v>1.1874918845403406E-4</v>
      </c>
      <c r="H1704" s="26">
        <f t="shared" si="268"/>
        <v>2.5577193774461602</v>
      </c>
      <c r="I1704" s="26">
        <f t="shared" si="269"/>
        <v>265</v>
      </c>
      <c r="J1704" s="26">
        <f t="shared" si="263"/>
        <v>92916.253540175327</v>
      </c>
      <c r="K1704" s="26">
        <f t="shared" si="264"/>
        <v>1.9789358474436676E-4</v>
      </c>
    </row>
    <row r="1705" spans="1:11">
      <c r="A1705" s="26">
        <v>1704</v>
      </c>
      <c r="B1705" s="26">
        <f t="shared" si="260"/>
        <v>0.89176</v>
      </c>
      <c r="C1705" s="26">
        <f t="shared" si="265"/>
        <v>100</v>
      </c>
      <c r="D1705" s="26">
        <f t="shared" si="266"/>
        <v>6.6</v>
      </c>
      <c r="E1705" s="26">
        <f t="shared" si="267"/>
        <v>10</v>
      </c>
      <c r="F1705" s="26">
        <f t="shared" si="261"/>
        <v>0.48641848993060344</v>
      </c>
      <c r="G1705" s="26">
        <f t="shared" si="262"/>
        <v>1.1881820821925773E-4</v>
      </c>
      <c r="H1705" s="26">
        <f t="shared" si="268"/>
        <v>2.5577193774461602</v>
      </c>
      <c r="I1705" s="26">
        <f t="shared" si="269"/>
        <v>265</v>
      </c>
      <c r="J1705" s="26">
        <f t="shared" si="263"/>
        <v>92962.779316584085</v>
      </c>
      <c r="K1705" s="26">
        <f t="shared" si="264"/>
        <v>1.9809229962914325E-4</v>
      </c>
    </row>
    <row r="1706" spans="1:11">
      <c r="A1706" s="26">
        <v>1705</v>
      </c>
      <c r="B1706" s="26">
        <f t="shared" si="260"/>
        <v>0.89228333333333332</v>
      </c>
      <c r="C1706" s="26">
        <f t="shared" si="265"/>
        <v>100</v>
      </c>
      <c r="D1706" s="26">
        <f t="shared" si="266"/>
        <v>6.6</v>
      </c>
      <c r="E1706" s="26">
        <f t="shared" si="267"/>
        <v>10</v>
      </c>
      <c r="F1706" s="26">
        <f t="shared" si="261"/>
        <v>0.48670088457012861</v>
      </c>
      <c r="G1706" s="26">
        <f t="shared" si="262"/>
        <v>1.188871892012181E-4</v>
      </c>
      <c r="H1706" s="26">
        <f t="shared" si="268"/>
        <v>2.5577193774461602</v>
      </c>
      <c r="I1706" s="26">
        <f t="shared" si="269"/>
        <v>265</v>
      </c>
      <c r="J1706" s="26">
        <f t="shared" si="263"/>
        <v>93009.276063241661</v>
      </c>
      <c r="K1706" s="26">
        <f t="shared" si="264"/>
        <v>1.9829099277694672E-4</v>
      </c>
    </row>
    <row r="1707" spans="1:11">
      <c r="A1707" s="26">
        <v>1706</v>
      </c>
      <c r="B1707" s="26">
        <f t="shared" si="260"/>
        <v>0.89280666666666664</v>
      </c>
      <c r="C1707" s="26">
        <f t="shared" si="265"/>
        <v>100</v>
      </c>
      <c r="D1707" s="26">
        <f t="shared" si="266"/>
        <v>6.6</v>
      </c>
      <c r="E1707" s="26">
        <f t="shared" si="267"/>
        <v>10</v>
      </c>
      <c r="F1707" s="26">
        <f t="shared" si="261"/>
        <v>0.48698312029449686</v>
      </c>
      <c r="G1707" s="26">
        <f t="shared" si="262"/>
        <v>1.1895613136472363E-4</v>
      </c>
      <c r="H1707" s="26">
        <f t="shared" si="268"/>
        <v>2.5577193774461602</v>
      </c>
      <c r="I1707" s="26">
        <f t="shared" si="269"/>
        <v>265</v>
      </c>
      <c r="J1707" s="26">
        <f t="shared" si="263"/>
        <v>93055.743764051527</v>
      </c>
      <c r="K1707" s="26">
        <f t="shared" si="264"/>
        <v>1.9848966392972878E-4</v>
      </c>
    </row>
    <row r="1708" spans="1:11">
      <c r="A1708" s="26">
        <v>1707</v>
      </c>
      <c r="B1708" s="26">
        <f t="shared" si="260"/>
        <v>0.89332999999999996</v>
      </c>
      <c r="C1708" s="26">
        <f t="shared" si="265"/>
        <v>100</v>
      </c>
      <c r="D1708" s="26">
        <f t="shared" si="266"/>
        <v>6.6</v>
      </c>
      <c r="E1708" s="26">
        <f t="shared" si="267"/>
        <v>10</v>
      </c>
      <c r="F1708" s="26">
        <f t="shared" si="261"/>
        <v>0.4872651969597907</v>
      </c>
      <c r="G1708" s="26">
        <f t="shared" si="262"/>
        <v>1.1902503467461932E-4</v>
      </c>
      <c r="H1708" s="26">
        <f t="shared" si="268"/>
        <v>2.5577193774461602</v>
      </c>
      <c r="I1708" s="26">
        <f t="shared" si="269"/>
        <v>265</v>
      </c>
      <c r="J1708" s="26">
        <f t="shared" si="263"/>
        <v>93102.182402931823</v>
      </c>
      <c r="K1708" s="26">
        <f t="shared" si="264"/>
        <v>1.9868831282947107E-4</v>
      </c>
    </row>
    <row r="1709" spans="1:11">
      <c r="A1709" s="26">
        <v>1708</v>
      </c>
      <c r="B1709" s="26">
        <f t="shared" si="260"/>
        <v>0.89385333333333328</v>
      </c>
      <c r="C1709" s="26">
        <f t="shared" si="265"/>
        <v>100</v>
      </c>
      <c r="D1709" s="26">
        <f t="shared" si="266"/>
        <v>6.6</v>
      </c>
      <c r="E1709" s="26">
        <f t="shared" si="267"/>
        <v>10</v>
      </c>
      <c r="F1709" s="26">
        <f t="shared" si="261"/>
        <v>0.48754711442224158</v>
      </c>
      <c r="G1709" s="26">
        <f t="shared" si="262"/>
        <v>1.1909389909578658E-4</v>
      </c>
      <c r="H1709" s="26">
        <f t="shared" si="268"/>
        <v>2.5577193774461602</v>
      </c>
      <c r="I1709" s="26">
        <f t="shared" si="269"/>
        <v>265</v>
      </c>
      <c r="J1709" s="26">
        <f t="shared" si="263"/>
        <v>93148.591963815154</v>
      </c>
      <c r="K1709" s="26">
        <f t="shared" si="264"/>
        <v>1.9888693921818571E-4</v>
      </c>
    </row>
    <row r="1710" spans="1:11">
      <c r="A1710" s="26">
        <v>1709</v>
      </c>
      <c r="B1710" s="26">
        <f t="shared" si="260"/>
        <v>0.89437666666666671</v>
      </c>
      <c r="C1710" s="26">
        <f t="shared" si="265"/>
        <v>100</v>
      </c>
      <c r="D1710" s="26">
        <f t="shared" si="266"/>
        <v>6.6</v>
      </c>
      <c r="E1710" s="26">
        <f t="shared" si="267"/>
        <v>10</v>
      </c>
      <c r="F1710" s="26">
        <f t="shared" si="261"/>
        <v>0.48782887253823087</v>
      </c>
      <c r="G1710" s="26">
        <f t="shared" si="262"/>
        <v>1.191627245931435E-4</v>
      </c>
      <c r="H1710" s="26">
        <f t="shared" si="268"/>
        <v>2.5577193774461602</v>
      </c>
      <c r="I1710" s="26">
        <f t="shared" si="269"/>
        <v>265</v>
      </c>
      <c r="J1710" s="26">
        <f t="shared" si="263"/>
        <v>93194.972430648835</v>
      </c>
      <c r="K1710" s="26">
        <f t="shared" si="264"/>
        <v>1.9908554283791575E-4</v>
      </c>
    </row>
    <row r="1711" spans="1:11">
      <c r="A1711" s="26">
        <v>1710</v>
      </c>
      <c r="B1711" s="26">
        <f t="shared" si="260"/>
        <v>0.89490000000000003</v>
      </c>
      <c r="C1711" s="26">
        <f t="shared" si="265"/>
        <v>100</v>
      </c>
      <c r="D1711" s="26">
        <f t="shared" si="266"/>
        <v>6.6</v>
      </c>
      <c r="E1711" s="26">
        <f t="shared" si="267"/>
        <v>10</v>
      </c>
      <c r="F1711" s="26">
        <f t="shared" si="261"/>
        <v>0.48811047116428868</v>
      </c>
      <c r="G1711" s="26">
        <f t="shared" si="262"/>
        <v>1.1923151113164448E-4</v>
      </c>
      <c r="H1711" s="26">
        <f t="shared" si="268"/>
        <v>2.5577193774461602</v>
      </c>
      <c r="I1711" s="26">
        <f t="shared" si="269"/>
        <v>265</v>
      </c>
      <c r="J1711" s="26">
        <f t="shared" si="263"/>
        <v>93241.323787394591</v>
      </c>
      <c r="K1711" s="26">
        <f t="shared" si="264"/>
        <v>1.992841234307351E-4</v>
      </c>
    </row>
    <row r="1712" spans="1:11">
      <c r="A1712" s="26">
        <v>1711</v>
      </c>
      <c r="B1712" s="26">
        <f t="shared" si="260"/>
        <v>0.89542333333333335</v>
      </c>
      <c r="C1712" s="26">
        <f t="shared" si="265"/>
        <v>100</v>
      </c>
      <c r="D1712" s="26">
        <f t="shared" si="266"/>
        <v>6.6</v>
      </c>
      <c r="E1712" s="26">
        <f t="shared" si="267"/>
        <v>10</v>
      </c>
      <c r="F1712" s="26">
        <f t="shared" si="261"/>
        <v>0.48839191015709438</v>
      </c>
      <c r="G1712" s="26">
        <f t="shared" si="262"/>
        <v>1.1930025867628032E-4</v>
      </c>
      <c r="H1712" s="26">
        <f t="shared" si="268"/>
        <v>2.5577193774461602</v>
      </c>
      <c r="I1712" s="26">
        <f t="shared" si="269"/>
        <v>265</v>
      </c>
      <c r="J1712" s="26">
        <f t="shared" si="263"/>
        <v>93287.646018028783</v>
      </c>
      <c r="K1712" s="26">
        <f t="shared" si="264"/>
        <v>1.9948268073874913E-4</v>
      </c>
    </row>
    <row r="1713" spans="1:11">
      <c r="A1713" s="26">
        <v>1712</v>
      </c>
      <c r="B1713" s="26">
        <f t="shared" si="260"/>
        <v>0.89594666666666667</v>
      </c>
      <c r="C1713" s="26">
        <f t="shared" si="265"/>
        <v>100</v>
      </c>
      <c r="D1713" s="26">
        <f t="shared" si="266"/>
        <v>6.6</v>
      </c>
      <c r="E1713" s="26">
        <f t="shared" si="267"/>
        <v>10</v>
      </c>
      <c r="F1713" s="26">
        <f t="shared" si="261"/>
        <v>0.48867318937347631</v>
      </c>
      <c r="G1713" s="26">
        <f t="shared" si="262"/>
        <v>1.1936896719207831E-4</v>
      </c>
      <c r="H1713" s="26">
        <f t="shared" si="268"/>
        <v>2.5577193774461602</v>
      </c>
      <c r="I1713" s="26">
        <f t="shared" si="269"/>
        <v>265</v>
      </c>
      <c r="J1713" s="26">
        <f t="shared" si="263"/>
        <v>93333.939106542268</v>
      </c>
      <c r="K1713" s="26">
        <f t="shared" si="264"/>
        <v>1.9968121450409534E-4</v>
      </c>
    </row>
    <row r="1714" spans="1:11">
      <c r="A1714" s="26">
        <v>1713</v>
      </c>
      <c r="B1714" s="26">
        <f t="shared" si="260"/>
        <v>0.89646999999999999</v>
      </c>
      <c r="C1714" s="26">
        <f t="shared" si="265"/>
        <v>100</v>
      </c>
      <c r="D1714" s="26">
        <f t="shared" si="266"/>
        <v>6.6</v>
      </c>
      <c r="E1714" s="26">
        <f t="shared" si="267"/>
        <v>10</v>
      </c>
      <c r="F1714" s="26">
        <f t="shared" si="261"/>
        <v>0.48895430867041184</v>
      </c>
      <c r="G1714" s="26">
        <f t="shared" si="262"/>
        <v>1.1943763664410202E-4</v>
      </c>
      <c r="H1714" s="26">
        <f t="shared" si="268"/>
        <v>2.5577193774461602</v>
      </c>
      <c r="I1714" s="26">
        <f t="shared" si="269"/>
        <v>265</v>
      </c>
      <c r="J1714" s="26">
        <f t="shared" si="263"/>
        <v>93380.203036940453</v>
      </c>
      <c r="K1714" s="26">
        <f t="shared" si="264"/>
        <v>1.9987972446894328E-4</v>
      </c>
    </row>
    <row r="1715" spans="1:11">
      <c r="A1715" s="26">
        <v>1714</v>
      </c>
      <c r="B1715" s="26">
        <f t="shared" si="260"/>
        <v>0.89699333333333331</v>
      </c>
      <c r="C1715" s="26">
        <f t="shared" si="265"/>
        <v>100</v>
      </c>
      <c r="D1715" s="26">
        <f t="shared" si="266"/>
        <v>6.6</v>
      </c>
      <c r="E1715" s="26">
        <f t="shared" si="267"/>
        <v>10</v>
      </c>
      <c r="F1715" s="26">
        <f t="shared" si="261"/>
        <v>0.48923526790502664</v>
      </c>
      <c r="G1715" s="26">
        <f t="shared" si="262"/>
        <v>1.1950626699745135E-4</v>
      </c>
      <c r="H1715" s="26">
        <f t="shared" si="268"/>
        <v>2.5577193774461602</v>
      </c>
      <c r="I1715" s="26">
        <f t="shared" si="269"/>
        <v>265</v>
      </c>
      <c r="J1715" s="26">
        <f t="shared" si="263"/>
        <v>93426.437793243211</v>
      </c>
      <c r="K1715" s="26">
        <f t="shared" si="264"/>
        <v>2.0007821037549501E-4</v>
      </c>
    </row>
    <row r="1716" spans="1:11">
      <c r="A1716" s="26">
        <v>1715</v>
      </c>
      <c r="B1716" s="26">
        <f t="shared" si="260"/>
        <v>0.89751666666666663</v>
      </c>
      <c r="C1716" s="26">
        <f t="shared" si="265"/>
        <v>100</v>
      </c>
      <c r="D1716" s="26">
        <f t="shared" si="266"/>
        <v>6.6</v>
      </c>
      <c r="E1716" s="26">
        <f t="shared" si="267"/>
        <v>10</v>
      </c>
      <c r="F1716" s="26">
        <f t="shared" si="261"/>
        <v>0.4895160669345951</v>
      </c>
      <c r="G1716" s="26">
        <f t="shared" si="262"/>
        <v>1.1957485821726248E-4</v>
      </c>
      <c r="H1716" s="26">
        <f t="shared" si="268"/>
        <v>2.5577193774461602</v>
      </c>
      <c r="I1716" s="26">
        <f t="shared" si="269"/>
        <v>265</v>
      </c>
      <c r="J1716" s="26">
        <f t="shared" si="263"/>
        <v>93472.643359484995</v>
      </c>
      <c r="K1716" s="26">
        <f t="shared" si="264"/>
        <v>2.0027667196598561E-4</v>
      </c>
    </row>
    <row r="1717" spans="1:11">
      <c r="A1717" s="26">
        <v>1716</v>
      </c>
      <c r="B1717" s="26">
        <f t="shared" si="260"/>
        <v>0.89803999999999995</v>
      </c>
      <c r="C1717" s="26">
        <f t="shared" si="265"/>
        <v>100</v>
      </c>
      <c r="D1717" s="26">
        <f t="shared" si="266"/>
        <v>6.6</v>
      </c>
      <c r="E1717" s="26">
        <f t="shared" si="267"/>
        <v>10</v>
      </c>
      <c r="F1717" s="26">
        <f t="shared" si="261"/>
        <v>0.48979670561653982</v>
      </c>
      <c r="G1717" s="26">
        <f t="shared" si="262"/>
        <v>1.1964341026870781E-4</v>
      </c>
      <c r="H1717" s="26">
        <f t="shared" si="268"/>
        <v>2.5577193774461602</v>
      </c>
      <c r="I1717" s="26">
        <f t="shared" si="269"/>
        <v>265</v>
      </c>
      <c r="J1717" s="26">
        <f t="shared" si="263"/>
        <v>93518.819719714636</v>
      </c>
      <c r="K1717" s="26">
        <f t="shared" si="264"/>
        <v>2.0047510898268321E-4</v>
      </c>
    </row>
    <row r="1718" spans="1:11">
      <c r="A1718" s="26">
        <v>1717</v>
      </c>
      <c r="B1718" s="26">
        <f t="shared" si="260"/>
        <v>0.89856333333333338</v>
      </c>
      <c r="C1718" s="26">
        <f t="shared" si="265"/>
        <v>100</v>
      </c>
      <c r="D1718" s="26">
        <f t="shared" si="266"/>
        <v>6.6</v>
      </c>
      <c r="E1718" s="26">
        <f t="shared" si="267"/>
        <v>10</v>
      </c>
      <c r="F1718" s="26">
        <f t="shared" si="261"/>
        <v>0.49007718380843213</v>
      </c>
      <c r="G1718" s="26">
        <f t="shared" si="262"/>
        <v>1.1971192311699606E-4</v>
      </c>
      <c r="H1718" s="26">
        <f t="shared" si="268"/>
        <v>2.5577193774461602</v>
      </c>
      <c r="I1718" s="26">
        <f t="shared" si="269"/>
        <v>265</v>
      </c>
      <c r="J1718" s="26">
        <f t="shared" si="263"/>
        <v>93564.966857995576</v>
      </c>
      <c r="K1718" s="26">
        <f t="shared" si="264"/>
        <v>2.0067352116788999E-4</v>
      </c>
    </row>
    <row r="1719" spans="1:11">
      <c r="A1719" s="26">
        <v>1718</v>
      </c>
      <c r="B1719" s="26">
        <f t="shared" si="260"/>
        <v>0.8990866666666667</v>
      </c>
      <c r="C1719" s="26">
        <f t="shared" si="265"/>
        <v>100</v>
      </c>
      <c r="D1719" s="26">
        <f t="shared" si="266"/>
        <v>6.6</v>
      </c>
      <c r="E1719" s="26">
        <f t="shared" si="267"/>
        <v>10</v>
      </c>
      <c r="F1719" s="26">
        <f t="shared" si="261"/>
        <v>0.49035750136799072</v>
      </c>
      <c r="G1719" s="26">
        <f t="shared" si="262"/>
        <v>1.1978039672737199E-4</v>
      </c>
      <c r="H1719" s="26">
        <f t="shared" si="268"/>
        <v>2.5577193774461602</v>
      </c>
      <c r="I1719" s="26">
        <f t="shared" si="269"/>
        <v>265</v>
      </c>
      <c r="J1719" s="26">
        <f t="shared" si="263"/>
        <v>93611.084758405588</v>
      </c>
      <c r="K1719" s="26">
        <f t="shared" si="264"/>
        <v>2.0087190826394155E-4</v>
      </c>
    </row>
    <row r="1720" spans="1:11">
      <c r="A1720" s="26">
        <v>1719</v>
      </c>
      <c r="B1720" s="26">
        <f t="shared" si="260"/>
        <v>0.89961000000000002</v>
      </c>
      <c r="C1720" s="26">
        <f t="shared" si="265"/>
        <v>100</v>
      </c>
      <c r="D1720" s="26">
        <f t="shared" si="266"/>
        <v>6.6</v>
      </c>
      <c r="E1720" s="26">
        <f t="shared" si="267"/>
        <v>10</v>
      </c>
      <c r="F1720" s="26">
        <f t="shared" si="261"/>
        <v>0.49063765815308297</v>
      </c>
      <c r="G1720" s="26">
        <f t="shared" si="262"/>
        <v>1.1984883106511658E-4</v>
      </c>
      <c r="H1720" s="26">
        <f t="shared" si="268"/>
        <v>2.5577193774461602</v>
      </c>
      <c r="I1720" s="26">
        <f t="shared" si="269"/>
        <v>265</v>
      </c>
      <c r="J1720" s="26">
        <f t="shared" si="263"/>
        <v>93657.173405037043</v>
      </c>
      <c r="K1720" s="26">
        <f t="shared" si="264"/>
        <v>2.0107027001320813E-4</v>
      </c>
    </row>
    <row r="1721" spans="1:11">
      <c r="A1721" s="26">
        <v>1720</v>
      </c>
      <c r="B1721" s="26">
        <f t="shared" si="260"/>
        <v>0.90013333333333334</v>
      </c>
      <c r="C1721" s="26">
        <f t="shared" si="265"/>
        <v>100</v>
      </c>
      <c r="D1721" s="26">
        <f t="shared" si="266"/>
        <v>6.6</v>
      </c>
      <c r="E1721" s="26">
        <f t="shared" si="267"/>
        <v>10</v>
      </c>
      <c r="F1721" s="26">
        <f t="shared" si="261"/>
        <v>0.49091765402172377</v>
      </c>
      <c r="G1721" s="26">
        <f t="shared" si="262"/>
        <v>1.1991722609554697E-4</v>
      </c>
      <c r="H1721" s="26">
        <f t="shared" si="268"/>
        <v>2.5577193774461602</v>
      </c>
      <c r="I1721" s="26">
        <f t="shared" si="269"/>
        <v>265</v>
      </c>
      <c r="J1721" s="26">
        <f t="shared" si="263"/>
        <v>93703.232781996689</v>
      </c>
      <c r="K1721" s="26">
        <f t="shared" si="264"/>
        <v>2.0126860615809472E-4</v>
      </c>
    </row>
    <row r="1722" spans="1:11">
      <c r="A1722" s="26">
        <v>1721</v>
      </c>
      <c r="B1722" s="26">
        <f t="shared" si="260"/>
        <v>0.90065666666666666</v>
      </c>
      <c r="C1722" s="26">
        <f t="shared" si="265"/>
        <v>100</v>
      </c>
      <c r="D1722" s="26">
        <f t="shared" si="266"/>
        <v>6.6</v>
      </c>
      <c r="E1722" s="26">
        <f t="shared" si="267"/>
        <v>10</v>
      </c>
      <c r="F1722" s="26">
        <f t="shared" si="261"/>
        <v>0.49119748883207559</v>
      </c>
      <c r="G1722" s="26">
        <f t="shared" si="262"/>
        <v>1.1998558178401621E-4</v>
      </c>
      <c r="H1722" s="26">
        <f t="shared" si="268"/>
        <v>2.5577193774461602</v>
      </c>
      <c r="I1722" s="26">
        <f t="shared" si="269"/>
        <v>265</v>
      </c>
      <c r="J1722" s="26">
        <f t="shared" si="263"/>
        <v>93749.262873405663</v>
      </c>
      <c r="K1722" s="26">
        <f t="shared" si="264"/>
        <v>2.0146691644104103E-4</v>
      </c>
    </row>
    <row r="1723" spans="1:11">
      <c r="A1723" s="26">
        <v>1722</v>
      </c>
      <c r="B1723" s="26">
        <f t="shared" si="260"/>
        <v>0.90117999999999998</v>
      </c>
      <c r="C1723" s="26">
        <f t="shared" si="265"/>
        <v>100</v>
      </c>
      <c r="D1723" s="26">
        <f t="shared" si="266"/>
        <v>6.6</v>
      </c>
      <c r="E1723" s="26">
        <f t="shared" si="267"/>
        <v>10</v>
      </c>
      <c r="F1723" s="26">
        <f t="shared" si="261"/>
        <v>0.49147716244244877</v>
      </c>
      <c r="G1723" s="26">
        <f t="shared" si="262"/>
        <v>1.2005389809591358E-4</v>
      </c>
      <c r="H1723" s="26">
        <f t="shared" si="268"/>
        <v>2.5577193774461602</v>
      </c>
      <c r="I1723" s="26">
        <f t="shared" si="269"/>
        <v>265</v>
      </c>
      <c r="J1723" s="26">
        <f t="shared" si="263"/>
        <v>93795.263663399674</v>
      </c>
      <c r="K1723" s="26">
        <f t="shared" si="264"/>
        <v>2.0166520060452246E-4</v>
      </c>
    </row>
    <row r="1724" spans="1:11">
      <c r="A1724" s="26">
        <v>1723</v>
      </c>
      <c r="B1724" s="26">
        <f t="shared" si="260"/>
        <v>0.9017033333333333</v>
      </c>
      <c r="C1724" s="26">
        <f t="shared" si="265"/>
        <v>100</v>
      </c>
      <c r="D1724" s="26">
        <f t="shared" si="266"/>
        <v>6.6</v>
      </c>
      <c r="E1724" s="26">
        <f t="shared" si="267"/>
        <v>10</v>
      </c>
      <c r="F1724" s="26">
        <f t="shared" si="261"/>
        <v>0.49175667471130091</v>
      </c>
      <c r="G1724" s="26">
        <f t="shared" si="262"/>
        <v>1.2012217499666429E-4</v>
      </c>
      <c r="H1724" s="26">
        <f t="shared" si="268"/>
        <v>2.5577193774461602</v>
      </c>
      <c r="I1724" s="26">
        <f t="shared" si="269"/>
        <v>265</v>
      </c>
      <c r="J1724" s="26">
        <f t="shared" si="263"/>
        <v>93841.235136128671</v>
      </c>
      <c r="K1724" s="26">
        <f t="shared" si="264"/>
        <v>2.0186345839104999E-4</v>
      </c>
    </row>
    <row r="1725" spans="1:11">
      <c r="A1725" s="26">
        <v>1724</v>
      </c>
      <c r="B1725" s="26">
        <f t="shared" si="260"/>
        <v>0.90222666666666662</v>
      </c>
      <c r="C1725" s="26">
        <f t="shared" si="265"/>
        <v>100</v>
      </c>
      <c r="D1725" s="26">
        <f t="shared" si="266"/>
        <v>6.6</v>
      </c>
      <c r="E1725" s="26">
        <f t="shared" si="267"/>
        <v>10</v>
      </c>
      <c r="F1725" s="26">
        <f t="shared" si="261"/>
        <v>0.49203602549723696</v>
      </c>
      <c r="G1725" s="26">
        <f t="shared" si="262"/>
        <v>1.2019041245172959E-4</v>
      </c>
      <c r="H1725" s="26">
        <f t="shared" si="268"/>
        <v>2.5577193774461602</v>
      </c>
      <c r="I1725" s="26">
        <f t="shared" si="269"/>
        <v>265</v>
      </c>
      <c r="J1725" s="26">
        <f t="shared" si="263"/>
        <v>93887.177275757174</v>
      </c>
      <c r="K1725" s="26">
        <f t="shared" si="264"/>
        <v>2.0206168954317079E-4</v>
      </c>
    </row>
    <row r="1726" spans="1:11">
      <c r="A1726" s="26">
        <v>1725</v>
      </c>
      <c r="B1726" s="26">
        <f t="shared" si="260"/>
        <v>0.90275000000000005</v>
      </c>
      <c r="C1726" s="26">
        <f t="shared" si="265"/>
        <v>100</v>
      </c>
      <c r="D1726" s="26">
        <f t="shared" si="266"/>
        <v>6.6</v>
      </c>
      <c r="E1726" s="26">
        <f t="shared" si="267"/>
        <v>10</v>
      </c>
      <c r="F1726" s="26">
        <f t="shared" si="261"/>
        <v>0.49231521465900902</v>
      </c>
      <c r="G1726" s="26">
        <f t="shared" si="262"/>
        <v>1.2025861042660657E-4</v>
      </c>
      <c r="H1726" s="26">
        <f t="shared" si="268"/>
        <v>2.5577193774461602</v>
      </c>
      <c r="I1726" s="26">
        <f t="shared" si="269"/>
        <v>265</v>
      </c>
      <c r="J1726" s="26">
        <f t="shared" si="263"/>
        <v>93933.090066464036</v>
      </c>
      <c r="K1726" s="26">
        <f t="shared" si="264"/>
        <v>2.022598938034684E-4</v>
      </c>
    </row>
    <row r="1727" spans="1:11">
      <c r="A1727" s="26">
        <v>1726</v>
      </c>
      <c r="B1727" s="26">
        <f t="shared" si="260"/>
        <v>0.90327333333333337</v>
      </c>
      <c r="C1727" s="26">
        <f t="shared" si="265"/>
        <v>100</v>
      </c>
      <c r="D1727" s="26">
        <f t="shared" si="266"/>
        <v>6.6</v>
      </c>
      <c r="E1727" s="26">
        <f t="shared" si="267"/>
        <v>10</v>
      </c>
      <c r="F1727" s="26">
        <f t="shared" si="261"/>
        <v>0.49259424205551577</v>
      </c>
      <c r="G1727" s="26">
        <f t="shared" si="262"/>
        <v>1.2032676888682826E-4</v>
      </c>
      <c r="H1727" s="26">
        <f t="shared" si="268"/>
        <v>2.5577193774461602</v>
      </c>
      <c r="I1727" s="26">
        <f t="shared" si="269"/>
        <v>265</v>
      </c>
      <c r="J1727" s="26">
        <f t="shared" si="263"/>
        <v>93978.973492442441</v>
      </c>
      <c r="K1727" s="26">
        <f t="shared" si="264"/>
        <v>2.0245807091456307E-4</v>
      </c>
    </row>
    <row r="1728" spans="1:11">
      <c r="A1728" s="26">
        <v>1727</v>
      </c>
      <c r="B1728" s="26">
        <f t="shared" si="260"/>
        <v>0.90379666666666669</v>
      </c>
      <c r="C1728" s="26">
        <f t="shared" si="265"/>
        <v>100</v>
      </c>
      <c r="D1728" s="26">
        <f t="shared" si="266"/>
        <v>6.6</v>
      </c>
      <c r="E1728" s="26">
        <f t="shared" si="267"/>
        <v>10</v>
      </c>
      <c r="F1728" s="26">
        <f t="shared" si="261"/>
        <v>0.49287310754580393</v>
      </c>
      <c r="G1728" s="26">
        <f t="shared" si="262"/>
        <v>1.203948877979637E-4</v>
      </c>
      <c r="H1728" s="26">
        <f t="shared" si="268"/>
        <v>2.5577193774461602</v>
      </c>
      <c r="I1728" s="26">
        <f t="shared" si="269"/>
        <v>265</v>
      </c>
      <c r="J1728" s="26">
        <f t="shared" si="263"/>
        <v>94024.82753790007</v>
      </c>
      <c r="K1728" s="26">
        <f t="shared" si="264"/>
        <v>2.0265622061911253E-4</v>
      </c>
    </row>
    <row r="1729" spans="1:11">
      <c r="A1729" s="26">
        <v>1728</v>
      </c>
      <c r="B1729" s="26">
        <f t="shared" si="260"/>
        <v>0.90432000000000001</v>
      </c>
      <c r="C1729" s="26">
        <f t="shared" si="265"/>
        <v>100</v>
      </c>
      <c r="D1729" s="26">
        <f t="shared" si="266"/>
        <v>6.6</v>
      </c>
      <c r="E1729" s="26">
        <f t="shared" si="267"/>
        <v>10</v>
      </c>
      <c r="F1729" s="26">
        <f t="shared" si="261"/>
        <v>0.4931518109890658</v>
      </c>
      <c r="G1729" s="26">
        <f t="shared" si="262"/>
        <v>1.2046296712561764E-4</v>
      </c>
      <c r="H1729" s="26">
        <f t="shared" si="268"/>
        <v>2.5577193774461602</v>
      </c>
      <c r="I1729" s="26">
        <f t="shared" si="269"/>
        <v>265</v>
      </c>
      <c r="J1729" s="26">
        <f t="shared" si="263"/>
        <v>94070.652187058862</v>
      </c>
      <c r="K1729" s="26">
        <f t="shared" si="264"/>
        <v>2.0285434265981153E-4</v>
      </c>
    </row>
    <row r="1730" spans="1:11">
      <c r="A1730" s="26">
        <v>1729</v>
      </c>
      <c r="B1730" s="26">
        <f t="shared" ref="B1730:B1793" si="270">3.14/6000*A1730</f>
        <v>0.90484333333333333</v>
      </c>
      <c r="C1730" s="26">
        <f t="shared" si="265"/>
        <v>100</v>
      </c>
      <c r="D1730" s="26">
        <f t="shared" si="266"/>
        <v>6.6</v>
      </c>
      <c r="E1730" s="26">
        <f t="shared" si="267"/>
        <v>10</v>
      </c>
      <c r="F1730" s="26">
        <f t="shared" ref="F1730:F1793" si="271">1.414*C1730*SIN(B1730)*SIN(B1730)/(1.414*C1730*SIN(B1730)+E1730*D1730)</f>
        <v>0.49343035224464088</v>
      </c>
      <c r="G1730" s="26">
        <f t="shared" ref="G1730:G1793" si="272">SIN(B1730)*SIN(B1730)*D1730*E1730/(1.414*C1730*SIN(B1730)+D1730*E1730)*3.14/6000</f>
        <v>1.2053100683543065E-4</v>
      </c>
      <c r="H1730" s="26">
        <f t="shared" si="268"/>
        <v>2.5577193774461602</v>
      </c>
      <c r="I1730" s="26">
        <f t="shared" si="269"/>
        <v>265</v>
      </c>
      <c r="J1730" s="26">
        <f t="shared" ref="J1730:J1793" si="273">1.414*I1730*SIN(B1730)*1.414*I1730*SIN(B1730)/(1.414*I1730*SIN(B1730)+E1730*D1730)/(H1730/1000)</f>
        <v>94116.447424155165</v>
      </c>
      <c r="K1730" s="26">
        <f t="shared" ref="K1730:K1793" si="274">SIN(B1730)*SIN(B1730)*1.414*C1730*SIN(B1730)/(1.414*C1730*SIN(B1730)+E1730*D1730)*3.14/6000</f>
        <v>2.0305243677939307E-4</v>
      </c>
    </row>
    <row r="1731" spans="1:11">
      <c r="A1731" s="26">
        <v>1730</v>
      </c>
      <c r="B1731" s="26">
        <f t="shared" si="270"/>
        <v>0.90536666666666665</v>
      </c>
      <c r="C1731" s="26">
        <f t="shared" ref="C1731:C1794" si="275">C1730</f>
        <v>100</v>
      </c>
      <c r="D1731" s="26">
        <f t="shared" ref="D1731:D1794" si="276">D1730</f>
        <v>6.6</v>
      </c>
      <c r="E1731" s="26">
        <f t="shared" ref="E1731:E1794" si="277">E1730</f>
        <v>10</v>
      </c>
      <c r="F1731" s="26">
        <f t="shared" si="271"/>
        <v>0.49370873117201486</v>
      </c>
      <c r="G1731" s="26">
        <f t="shared" si="272"/>
        <v>1.2059900689307914E-4</v>
      </c>
      <c r="H1731" s="26">
        <f t="shared" ref="H1731:H1794" si="278">H1730</f>
        <v>2.5577193774461602</v>
      </c>
      <c r="I1731" s="26">
        <f t="shared" ref="I1731:I1794" si="279">I1730</f>
        <v>265</v>
      </c>
      <c r="J1731" s="26">
        <f t="shared" si="273"/>
        <v>94162.213233439674</v>
      </c>
      <c r="K1731" s="26">
        <f t="shared" si="274"/>
        <v>2.0325050272062818E-4</v>
      </c>
    </row>
    <row r="1732" spans="1:11">
      <c r="A1732" s="26">
        <v>1731</v>
      </c>
      <c r="B1732" s="26">
        <f t="shared" si="270"/>
        <v>0.90588999999999997</v>
      </c>
      <c r="C1732" s="26">
        <f t="shared" si="275"/>
        <v>100</v>
      </c>
      <c r="D1732" s="26">
        <f t="shared" si="276"/>
        <v>6.6</v>
      </c>
      <c r="E1732" s="26">
        <f t="shared" si="277"/>
        <v>10</v>
      </c>
      <c r="F1732" s="26">
        <f t="shared" si="271"/>
        <v>0.49398694763082018</v>
      </c>
      <c r="G1732" s="26">
        <f t="shared" si="272"/>
        <v>1.2066696726427528E-4</v>
      </c>
      <c r="H1732" s="26">
        <f t="shared" si="278"/>
        <v>2.5577193774461602</v>
      </c>
      <c r="I1732" s="26">
        <f t="shared" si="279"/>
        <v>265</v>
      </c>
      <c r="J1732" s="26">
        <f t="shared" si="273"/>
        <v>94207.949599177431</v>
      </c>
      <c r="K1732" s="26">
        <f t="shared" si="274"/>
        <v>2.0344854022632652E-4</v>
      </c>
    </row>
    <row r="1733" spans="1:11">
      <c r="A1733" s="26">
        <v>1732</v>
      </c>
      <c r="B1733" s="26">
        <f t="shared" si="270"/>
        <v>0.90641333333333329</v>
      </c>
      <c r="C1733" s="26">
        <f t="shared" si="275"/>
        <v>100</v>
      </c>
      <c r="D1733" s="26">
        <f t="shared" si="276"/>
        <v>6.6</v>
      </c>
      <c r="E1733" s="26">
        <f t="shared" si="277"/>
        <v>10</v>
      </c>
      <c r="F1733" s="26">
        <f t="shared" si="271"/>
        <v>0.49426500148083519</v>
      </c>
      <c r="G1733" s="26">
        <f t="shared" si="272"/>
        <v>1.2073488791476693E-4</v>
      </c>
      <c r="H1733" s="26">
        <f t="shared" si="278"/>
        <v>2.5577193774461602</v>
      </c>
      <c r="I1733" s="26">
        <f t="shared" si="279"/>
        <v>265</v>
      </c>
      <c r="J1733" s="26">
        <f t="shared" si="273"/>
        <v>94253.656505647814</v>
      </c>
      <c r="K1733" s="26">
        <f t="shared" si="274"/>
        <v>2.0364654903933663E-4</v>
      </c>
    </row>
    <row r="1734" spans="1:11">
      <c r="A1734" s="26">
        <v>1733</v>
      </c>
      <c r="B1734" s="26">
        <f t="shared" si="270"/>
        <v>0.90693666666666661</v>
      </c>
      <c r="C1734" s="26">
        <f t="shared" si="275"/>
        <v>100</v>
      </c>
      <c r="D1734" s="26">
        <f t="shared" si="276"/>
        <v>6.6</v>
      </c>
      <c r="E1734" s="26">
        <f t="shared" si="277"/>
        <v>10</v>
      </c>
      <c r="F1734" s="26">
        <f t="shared" si="271"/>
        <v>0.49454289258198453</v>
      </c>
      <c r="G1734" s="26">
        <f t="shared" si="272"/>
        <v>1.2080276881033767E-4</v>
      </c>
      <c r="H1734" s="26">
        <f t="shared" si="278"/>
        <v>2.5577193774461602</v>
      </c>
      <c r="I1734" s="26">
        <f t="shared" si="279"/>
        <v>265</v>
      </c>
      <c r="J1734" s="26">
        <f t="shared" si="273"/>
        <v>94299.33393714446</v>
      </c>
      <c r="K1734" s="26">
        <f t="shared" si="274"/>
        <v>2.0384452890254625E-4</v>
      </c>
    </row>
    <row r="1735" spans="1:11">
      <c r="A1735" s="26">
        <v>1734</v>
      </c>
      <c r="B1735" s="26">
        <f t="shared" si="270"/>
        <v>0.90746000000000004</v>
      </c>
      <c r="C1735" s="26">
        <f t="shared" si="275"/>
        <v>100</v>
      </c>
      <c r="D1735" s="26">
        <f t="shared" si="276"/>
        <v>6.6</v>
      </c>
      <c r="E1735" s="26">
        <f t="shared" si="277"/>
        <v>10</v>
      </c>
      <c r="F1735" s="26">
        <f t="shared" si="271"/>
        <v>0.49482062079433869</v>
      </c>
      <c r="G1735" s="26">
        <f t="shared" si="272"/>
        <v>1.2087060991680665E-4</v>
      </c>
      <c r="H1735" s="26">
        <f t="shared" si="278"/>
        <v>2.5577193774461602</v>
      </c>
      <c r="I1735" s="26">
        <f t="shared" si="279"/>
        <v>265</v>
      </c>
      <c r="J1735" s="26">
        <f t="shared" si="273"/>
        <v>94344.981877975384</v>
      </c>
      <c r="K1735" s="26">
        <f t="shared" si="274"/>
        <v>2.0404247955888296E-4</v>
      </c>
    </row>
    <row r="1736" spans="1:11">
      <c r="A1736" s="26">
        <v>1735</v>
      </c>
      <c r="B1736" s="26">
        <f t="shared" si="270"/>
        <v>0.90798333333333336</v>
      </c>
      <c r="C1736" s="26">
        <f t="shared" si="275"/>
        <v>100</v>
      </c>
      <c r="D1736" s="26">
        <f t="shared" si="276"/>
        <v>6.6</v>
      </c>
      <c r="E1736" s="26">
        <f t="shared" si="277"/>
        <v>10</v>
      </c>
      <c r="F1736" s="26">
        <f t="shared" si="271"/>
        <v>0.49509818597811367</v>
      </c>
      <c r="G1736" s="26">
        <f t="shared" si="272"/>
        <v>1.2093841120002859E-4</v>
      </c>
      <c r="H1736" s="26">
        <f t="shared" si="278"/>
        <v>2.5577193774461602</v>
      </c>
      <c r="I1736" s="26">
        <f t="shared" si="279"/>
        <v>265</v>
      </c>
      <c r="J1736" s="26">
        <f t="shared" si="273"/>
        <v>94390.600312462848</v>
      </c>
      <c r="K1736" s="26">
        <f t="shared" si="274"/>
        <v>2.042404007513139E-4</v>
      </c>
    </row>
    <row r="1737" spans="1:11">
      <c r="A1737" s="26">
        <v>1736</v>
      </c>
      <c r="B1737" s="26">
        <f t="shared" si="270"/>
        <v>0.90850666666666668</v>
      </c>
      <c r="C1737" s="26">
        <f t="shared" si="275"/>
        <v>100</v>
      </c>
      <c r="D1737" s="26">
        <f t="shared" si="276"/>
        <v>6.6</v>
      </c>
      <c r="E1737" s="26">
        <f t="shared" si="277"/>
        <v>10</v>
      </c>
      <c r="F1737" s="26">
        <f t="shared" si="271"/>
        <v>0.49537558799367182</v>
      </c>
      <c r="G1737" s="26">
        <f t="shared" si="272"/>
        <v>1.2100617262589408E-4</v>
      </c>
      <c r="H1737" s="26">
        <f t="shared" si="278"/>
        <v>2.5577193774461602</v>
      </c>
      <c r="I1737" s="26">
        <f t="shared" si="279"/>
        <v>265</v>
      </c>
      <c r="J1737" s="26">
        <f t="shared" si="273"/>
        <v>94436.189224943475</v>
      </c>
      <c r="K1737" s="26">
        <f t="shared" si="274"/>
        <v>2.0443829222284681E-4</v>
      </c>
    </row>
    <row r="1738" spans="1:11">
      <c r="A1738" s="26">
        <v>1737</v>
      </c>
      <c r="B1738" s="26">
        <f t="shared" si="270"/>
        <v>0.90903</v>
      </c>
      <c r="C1738" s="26">
        <f t="shared" si="275"/>
        <v>100</v>
      </c>
      <c r="D1738" s="26">
        <f t="shared" si="276"/>
        <v>6.6</v>
      </c>
      <c r="E1738" s="26">
        <f t="shared" si="277"/>
        <v>10</v>
      </c>
      <c r="F1738" s="26">
        <f t="shared" si="271"/>
        <v>0.49565282670152061</v>
      </c>
      <c r="G1738" s="26">
        <f t="shared" si="272"/>
        <v>1.21073894160329E-4</v>
      </c>
      <c r="H1738" s="26">
        <f t="shared" si="278"/>
        <v>2.5577193774461602</v>
      </c>
      <c r="I1738" s="26">
        <f t="shared" si="279"/>
        <v>265</v>
      </c>
      <c r="J1738" s="26">
        <f t="shared" si="273"/>
        <v>94481.748599768063</v>
      </c>
      <c r="K1738" s="26">
        <f t="shared" si="274"/>
        <v>2.0463615371653021E-4</v>
      </c>
    </row>
    <row r="1739" spans="1:11">
      <c r="A1739" s="26">
        <v>1738</v>
      </c>
      <c r="B1739" s="26">
        <f t="shared" si="270"/>
        <v>0.90955333333333332</v>
      </c>
      <c r="C1739" s="26">
        <f t="shared" si="275"/>
        <v>100</v>
      </c>
      <c r="D1739" s="26">
        <f t="shared" si="276"/>
        <v>6.6</v>
      </c>
      <c r="E1739" s="26">
        <f t="shared" si="277"/>
        <v>10</v>
      </c>
      <c r="F1739" s="26">
        <f t="shared" si="271"/>
        <v>0.49592990196231301</v>
      </c>
      <c r="G1739" s="26">
        <f t="shared" si="272"/>
        <v>1.2114157576929483E-4</v>
      </c>
      <c r="H1739" s="26">
        <f t="shared" si="278"/>
        <v>2.5577193774461602</v>
      </c>
      <c r="I1739" s="26">
        <f t="shared" si="279"/>
        <v>265</v>
      </c>
      <c r="J1739" s="26">
        <f t="shared" si="273"/>
        <v>94527.278421301758</v>
      </c>
      <c r="K1739" s="26">
        <f t="shared" si="274"/>
        <v>2.0483398497545335E-4</v>
      </c>
    </row>
    <row r="1740" spans="1:11">
      <c r="A1740" s="26">
        <v>1739</v>
      </c>
      <c r="B1740" s="26">
        <f t="shared" si="270"/>
        <v>0.91007666666666664</v>
      </c>
      <c r="C1740" s="26">
        <f t="shared" si="275"/>
        <v>100</v>
      </c>
      <c r="D1740" s="26">
        <f t="shared" si="276"/>
        <v>6.6</v>
      </c>
      <c r="E1740" s="26">
        <f t="shared" si="277"/>
        <v>10</v>
      </c>
      <c r="F1740" s="26">
        <f t="shared" si="271"/>
        <v>0.49620681363684732</v>
      </c>
      <c r="G1740" s="26">
        <f t="shared" si="272"/>
        <v>1.2120921741878859E-4</v>
      </c>
      <c r="H1740" s="26">
        <f t="shared" si="278"/>
        <v>2.5577193774461602</v>
      </c>
      <c r="I1740" s="26">
        <f t="shared" si="279"/>
        <v>265</v>
      </c>
      <c r="J1740" s="26">
        <f t="shared" si="273"/>
        <v>94572.778673923953</v>
      </c>
      <c r="K1740" s="26">
        <f t="shared" si="274"/>
        <v>2.0503178574274699E-4</v>
      </c>
    </row>
    <row r="1741" spans="1:11">
      <c r="A1741" s="26">
        <v>1740</v>
      </c>
      <c r="B1741" s="26">
        <f t="shared" si="270"/>
        <v>0.91059999999999997</v>
      </c>
      <c r="C1741" s="26">
        <f t="shared" si="275"/>
        <v>100</v>
      </c>
      <c r="D1741" s="26">
        <f t="shared" si="276"/>
        <v>6.6</v>
      </c>
      <c r="E1741" s="26">
        <f t="shared" si="277"/>
        <v>10</v>
      </c>
      <c r="F1741" s="26">
        <f t="shared" si="271"/>
        <v>0.49648356158606721</v>
      </c>
      <c r="G1741" s="26">
        <f t="shared" si="272"/>
        <v>1.2127681907484271E-4</v>
      </c>
      <c r="H1741" s="26">
        <f t="shared" si="278"/>
        <v>2.5577193774461602</v>
      </c>
      <c r="I1741" s="26">
        <f t="shared" si="279"/>
        <v>265</v>
      </c>
      <c r="J1741" s="26">
        <f t="shared" si="273"/>
        <v>94618.249342028255</v>
      </c>
      <c r="K1741" s="26">
        <f t="shared" si="274"/>
        <v>2.0522955576158359E-4</v>
      </c>
    </row>
    <row r="1742" spans="1:11">
      <c r="A1742" s="26">
        <v>1741</v>
      </c>
      <c r="B1742" s="26">
        <f t="shared" si="270"/>
        <v>0.91112333333333329</v>
      </c>
      <c r="C1742" s="26">
        <f t="shared" si="275"/>
        <v>100</v>
      </c>
      <c r="D1742" s="26">
        <f t="shared" si="276"/>
        <v>6.6</v>
      </c>
      <c r="E1742" s="26">
        <f t="shared" si="277"/>
        <v>10</v>
      </c>
      <c r="F1742" s="26">
        <f t="shared" si="271"/>
        <v>0.49676014567106086</v>
      </c>
      <c r="G1742" s="26">
        <f t="shared" si="272"/>
        <v>1.2134438070352507E-4</v>
      </c>
      <c r="H1742" s="26">
        <f t="shared" si="278"/>
        <v>2.5577193774461602</v>
      </c>
      <c r="I1742" s="26">
        <f t="shared" si="279"/>
        <v>265</v>
      </c>
      <c r="J1742" s="26">
        <f t="shared" si="273"/>
        <v>94663.690410022624</v>
      </c>
      <c r="K1742" s="26">
        <f t="shared" si="274"/>
        <v>2.0542729477517765E-4</v>
      </c>
    </row>
    <row r="1743" spans="1:11">
      <c r="A1743" s="26">
        <v>1742</v>
      </c>
      <c r="B1743" s="26">
        <f t="shared" si="270"/>
        <v>0.91164666666666672</v>
      </c>
      <c r="C1743" s="26">
        <f t="shared" si="275"/>
        <v>100</v>
      </c>
      <c r="D1743" s="26">
        <f t="shared" si="276"/>
        <v>6.6</v>
      </c>
      <c r="E1743" s="26">
        <f t="shared" si="277"/>
        <v>10</v>
      </c>
      <c r="F1743" s="26">
        <f t="shared" si="271"/>
        <v>0.49703656575306226</v>
      </c>
      <c r="G1743" s="26">
        <f t="shared" si="272"/>
        <v>1.2141190227093897E-4</v>
      </c>
      <c r="H1743" s="26">
        <f t="shared" si="278"/>
        <v>2.5577193774461602</v>
      </c>
      <c r="I1743" s="26">
        <f t="shared" si="279"/>
        <v>265</v>
      </c>
      <c r="J1743" s="26">
        <f t="shared" si="273"/>
        <v>94709.101862329073</v>
      </c>
      <c r="K1743" s="26">
        <f t="shared" si="274"/>
        <v>2.0562500252678631E-4</v>
      </c>
    </row>
    <row r="1744" spans="1:11">
      <c r="A1744" s="26">
        <v>1743</v>
      </c>
      <c r="B1744" s="26">
        <f t="shared" si="270"/>
        <v>0.91217000000000004</v>
      </c>
      <c r="C1744" s="26">
        <f t="shared" si="275"/>
        <v>100</v>
      </c>
      <c r="D1744" s="26">
        <f t="shared" si="276"/>
        <v>6.6</v>
      </c>
      <c r="E1744" s="26">
        <f t="shared" si="277"/>
        <v>10</v>
      </c>
      <c r="F1744" s="26">
        <f t="shared" si="271"/>
        <v>0.49731282169344909</v>
      </c>
      <c r="G1744" s="26">
        <f t="shared" si="272"/>
        <v>1.21479383743223E-4</v>
      </c>
      <c r="H1744" s="26">
        <f t="shared" si="278"/>
        <v>2.5577193774461602</v>
      </c>
      <c r="I1744" s="26">
        <f t="shared" si="279"/>
        <v>265</v>
      </c>
      <c r="J1744" s="26">
        <f t="shared" si="273"/>
        <v>94754.48368338398</v>
      </c>
      <c r="K1744" s="26">
        <f t="shared" si="274"/>
        <v>2.0582267875970906E-4</v>
      </c>
    </row>
    <row r="1745" spans="1:11">
      <c r="A1745" s="26">
        <v>1744</v>
      </c>
      <c r="B1745" s="26">
        <f t="shared" si="270"/>
        <v>0.91269333333333336</v>
      </c>
      <c r="C1745" s="26">
        <f t="shared" si="275"/>
        <v>100</v>
      </c>
      <c r="D1745" s="26">
        <f t="shared" si="276"/>
        <v>6.6</v>
      </c>
      <c r="E1745" s="26">
        <f t="shared" si="277"/>
        <v>10</v>
      </c>
      <c r="F1745" s="26">
        <f t="shared" si="271"/>
        <v>0.49758891335374456</v>
      </c>
      <c r="G1745" s="26">
        <f t="shared" si="272"/>
        <v>1.215468250865512E-4</v>
      </c>
      <c r="H1745" s="26">
        <f t="shared" si="278"/>
        <v>2.5577193774461602</v>
      </c>
      <c r="I1745" s="26">
        <f t="shared" si="279"/>
        <v>265</v>
      </c>
      <c r="J1745" s="26">
        <f t="shared" si="273"/>
        <v>94799.835857637925</v>
      </c>
      <c r="K1745" s="26">
        <f t="shared" si="274"/>
        <v>2.060203232172888E-4</v>
      </c>
    </row>
    <row r="1746" spans="1:11">
      <c r="A1746" s="26">
        <v>1745</v>
      </c>
      <c r="B1746" s="26">
        <f t="shared" si="270"/>
        <v>0.91321666666666668</v>
      </c>
      <c r="C1746" s="26">
        <f t="shared" si="275"/>
        <v>100</v>
      </c>
      <c r="D1746" s="26">
        <f t="shared" si="276"/>
        <v>6.6</v>
      </c>
      <c r="E1746" s="26">
        <f t="shared" si="277"/>
        <v>10</v>
      </c>
      <c r="F1746" s="26">
        <f t="shared" si="271"/>
        <v>0.49786484059561587</v>
      </c>
      <c r="G1746" s="26">
        <f t="shared" si="272"/>
        <v>1.2161422626713273E-4</v>
      </c>
      <c r="H1746" s="26">
        <f t="shared" si="278"/>
        <v>2.5577193774461602</v>
      </c>
      <c r="I1746" s="26">
        <f t="shared" si="279"/>
        <v>265</v>
      </c>
      <c r="J1746" s="26">
        <f t="shared" si="273"/>
        <v>94845.158369555604</v>
      </c>
      <c r="K1746" s="26">
        <f t="shared" si="274"/>
        <v>2.0621793564291188E-4</v>
      </c>
    </row>
    <row r="1747" spans="1:11">
      <c r="A1747" s="26">
        <v>1746</v>
      </c>
      <c r="B1747" s="26">
        <f t="shared" si="270"/>
        <v>0.91374</v>
      </c>
      <c r="C1747" s="26">
        <f t="shared" si="275"/>
        <v>100</v>
      </c>
      <c r="D1747" s="26">
        <f t="shared" si="276"/>
        <v>6.6</v>
      </c>
      <c r="E1747" s="26">
        <f t="shared" si="277"/>
        <v>10</v>
      </c>
      <c r="F1747" s="26">
        <f t="shared" si="271"/>
        <v>0.49814060328087506</v>
      </c>
      <c r="G1747" s="26">
        <f t="shared" si="272"/>
        <v>1.2168158725121231E-4</v>
      </c>
      <c r="H1747" s="26">
        <f t="shared" si="278"/>
        <v>2.5577193774461602</v>
      </c>
      <c r="I1747" s="26">
        <f t="shared" si="279"/>
        <v>265</v>
      </c>
      <c r="J1747" s="26">
        <f t="shared" si="273"/>
        <v>94890.451203615972</v>
      </c>
      <c r="K1747" s="26">
        <f t="shared" si="274"/>
        <v>2.0641551578000846E-4</v>
      </c>
    </row>
    <row r="1748" spans="1:11">
      <c r="A1748" s="26">
        <v>1747</v>
      </c>
      <c r="B1748" s="26">
        <f t="shared" si="270"/>
        <v>0.91426333333333332</v>
      </c>
      <c r="C1748" s="26">
        <f t="shared" si="275"/>
        <v>100</v>
      </c>
      <c r="D1748" s="26">
        <f t="shared" si="276"/>
        <v>6.6</v>
      </c>
      <c r="E1748" s="26">
        <f t="shared" si="277"/>
        <v>10</v>
      </c>
      <c r="F1748" s="26">
        <f t="shared" si="271"/>
        <v>0.49841620127147784</v>
      </c>
      <c r="G1748" s="26">
        <f t="shared" si="272"/>
        <v>1.2174890800506964E-4</v>
      </c>
      <c r="H1748" s="26">
        <f t="shared" si="278"/>
        <v>2.5577193774461602</v>
      </c>
      <c r="I1748" s="26">
        <f t="shared" si="279"/>
        <v>265</v>
      </c>
      <c r="J1748" s="26">
        <f t="shared" si="273"/>
        <v>94935.714344312146</v>
      </c>
      <c r="K1748" s="26">
        <f t="shared" si="274"/>
        <v>2.0661306337205258E-4</v>
      </c>
    </row>
    <row r="1749" spans="1:11">
      <c r="A1749" s="26">
        <v>1748</v>
      </c>
      <c r="B1749" s="26">
        <f t="shared" si="270"/>
        <v>0.91478666666666664</v>
      </c>
      <c r="C1749" s="26">
        <f t="shared" si="275"/>
        <v>100</v>
      </c>
      <c r="D1749" s="26">
        <f t="shared" si="276"/>
        <v>6.6</v>
      </c>
      <c r="E1749" s="26">
        <f t="shared" si="277"/>
        <v>10</v>
      </c>
      <c r="F1749" s="26">
        <f t="shared" si="271"/>
        <v>0.49869163442952485</v>
      </c>
      <c r="G1749" s="26">
        <f t="shared" si="272"/>
        <v>1.2181618849501972E-4</v>
      </c>
      <c r="H1749" s="26">
        <f t="shared" si="278"/>
        <v>2.5577193774461602</v>
      </c>
      <c r="I1749" s="26">
        <f t="shared" si="279"/>
        <v>265</v>
      </c>
      <c r="J1749" s="26">
        <f t="shared" si="273"/>
        <v>94980.947776151443</v>
      </c>
      <c r="K1749" s="26">
        <f t="shared" si="274"/>
        <v>2.0681057816256332E-4</v>
      </c>
    </row>
    <row r="1750" spans="1:11">
      <c r="A1750" s="26">
        <v>1749</v>
      </c>
      <c r="B1750" s="26">
        <f t="shared" si="270"/>
        <v>0.91530999999999996</v>
      </c>
      <c r="C1750" s="26">
        <f t="shared" si="275"/>
        <v>100</v>
      </c>
      <c r="D1750" s="26">
        <f t="shared" si="276"/>
        <v>6.6</v>
      </c>
      <c r="E1750" s="26">
        <f t="shared" si="277"/>
        <v>10</v>
      </c>
      <c r="F1750" s="26">
        <f t="shared" si="271"/>
        <v>0.49896690261726018</v>
      </c>
      <c r="G1750" s="26">
        <f t="shared" si="272"/>
        <v>1.2188342868741281E-4</v>
      </c>
      <c r="H1750" s="26">
        <f t="shared" si="278"/>
        <v>2.5577193774461602</v>
      </c>
      <c r="I1750" s="26">
        <f t="shared" si="279"/>
        <v>265</v>
      </c>
      <c r="J1750" s="26">
        <f t="shared" si="273"/>
        <v>95026.15148365534</v>
      </c>
      <c r="K1750" s="26">
        <f t="shared" si="274"/>
        <v>2.0700805989510426E-4</v>
      </c>
    </row>
    <row r="1751" spans="1:11">
      <c r="A1751" s="26">
        <v>1750</v>
      </c>
      <c r="B1751" s="26">
        <f t="shared" si="270"/>
        <v>0.91583333333333328</v>
      </c>
      <c r="C1751" s="26">
        <f t="shared" si="275"/>
        <v>100</v>
      </c>
      <c r="D1751" s="26">
        <f t="shared" si="276"/>
        <v>6.6</v>
      </c>
      <c r="E1751" s="26">
        <f t="shared" si="277"/>
        <v>10</v>
      </c>
      <c r="F1751" s="26">
        <f t="shared" si="271"/>
        <v>0.499242005697072</v>
      </c>
      <c r="G1751" s="26">
        <f t="shared" si="272"/>
        <v>1.2195062854863413E-4</v>
      </c>
      <c r="H1751" s="26">
        <f t="shared" si="278"/>
        <v>2.5577193774461602</v>
      </c>
      <c r="I1751" s="26">
        <f t="shared" si="279"/>
        <v>265</v>
      </c>
      <c r="J1751" s="26">
        <f t="shared" si="273"/>
        <v>95071.325451359517</v>
      </c>
      <c r="K1751" s="26">
        <f t="shared" si="274"/>
        <v>2.0720550831328433E-4</v>
      </c>
    </row>
    <row r="1752" spans="1:11">
      <c r="A1752" s="26">
        <v>1751</v>
      </c>
      <c r="B1752" s="26">
        <f t="shared" si="270"/>
        <v>0.91635666666666671</v>
      </c>
      <c r="C1752" s="26">
        <f t="shared" si="275"/>
        <v>100</v>
      </c>
      <c r="D1752" s="26">
        <f t="shared" si="276"/>
        <v>6.6</v>
      </c>
      <c r="E1752" s="26">
        <f t="shared" si="277"/>
        <v>10</v>
      </c>
      <c r="F1752" s="26">
        <f t="shared" si="271"/>
        <v>0.49951694353149217</v>
      </c>
      <c r="G1752" s="26">
        <f t="shared" si="272"/>
        <v>1.2201778804510425E-4</v>
      </c>
      <c r="H1752" s="26">
        <f t="shared" si="278"/>
        <v>2.5577193774461602</v>
      </c>
      <c r="I1752" s="26">
        <f t="shared" si="279"/>
        <v>265</v>
      </c>
      <c r="J1752" s="26">
        <f t="shared" si="273"/>
        <v>95116.469663813637</v>
      </c>
      <c r="K1752" s="26">
        <f t="shared" si="274"/>
        <v>2.0740292316075786E-4</v>
      </c>
    </row>
    <row r="1753" spans="1:11">
      <c r="A1753" s="26">
        <v>1752</v>
      </c>
      <c r="B1753" s="26">
        <f t="shared" si="270"/>
        <v>0.91688000000000003</v>
      </c>
      <c r="C1753" s="26">
        <f t="shared" si="275"/>
        <v>100</v>
      </c>
      <c r="D1753" s="26">
        <f t="shared" si="276"/>
        <v>6.6</v>
      </c>
      <c r="E1753" s="26">
        <f t="shared" si="277"/>
        <v>10</v>
      </c>
      <c r="F1753" s="26">
        <f t="shared" si="271"/>
        <v>0.49979171598319627</v>
      </c>
      <c r="G1753" s="26">
        <f t="shared" si="272"/>
        <v>1.2208490714327863E-4</v>
      </c>
      <c r="H1753" s="26">
        <f t="shared" si="278"/>
        <v>2.5577193774461602</v>
      </c>
      <c r="I1753" s="26">
        <f t="shared" si="279"/>
        <v>265</v>
      </c>
      <c r="J1753" s="26">
        <f t="shared" si="273"/>
        <v>95161.584105581685</v>
      </c>
      <c r="K1753" s="26">
        <f t="shared" si="274"/>
        <v>2.076003041812253E-4</v>
      </c>
    </row>
    <row r="1754" spans="1:11">
      <c r="A1754" s="26">
        <v>1753</v>
      </c>
      <c r="B1754" s="26">
        <f t="shared" si="270"/>
        <v>0.91740333333333335</v>
      </c>
      <c r="C1754" s="26">
        <f t="shared" si="275"/>
        <v>100</v>
      </c>
      <c r="D1754" s="26">
        <f t="shared" si="276"/>
        <v>6.6</v>
      </c>
      <c r="E1754" s="26">
        <f t="shared" si="277"/>
        <v>10</v>
      </c>
      <c r="F1754" s="26">
        <f t="shared" si="271"/>
        <v>0.50006632291500319</v>
      </c>
      <c r="G1754" s="26">
        <f t="shared" si="272"/>
        <v>1.2215198580964787E-4</v>
      </c>
      <c r="H1754" s="26">
        <f t="shared" si="278"/>
        <v>2.5577193774461602</v>
      </c>
      <c r="I1754" s="26">
        <f t="shared" si="279"/>
        <v>265</v>
      </c>
      <c r="J1754" s="26">
        <f t="shared" si="273"/>
        <v>95206.668761241686</v>
      </c>
      <c r="K1754" s="26">
        <f t="shared" si="274"/>
        <v>2.0779765111843317E-4</v>
      </c>
    </row>
    <row r="1755" spans="1:11">
      <c r="A1755" s="26">
        <v>1754</v>
      </c>
      <c r="B1755" s="26">
        <f t="shared" si="270"/>
        <v>0.91792666666666667</v>
      </c>
      <c r="C1755" s="26">
        <f t="shared" si="275"/>
        <v>100</v>
      </c>
      <c r="D1755" s="26">
        <f t="shared" si="276"/>
        <v>6.6</v>
      </c>
      <c r="E1755" s="26">
        <f t="shared" si="277"/>
        <v>10</v>
      </c>
      <c r="F1755" s="26">
        <f t="shared" si="271"/>
        <v>0.5003407641898755</v>
      </c>
      <c r="G1755" s="26">
        <f t="shared" si="272"/>
        <v>1.2221902401073762E-4</v>
      </c>
      <c r="H1755" s="26">
        <f t="shared" si="278"/>
        <v>2.5577193774461602</v>
      </c>
      <c r="I1755" s="26">
        <f t="shared" si="279"/>
        <v>265</v>
      </c>
      <c r="J1755" s="26">
        <f t="shared" si="273"/>
        <v>95251.723615385796</v>
      </c>
      <c r="K1755" s="26">
        <f t="shared" si="274"/>
        <v>2.0799496371617487E-4</v>
      </c>
    </row>
    <row r="1756" spans="1:11">
      <c r="A1756" s="26">
        <v>1755</v>
      </c>
      <c r="B1756" s="26">
        <f t="shared" si="270"/>
        <v>0.91844999999999999</v>
      </c>
      <c r="C1756" s="26">
        <f t="shared" si="275"/>
        <v>100</v>
      </c>
      <c r="D1756" s="26">
        <f t="shared" si="276"/>
        <v>6.6</v>
      </c>
      <c r="E1756" s="26">
        <f t="shared" si="277"/>
        <v>10</v>
      </c>
      <c r="F1756" s="26">
        <f t="shared" si="271"/>
        <v>0.50061503967091903</v>
      </c>
      <c r="G1756" s="26">
        <f t="shared" si="272"/>
        <v>1.2228602171310849E-4</v>
      </c>
      <c r="H1756" s="26">
        <f t="shared" si="278"/>
        <v>2.5577193774461602</v>
      </c>
      <c r="I1756" s="26">
        <f t="shared" si="279"/>
        <v>265</v>
      </c>
      <c r="J1756" s="26">
        <f t="shared" si="273"/>
        <v>95296.748652620343</v>
      </c>
      <c r="K1756" s="26">
        <f t="shared" si="274"/>
        <v>2.0819224171829035E-4</v>
      </c>
    </row>
    <row r="1757" spans="1:11">
      <c r="A1757" s="26">
        <v>1756</v>
      </c>
      <c r="B1757" s="26">
        <f t="shared" si="270"/>
        <v>0.91897333333333331</v>
      </c>
      <c r="C1757" s="26">
        <f t="shared" si="275"/>
        <v>100</v>
      </c>
      <c r="D1757" s="26">
        <f t="shared" si="276"/>
        <v>6.6</v>
      </c>
      <c r="E1757" s="26">
        <f t="shared" si="277"/>
        <v>10</v>
      </c>
      <c r="F1757" s="26">
        <f t="shared" si="271"/>
        <v>0.50088914922138239</v>
      </c>
      <c r="G1757" s="26">
        <f t="shared" si="272"/>
        <v>1.2235297888335604E-4</v>
      </c>
      <c r="H1757" s="26">
        <f t="shared" si="278"/>
        <v>2.5577193774461602</v>
      </c>
      <c r="I1757" s="26">
        <f t="shared" si="279"/>
        <v>265</v>
      </c>
      <c r="J1757" s="26">
        <f t="shared" si="273"/>
        <v>95341.743857565627</v>
      </c>
      <c r="K1757" s="26">
        <f t="shared" si="274"/>
        <v>2.0838948486866723E-4</v>
      </c>
    </row>
    <row r="1758" spans="1:11">
      <c r="A1758" s="26">
        <v>1757</v>
      </c>
      <c r="B1758" s="26">
        <f t="shared" si="270"/>
        <v>0.91949666666666663</v>
      </c>
      <c r="C1758" s="26">
        <f t="shared" si="275"/>
        <v>100</v>
      </c>
      <c r="D1758" s="26">
        <f t="shared" si="276"/>
        <v>6.6</v>
      </c>
      <c r="E1758" s="26">
        <f t="shared" si="277"/>
        <v>10</v>
      </c>
      <c r="F1758" s="26">
        <f t="shared" si="271"/>
        <v>0.50116309270465742</v>
      </c>
      <c r="G1758" s="26">
        <f t="shared" si="272"/>
        <v>1.2241989548811082E-4</v>
      </c>
      <c r="H1758" s="26">
        <f t="shared" si="278"/>
        <v>2.5577193774461602</v>
      </c>
      <c r="I1758" s="26">
        <f t="shared" si="279"/>
        <v>265</v>
      </c>
      <c r="J1758" s="26">
        <f t="shared" si="273"/>
        <v>95386.70921485615</v>
      </c>
      <c r="K1758" s="26">
        <f t="shared" si="274"/>
        <v>2.0858669291124054E-4</v>
      </c>
    </row>
    <row r="1759" spans="1:11">
      <c r="A1759" s="26">
        <v>1758</v>
      </c>
      <c r="B1759" s="26">
        <f t="shared" si="270"/>
        <v>0.92001999999999995</v>
      </c>
      <c r="C1759" s="26">
        <f t="shared" si="275"/>
        <v>100</v>
      </c>
      <c r="D1759" s="26">
        <f t="shared" si="276"/>
        <v>6.6</v>
      </c>
      <c r="E1759" s="26">
        <f t="shared" si="277"/>
        <v>10</v>
      </c>
      <c r="F1759" s="26">
        <f t="shared" si="271"/>
        <v>0.50143686998427905</v>
      </c>
      <c r="G1759" s="26">
        <f t="shared" si="272"/>
        <v>1.2248677149403819E-4</v>
      </c>
      <c r="H1759" s="26">
        <f t="shared" si="278"/>
        <v>2.5577193774461602</v>
      </c>
      <c r="I1759" s="26">
        <f t="shared" si="279"/>
        <v>265</v>
      </c>
      <c r="J1759" s="26">
        <f t="shared" si="273"/>
        <v>95431.644709140499</v>
      </c>
      <c r="K1759" s="26">
        <f t="shared" si="274"/>
        <v>2.0878386558999352E-4</v>
      </c>
    </row>
    <row r="1760" spans="1:11">
      <c r="A1760" s="26">
        <v>1759</v>
      </c>
      <c r="B1760" s="26">
        <f t="shared" si="270"/>
        <v>0.92054333333333338</v>
      </c>
      <c r="C1760" s="26">
        <f t="shared" si="275"/>
        <v>100</v>
      </c>
      <c r="D1760" s="26">
        <f t="shared" si="276"/>
        <v>6.6</v>
      </c>
      <c r="E1760" s="26">
        <f t="shared" si="277"/>
        <v>10</v>
      </c>
      <c r="F1760" s="26">
        <f t="shared" si="271"/>
        <v>0.50171048092392501</v>
      </c>
      <c r="G1760" s="26">
        <f t="shared" si="272"/>
        <v>1.2255360686783855E-4</v>
      </c>
      <c r="H1760" s="26">
        <f t="shared" si="278"/>
        <v>2.5577193774461602</v>
      </c>
      <c r="I1760" s="26">
        <f t="shared" si="279"/>
        <v>265</v>
      </c>
      <c r="J1760" s="26">
        <f t="shared" si="273"/>
        <v>95476.550325081276</v>
      </c>
      <c r="K1760" s="26">
        <f t="shared" si="274"/>
        <v>2.0898100264895764E-4</v>
      </c>
    </row>
    <row r="1761" spans="1:11">
      <c r="A1761" s="26">
        <v>1760</v>
      </c>
      <c r="B1761" s="26">
        <f t="shared" si="270"/>
        <v>0.9210666666666667</v>
      </c>
      <c r="C1761" s="26">
        <f t="shared" si="275"/>
        <v>100</v>
      </c>
      <c r="D1761" s="26">
        <f t="shared" si="276"/>
        <v>6.6</v>
      </c>
      <c r="E1761" s="26">
        <f t="shared" si="277"/>
        <v>10</v>
      </c>
      <c r="F1761" s="26">
        <f t="shared" si="271"/>
        <v>0.50198392538741488</v>
      </c>
      <c r="G1761" s="26">
        <f t="shared" si="272"/>
        <v>1.2262040157624691E-4</v>
      </c>
      <c r="H1761" s="26">
        <f t="shared" si="278"/>
        <v>2.5577193774461602</v>
      </c>
      <c r="I1761" s="26">
        <f t="shared" si="279"/>
        <v>265</v>
      </c>
      <c r="J1761" s="26">
        <f t="shared" si="273"/>
        <v>95521.426047355169</v>
      </c>
      <c r="K1761" s="26">
        <f t="shared" si="274"/>
        <v>2.0917810383221295E-4</v>
      </c>
    </row>
    <row r="1762" spans="1:11">
      <c r="A1762" s="26">
        <v>1761</v>
      </c>
      <c r="B1762" s="26">
        <f t="shared" si="270"/>
        <v>0.92159000000000002</v>
      </c>
      <c r="C1762" s="26">
        <f t="shared" si="275"/>
        <v>100</v>
      </c>
      <c r="D1762" s="26">
        <f t="shared" si="276"/>
        <v>6.6</v>
      </c>
      <c r="E1762" s="26">
        <f t="shared" si="277"/>
        <v>10</v>
      </c>
      <c r="F1762" s="26">
        <f t="shared" si="271"/>
        <v>0.50225720323871159</v>
      </c>
      <c r="G1762" s="26">
        <f t="shared" si="272"/>
        <v>1.2268715558603325E-4</v>
      </c>
      <c r="H1762" s="26">
        <f t="shared" si="278"/>
        <v>2.5577193774461602</v>
      </c>
      <c r="I1762" s="26">
        <f t="shared" si="279"/>
        <v>265</v>
      </c>
      <c r="J1762" s="26">
        <f t="shared" si="273"/>
        <v>95566.271860652952</v>
      </c>
      <c r="K1762" s="26">
        <f t="shared" si="274"/>
        <v>2.093751688838886E-4</v>
      </c>
    </row>
    <row r="1763" spans="1:11">
      <c r="A1763" s="26">
        <v>1762</v>
      </c>
      <c r="B1763" s="26">
        <f t="shared" si="270"/>
        <v>0.92211333333333334</v>
      </c>
      <c r="C1763" s="26">
        <f t="shared" si="275"/>
        <v>100</v>
      </c>
      <c r="D1763" s="26">
        <f t="shared" si="276"/>
        <v>6.6</v>
      </c>
      <c r="E1763" s="26">
        <f t="shared" si="277"/>
        <v>10</v>
      </c>
      <c r="F1763" s="26">
        <f t="shared" si="271"/>
        <v>0.5025303143419203</v>
      </c>
      <c r="G1763" s="26">
        <f t="shared" si="272"/>
        <v>1.2275386886400233E-4</v>
      </c>
      <c r="H1763" s="26">
        <f t="shared" si="278"/>
        <v>2.5577193774461602</v>
      </c>
      <c r="I1763" s="26">
        <f t="shared" si="279"/>
        <v>265</v>
      </c>
      <c r="J1763" s="26">
        <f t="shared" si="273"/>
        <v>95611.087749679427</v>
      </c>
      <c r="K1763" s="26">
        <f t="shared" si="274"/>
        <v>2.0957219754816334E-4</v>
      </c>
    </row>
    <row r="1764" spans="1:11">
      <c r="A1764" s="26">
        <v>1763</v>
      </c>
      <c r="B1764" s="26">
        <f t="shared" si="270"/>
        <v>0.92263666666666666</v>
      </c>
      <c r="C1764" s="26">
        <f t="shared" si="275"/>
        <v>100</v>
      </c>
      <c r="D1764" s="26">
        <f t="shared" si="276"/>
        <v>6.6</v>
      </c>
      <c r="E1764" s="26">
        <f t="shared" si="277"/>
        <v>10</v>
      </c>
      <c r="F1764" s="26">
        <f t="shared" si="271"/>
        <v>0.50280325856128816</v>
      </c>
      <c r="G1764" s="26">
        <f t="shared" si="272"/>
        <v>1.228205413769936E-4</v>
      </c>
      <c r="H1764" s="26">
        <f t="shared" si="278"/>
        <v>2.5577193774461602</v>
      </c>
      <c r="I1764" s="26">
        <f t="shared" si="279"/>
        <v>265</v>
      </c>
      <c r="J1764" s="26">
        <f t="shared" si="273"/>
        <v>95655.873699153439</v>
      </c>
      <c r="K1764" s="26">
        <f t="shared" si="274"/>
        <v>2.0976918956926535E-4</v>
      </c>
    </row>
    <row r="1765" spans="1:11">
      <c r="A1765" s="26">
        <v>1764</v>
      </c>
      <c r="B1765" s="26">
        <f t="shared" si="270"/>
        <v>0.92315999999999998</v>
      </c>
      <c r="C1765" s="26">
        <f t="shared" si="275"/>
        <v>100</v>
      </c>
      <c r="D1765" s="26">
        <f t="shared" si="276"/>
        <v>6.6</v>
      </c>
      <c r="E1765" s="26">
        <f t="shared" si="277"/>
        <v>10</v>
      </c>
      <c r="F1765" s="26">
        <f t="shared" si="271"/>
        <v>0.50307603576120496</v>
      </c>
      <c r="G1765" s="26">
        <f t="shared" si="272"/>
        <v>1.2288717309188131E-4</v>
      </c>
      <c r="H1765" s="26">
        <f t="shared" si="278"/>
        <v>2.5577193774461602</v>
      </c>
      <c r="I1765" s="26">
        <f t="shared" si="279"/>
        <v>265</v>
      </c>
      <c r="J1765" s="26">
        <f t="shared" si="273"/>
        <v>95700.629693807874</v>
      </c>
      <c r="K1765" s="26">
        <f t="shared" si="274"/>
        <v>2.0996614469147312E-4</v>
      </c>
    </row>
    <row r="1766" spans="1:11">
      <c r="A1766" s="26">
        <v>1765</v>
      </c>
      <c r="B1766" s="26">
        <f t="shared" si="270"/>
        <v>0.9236833333333333</v>
      </c>
      <c r="C1766" s="26">
        <f t="shared" si="275"/>
        <v>100</v>
      </c>
      <c r="D1766" s="26">
        <f t="shared" si="276"/>
        <v>6.6</v>
      </c>
      <c r="E1766" s="26">
        <f t="shared" si="277"/>
        <v>10</v>
      </c>
      <c r="F1766" s="26">
        <f t="shared" si="271"/>
        <v>0.50334864580620187</v>
      </c>
      <c r="G1766" s="26">
        <f t="shared" si="272"/>
        <v>1.2295376397557434E-4</v>
      </c>
      <c r="H1766" s="26">
        <f t="shared" si="278"/>
        <v>2.5577193774461602</v>
      </c>
      <c r="I1766" s="26">
        <f t="shared" si="279"/>
        <v>265</v>
      </c>
      <c r="J1766" s="26">
        <f t="shared" si="273"/>
        <v>95745.355718389605</v>
      </c>
      <c r="K1766" s="26">
        <f t="shared" si="274"/>
        <v>2.1016306265911536E-4</v>
      </c>
    </row>
    <row r="1767" spans="1:11">
      <c r="A1767" s="26">
        <v>1766</v>
      </c>
      <c r="B1767" s="26">
        <f t="shared" si="270"/>
        <v>0.92420666666666662</v>
      </c>
      <c r="C1767" s="26">
        <f t="shared" si="275"/>
        <v>100</v>
      </c>
      <c r="D1767" s="26">
        <f t="shared" si="276"/>
        <v>6.6</v>
      </c>
      <c r="E1767" s="26">
        <f t="shared" si="277"/>
        <v>10</v>
      </c>
      <c r="F1767" s="26">
        <f t="shared" si="271"/>
        <v>0.50362108856095267</v>
      </c>
      <c r="G1767" s="26">
        <f t="shared" si="272"/>
        <v>1.2302031399501632E-4</v>
      </c>
      <c r="H1767" s="26">
        <f t="shared" si="278"/>
        <v>2.5577193774461602</v>
      </c>
      <c r="I1767" s="26">
        <f t="shared" si="279"/>
        <v>265</v>
      </c>
      <c r="J1767" s="26">
        <f t="shared" si="273"/>
        <v>95790.051757659574</v>
      </c>
      <c r="K1767" s="26">
        <f t="shared" si="274"/>
        <v>2.1035994321657185E-4</v>
      </c>
    </row>
    <row r="1768" spans="1:11">
      <c r="A1768" s="26">
        <v>1767</v>
      </c>
      <c r="B1768" s="26">
        <f t="shared" si="270"/>
        <v>0.92473000000000005</v>
      </c>
      <c r="C1768" s="26">
        <f t="shared" si="275"/>
        <v>100</v>
      </c>
      <c r="D1768" s="26">
        <f t="shared" si="276"/>
        <v>6.6</v>
      </c>
      <c r="E1768" s="26">
        <f t="shared" si="277"/>
        <v>10</v>
      </c>
      <c r="F1768" s="26">
        <f t="shared" si="271"/>
        <v>0.50389336389027239</v>
      </c>
      <c r="G1768" s="26">
        <f t="shared" si="272"/>
        <v>1.2308682311718534E-4</v>
      </c>
      <c r="H1768" s="26">
        <f t="shared" si="278"/>
        <v>2.5577193774461602</v>
      </c>
      <c r="I1768" s="26">
        <f t="shared" si="279"/>
        <v>265</v>
      </c>
      <c r="J1768" s="26">
        <f t="shared" si="273"/>
        <v>95834.717796392695</v>
      </c>
      <c r="K1768" s="26">
        <f t="shared" si="274"/>
        <v>2.1055678610827318E-4</v>
      </c>
    </row>
    <row r="1769" spans="1:11">
      <c r="A1769" s="26">
        <v>1768</v>
      </c>
      <c r="B1769" s="26">
        <f t="shared" si="270"/>
        <v>0.92525333333333337</v>
      </c>
      <c r="C1769" s="26">
        <f t="shared" si="275"/>
        <v>100</v>
      </c>
      <c r="D1769" s="26">
        <f t="shared" si="276"/>
        <v>6.6</v>
      </c>
      <c r="E1769" s="26">
        <f t="shared" si="277"/>
        <v>10</v>
      </c>
      <c r="F1769" s="26">
        <f t="shared" si="271"/>
        <v>0.50416547165911774</v>
      </c>
      <c r="G1769" s="26">
        <f t="shared" si="272"/>
        <v>1.2315329130909426E-4</v>
      </c>
      <c r="H1769" s="26">
        <f t="shared" si="278"/>
        <v>2.5577193774461602</v>
      </c>
      <c r="I1769" s="26">
        <f t="shared" si="279"/>
        <v>265</v>
      </c>
      <c r="J1769" s="26">
        <f t="shared" si="273"/>
        <v>95879.353819377851</v>
      </c>
      <c r="K1769" s="26">
        <f t="shared" si="274"/>
        <v>2.1075359107870136E-4</v>
      </c>
    </row>
    <row r="1770" spans="1:11">
      <c r="A1770" s="26">
        <v>1769</v>
      </c>
      <c r="B1770" s="26">
        <f t="shared" si="270"/>
        <v>0.92577666666666669</v>
      </c>
      <c r="C1770" s="26">
        <f t="shared" si="275"/>
        <v>100</v>
      </c>
      <c r="D1770" s="26">
        <f t="shared" si="276"/>
        <v>6.6</v>
      </c>
      <c r="E1770" s="26">
        <f t="shared" si="277"/>
        <v>10</v>
      </c>
      <c r="F1770" s="26">
        <f t="shared" si="271"/>
        <v>0.5044374117325876</v>
      </c>
      <c r="G1770" s="26">
        <f t="shared" si="272"/>
        <v>1.2321971853779048E-4</v>
      </c>
      <c r="H1770" s="26">
        <f t="shared" si="278"/>
        <v>2.5577193774461602</v>
      </c>
      <c r="I1770" s="26">
        <f t="shared" si="279"/>
        <v>265</v>
      </c>
      <c r="J1770" s="26">
        <f t="shared" si="273"/>
        <v>95923.959811417983</v>
      </c>
      <c r="K1770" s="26">
        <f t="shared" si="274"/>
        <v>2.109503578723905E-4</v>
      </c>
    </row>
    <row r="1771" spans="1:11">
      <c r="A1771" s="26">
        <v>1770</v>
      </c>
      <c r="B1771" s="26">
        <f t="shared" si="270"/>
        <v>0.92630000000000001</v>
      </c>
      <c r="C1771" s="26">
        <f t="shared" si="275"/>
        <v>100</v>
      </c>
      <c r="D1771" s="26">
        <f t="shared" si="276"/>
        <v>6.6</v>
      </c>
      <c r="E1771" s="26">
        <f t="shared" si="277"/>
        <v>10</v>
      </c>
      <c r="F1771" s="26">
        <f t="shared" si="271"/>
        <v>0.50470918397592124</v>
      </c>
      <c r="G1771" s="26">
        <f t="shared" si="272"/>
        <v>1.2328610477035587E-4</v>
      </c>
      <c r="H1771" s="26">
        <f t="shared" si="278"/>
        <v>2.5577193774461602</v>
      </c>
      <c r="I1771" s="26">
        <f t="shared" si="279"/>
        <v>265</v>
      </c>
      <c r="J1771" s="26">
        <f t="shared" si="273"/>
        <v>95968.535757329955</v>
      </c>
      <c r="K1771" s="26">
        <f t="shared" si="274"/>
        <v>2.1114708623392673E-4</v>
      </c>
    </row>
    <row r="1772" spans="1:11">
      <c r="A1772" s="26">
        <v>1771</v>
      </c>
      <c r="B1772" s="26">
        <f t="shared" si="270"/>
        <v>0.92682333333333333</v>
      </c>
      <c r="C1772" s="26">
        <f t="shared" si="275"/>
        <v>100</v>
      </c>
      <c r="D1772" s="26">
        <f t="shared" si="276"/>
        <v>6.6</v>
      </c>
      <c r="E1772" s="26">
        <f t="shared" si="277"/>
        <v>10</v>
      </c>
      <c r="F1772" s="26">
        <f t="shared" si="271"/>
        <v>0.50498078825450055</v>
      </c>
      <c r="G1772" s="26">
        <f t="shared" si="272"/>
        <v>1.2335244997390698E-4</v>
      </c>
      <c r="H1772" s="26">
        <f t="shared" si="278"/>
        <v>2.5577193774461602</v>
      </c>
      <c r="I1772" s="26">
        <f t="shared" si="279"/>
        <v>265</v>
      </c>
      <c r="J1772" s="26">
        <f t="shared" si="273"/>
        <v>96013.08164194462</v>
      </c>
      <c r="K1772" s="26">
        <f t="shared" si="274"/>
        <v>2.1134377590794872E-4</v>
      </c>
    </row>
    <row r="1773" spans="1:11">
      <c r="A1773" s="26">
        <v>1772</v>
      </c>
      <c r="B1773" s="26">
        <f t="shared" si="270"/>
        <v>0.92734666666666665</v>
      </c>
      <c r="C1773" s="26">
        <f t="shared" si="275"/>
        <v>100</v>
      </c>
      <c r="D1773" s="26">
        <f t="shared" si="276"/>
        <v>6.6</v>
      </c>
      <c r="E1773" s="26">
        <f t="shared" si="277"/>
        <v>10</v>
      </c>
      <c r="F1773" s="26">
        <f t="shared" si="271"/>
        <v>0.5052522244338471</v>
      </c>
      <c r="G1773" s="26">
        <f t="shared" si="272"/>
        <v>1.234187541155946E-4</v>
      </c>
      <c r="H1773" s="26">
        <f t="shared" si="278"/>
        <v>2.5577193774461602</v>
      </c>
      <c r="I1773" s="26">
        <f t="shared" si="279"/>
        <v>265</v>
      </c>
      <c r="J1773" s="26">
        <f t="shared" si="273"/>
        <v>96057.597450106798</v>
      </c>
      <c r="K1773" s="26">
        <f t="shared" si="274"/>
        <v>2.1154042663914778E-4</v>
      </c>
    </row>
    <row r="1774" spans="1:11">
      <c r="A1774" s="26">
        <v>1773</v>
      </c>
      <c r="B1774" s="26">
        <f t="shared" si="270"/>
        <v>0.92786999999999997</v>
      </c>
      <c r="C1774" s="26">
        <f t="shared" si="275"/>
        <v>100</v>
      </c>
      <c r="D1774" s="26">
        <f t="shared" si="276"/>
        <v>6.6</v>
      </c>
      <c r="E1774" s="26">
        <f t="shared" si="277"/>
        <v>10</v>
      </c>
      <c r="F1774" s="26">
        <f t="shared" si="271"/>
        <v>0.50552349237962491</v>
      </c>
      <c r="G1774" s="26">
        <f t="shared" si="272"/>
        <v>1.2348501716260424E-4</v>
      </c>
      <c r="H1774" s="26">
        <f t="shared" si="278"/>
        <v>2.5577193774461602</v>
      </c>
      <c r="I1774" s="26">
        <f t="shared" si="279"/>
        <v>265</v>
      </c>
      <c r="J1774" s="26">
        <f t="shared" si="273"/>
        <v>96102.083166675293</v>
      </c>
      <c r="K1774" s="26">
        <f t="shared" si="274"/>
        <v>2.1173703817226871E-4</v>
      </c>
    </row>
    <row r="1775" spans="1:11">
      <c r="A1775" s="26">
        <v>1774</v>
      </c>
      <c r="B1775" s="26">
        <f t="shared" si="270"/>
        <v>0.92839333333333329</v>
      </c>
      <c r="C1775" s="26">
        <f t="shared" si="275"/>
        <v>100</v>
      </c>
      <c r="D1775" s="26">
        <f t="shared" si="276"/>
        <v>6.6</v>
      </c>
      <c r="E1775" s="26">
        <f t="shared" si="277"/>
        <v>10</v>
      </c>
      <c r="F1775" s="26">
        <f t="shared" si="271"/>
        <v>0.50579459195763787</v>
      </c>
      <c r="G1775" s="26">
        <f t="shared" si="272"/>
        <v>1.2355123908215567E-4</v>
      </c>
      <c r="H1775" s="26">
        <f t="shared" si="278"/>
        <v>2.5577193774461602</v>
      </c>
      <c r="I1775" s="26">
        <f t="shared" si="279"/>
        <v>265</v>
      </c>
      <c r="J1775" s="26">
        <f t="shared" si="273"/>
        <v>96146.538776522735</v>
      </c>
      <c r="K1775" s="26">
        <f t="shared" si="274"/>
        <v>2.1193361025210954E-4</v>
      </c>
    </row>
    <row r="1776" spans="1:11">
      <c r="A1776" s="26">
        <v>1775</v>
      </c>
      <c r="B1776" s="26">
        <f t="shared" si="270"/>
        <v>0.92891666666666661</v>
      </c>
      <c r="C1776" s="26">
        <f t="shared" si="275"/>
        <v>100</v>
      </c>
      <c r="D1776" s="26">
        <f t="shared" si="276"/>
        <v>6.6</v>
      </c>
      <c r="E1776" s="26">
        <f t="shared" si="277"/>
        <v>10</v>
      </c>
      <c r="F1776" s="26">
        <f t="shared" si="271"/>
        <v>0.50606552303383168</v>
      </c>
      <c r="G1776" s="26">
        <f t="shared" si="272"/>
        <v>1.2361741984150316E-4</v>
      </c>
      <c r="H1776" s="26">
        <f t="shared" si="278"/>
        <v>2.5577193774461602</v>
      </c>
      <c r="I1776" s="26">
        <f t="shared" si="279"/>
        <v>265</v>
      </c>
      <c r="J1776" s="26">
        <f t="shared" si="273"/>
        <v>96190.964264535898</v>
      </c>
      <c r="K1776" s="26">
        <f t="shared" si="274"/>
        <v>2.121301426235226E-4</v>
      </c>
    </row>
    <row r="1777" spans="1:11">
      <c r="A1777" s="26">
        <v>1776</v>
      </c>
      <c r="B1777" s="26">
        <f t="shared" si="270"/>
        <v>0.92944000000000004</v>
      </c>
      <c r="C1777" s="26">
        <f t="shared" si="275"/>
        <v>100</v>
      </c>
      <c r="D1777" s="26">
        <f t="shared" si="276"/>
        <v>6.6</v>
      </c>
      <c r="E1777" s="26">
        <f t="shared" si="277"/>
        <v>10</v>
      </c>
      <c r="F1777" s="26">
        <f t="shared" si="271"/>
        <v>0.50633628547429199</v>
      </c>
      <c r="G1777" s="26">
        <f t="shared" si="272"/>
        <v>1.2368355940793523E-4</v>
      </c>
      <c r="H1777" s="26">
        <f t="shared" si="278"/>
        <v>2.5577193774461602</v>
      </c>
      <c r="I1777" s="26">
        <f t="shared" si="279"/>
        <v>265</v>
      </c>
      <c r="J1777" s="26">
        <f t="shared" si="273"/>
        <v>96235.359615615263</v>
      </c>
      <c r="K1777" s="26">
        <f t="shared" si="274"/>
        <v>2.1232663503141383E-4</v>
      </c>
    </row>
    <row r="1778" spans="1:11">
      <c r="A1778" s="26">
        <v>1777</v>
      </c>
      <c r="B1778" s="26">
        <f t="shared" si="270"/>
        <v>0.92996333333333336</v>
      </c>
      <c r="C1778" s="26">
        <f t="shared" si="275"/>
        <v>100</v>
      </c>
      <c r="D1778" s="26">
        <f t="shared" si="276"/>
        <v>6.6</v>
      </c>
      <c r="E1778" s="26">
        <f t="shared" si="277"/>
        <v>10</v>
      </c>
      <c r="F1778" s="26">
        <f t="shared" si="271"/>
        <v>0.50660687914524505</v>
      </c>
      <c r="G1778" s="26">
        <f t="shared" si="272"/>
        <v>1.2374965774877486E-4</v>
      </c>
      <c r="H1778" s="26">
        <f t="shared" si="278"/>
        <v>2.5577193774461602</v>
      </c>
      <c r="I1778" s="26">
        <f t="shared" si="279"/>
        <v>265</v>
      </c>
      <c r="J1778" s="26">
        <f t="shared" si="273"/>
        <v>96279.72481467537</v>
      </c>
      <c r="K1778" s="26">
        <f t="shared" si="274"/>
        <v>2.1252308722074427E-4</v>
      </c>
    </row>
    <row r="1779" spans="1:11">
      <c r="A1779" s="26">
        <v>1778</v>
      </c>
      <c r="B1779" s="26">
        <f t="shared" si="270"/>
        <v>0.93048666666666668</v>
      </c>
      <c r="C1779" s="26">
        <f t="shared" si="275"/>
        <v>100</v>
      </c>
      <c r="D1779" s="26">
        <f t="shared" si="276"/>
        <v>6.6</v>
      </c>
      <c r="E1779" s="26">
        <f t="shared" si="277"/>
        <v>10</v>
      </c>
      <c r="F1779" s="26">
        <f t="shared" si="271"/>
        <v>0.5068773039130583</v>
      </c>
      <c r="G1779" s="26">
        <f t="shared" si="272"/>
        <v>1.238157148313793E-4</v>
      </c>
      <c r="H1779" s="26">
        <f t="shared" si="278"/>
        <v>2.5577193774461602</v>
      </c>
      <c r="I1779" s="26">
        <f t="shared" si="279"/>
        <v>265</v>
      </c>
      <c r="J1779" s="26">
        <f t="shared" si="273"/>
        <v>96324.059846644668</v>
      </c>
      <c r="K1779" s="26">
        <f t="shared" si="274"/>
        <v>2.1271949893652965E-4</v>
      </c>
    </row>
    <row r="1780" spans="1:11">
      <c r="A1780" s="26">
        <v>1779</v>
      </c>
      <c r="B1780" s="26">
        <f t="shared" si="270"/>
        <v>0.93101</v>
      </c>
      <c r="C1780" s="26">
        <f t="shared" si="275"/>
        <v>100</v>
      </c>
      <c r="D1780" s="26">
        <f t="shared" si="276"/>
        <v>6.6</v>
      </c>
      <c r="E1780" s="26">
        <f t="shared" si="277"/>
        <v>10</v>
      </c>
      <c r="F1780" s="26">
        <f t="shared" si="271"/>
        <v>0.50714755964423874</v>
      </c>
      <c r="G1780" s="26">
        <f t="shared" si="272"/>
        <v>1.2388173062314006E-4</v>
      </c>
      <c r="H1780" s="26">
        <f t="shared" si="278"/>
        <v>2.5577193774461602</v>
      </c>
      <c r="I1780" s="26">
        <f t="shared" si="279"/>
        <v>265</v>
      </c>
      <c r="J1780" s="26">
        <f t="shared" si="273"/>
        <v>96368.364696465418</v>
      </c>
      <c r="K1780" s="26">
        <f t="shared" si="274"/>
        <v>2.1291586992384093E-4</v>
      </c>
    </row>
    <row r="1781" spans="1:11">
      <c r="A1781" s="26">
        <v>1780</v>
      </c>
      <c r="B1781" s="26">
        <f t="shared" si="270"/>
        <v>0.93153333333333332</v>
      </c>
      <c r="C1781" s="26">
        <f t="shared" si="275"/>
        <v>100</v>
      </c>
      <c r="D1781" s="26">
        <f t="shared" si="276"/>
        <v>6.6</v>
      </c>
      <c r="E1781" s="26">
        <f t="shared" si="277"/>
        <v>10</v>
      </c>
      <c r="F1781" s="26">
        <f t="shared" si="271"/>
        <v>0.50741764620543406</v>
      </c>
      <c r="G1781" s="26">
        <f t="shared" si="272"/>
        <v>1.2394770509148293E-4</v>
      </c>
      <c r="H1781" s="26">
        <f t="shared" si="278"/>
        <v>2.5577193774461602</v>
      </c>
      <c r="I1781" s="26">
        <f t="shared" si="279"/>
        <v>265</v>
      </c>
      <c r="J1781" s="26">
        <f t="shared" si="273"/>
        <v>96412.63934909385</v>
      </c>
      <c r="K1781" s="26">
        <f t="shared" si="274"/>
        <v>2.1311219992780467E-4</v>
      </c>
    </row>
    <row r="1782" spans="1:11">
      <c r="A1782" s="26">
        <v>1781</v>
      </c>
      <c r="B1782" s="26">
        <f t="shared" si="270"/>
        <v>0.93205666666666664</v>
      </c>
      <c r="C1782" s="26">
        <f t="shared" si="275"/>
        <v>100</v>
      </c>
      <c r="D1782" s="26">
        <f t="shared" si="276"/>
        <v>6.6</v>
      </c>
      <c r="E1782" s="26">
        <f t="shared" si="277"/>
        <v>10</v>
      </c>
      <c r="F1782" s="26">
        <f t="shared" si="271"/>
        <v>0.5076875634634318</v>
      </c>
      <c r="G1782" s="26">
        <f t="shared" si="272"/>
        <v>1.24013638203868E-4</v>
      </c>
      <c r="H1782" s="26">
        <f t="shared" si="278"/>
        <v>2.5577193774461602</v>
      </c>
      <c r="I1782" s="26">
        <f t="shared" si="279"/>
        <v>265</v>
      </c>
      <c r="J1782" s="26">
        <f t="shared" si="273"/>
        <v>96456.883789500091</v>
      </c>
      <c r="K1782" s="26">
        <f t="shared" si="274"/>
        <v>2.1330848869360359E-4</v>
      </c>
    </row>
    <row r="1783" spans="1:11">
      <c r="A1783" s="26">
        <v>1782</v>
      </c>
      <c r="B1783" s="26">
        <f t="shared" si="270"/>
        <v>0.93257999999999996</v>
      </c>
      <c r="C1783" s="26">
        <f t="shared" si="275"/>
        <v>100</v>
      </c>
      <c r="D1783" s="26">
        <f t="shared" si="276"/>
        <v>6.6</v>
      </c>
      <c r="E1783" s="26">
        <f t="shared" si="277"/>
        <v>10</v>
      </c>
      <c r="F1783" s="26">
        <f t="shared" si="271"/>
        <v>0.50795731128516008</v>
      </c>
      <c r="G1783" s="26">
        <f t="shared" si="272"/>
        <v>1.2407952992778945E-4</v>
      </c>
      <c r="H1783" s="26">
        <f t="shared" si="278"/>
        <v>2.5577193774461602</v>
      </c>
      <c r="I1783" s="26">
        <f t="shared" si="279"/>
        <v>265</v>
      </c>
      <c r="J1783" s="26">
        <f t="shared" si="273"/>
        <v>96501.098002668121</v>
      </c>
      <c r="K1783" s="26">
        <f t="shared" si="274"/>
        <v>2.1350473596647637E-4</v>
      </c>
    </row>
    <row r="1784" spans="1:11">
      <c r="A1784" s="26">
        <v>1783</v>
      </c>
      <c r="B1784" s="26">
        <f t="shared" si="270"/>
        <v>0.93310333333333328</v>
      </c>
      <c r="C1784" s="26">
        <f t="shared" si="275"/>
        <v>100</v>
      </c>
      <c r="D1784" s="26">
        <f t="shared" si="276"/>
        <v>6.6</v>
      </c>
      <c r="E1784" s="26">
        <f t="shared" si="277"/>
        <v>10</v>
      </c>
      <c r="F1784" s="26">
        <f t="shared" si="271"/>
        <v>0.50822688953768602</v>
      </c>
      <c r="G1784" s="26">
        <f t="shared" si="272"/>
        <v>1.2414538023077561E-4</v>
      </c>
      <c r="H1784" s="26">
        <f t="shared" si="278"/>
        <v>2.5577193774461602</v>
      </c>
      <c r="I1784" s="26">
        <f t="shared" si="279"/>
        <v>265</v>
      </c>
      <c r="J1784" s="26">
        <f t="shared" si="273"/>
        <v>96545.281973595789</v>
      </c>
      <c r="K1784" s="26">
        <f t="shared" si="274"/>
        <v>2.1370094149171848E-4</v>
      </c>
    </row>
    <row r="1785" spans="1:11">
      <c r="A1785" s="26">
        <v>1784</v>
      </c>
      <c r="B1785" s="26">
        <f t="shared" si="270"/>
        <v>0.93362666666666672</v>
      </c>
      <c r="C1785" s="26">
        <f t="shared" si="275"/>
        <v>100</v>
      </c>
      <c r="D1785" s="26">
        <f t="shared" si="276"/>
        <v>6.6</v>
      </c>
      <c r="E1785" s="26">
        <f t="shared" si="277"/>
        <v>10</v>
      </c>
      <c r="F1785" s="26">
        <f t="shared" si="271"/>
        <v>0.50849629808821728</v>
      </c>
      <c r="G1785" s="26">
        <f t="shared" si="272"/>
        <v>1.2421118908038914E-4</v>
      </c>
      <c r="H1785" s="26">
        <f t="shared" si="278"/>
        <v>2.5577193774461602</v>
      </c>
      <c r="I1785" s="26">
        <f t="shared" si="279"/>
        <v>265</v>
      </c>
      <c r="J1785" s="26">
        <f t="shared" si="273"/>
        <v>96589.435687294783</v>
      </c>
      <c r="K1785" s="26">
        <f t="shared" si="274"/>
        <v>2.1389710501468236E-4</v>
      </c>
    </row>
    <row r="1786" spans="1:11">
      <c r="A1786" s="26">
        <v>1785</v>
      </c>
      <c r="B1786" s="26">
        <f t="shared" si="270"/>
        <v>0.93415000000000004</v>
      </c>
      <c r="C1786" s="26">
        <f t="shared" si="275"/>
        <v>100</v>
      </c>
      <c r="D1786" s="26">
        <f t="shared" si="276"/>
        <v>6.6</v>
      </c>
      <c r="E1786" s="26">
        <f t="shared" si="277"/>
        <v>10</v>
      </c>
      <c r="F1786" s="26">
        <f t="shared" si="271"/>
        <v>0.50876553680410064</v>
      </c>
      <c r="G1786" s="26">
        <f t="shared" si="272"/>
        <v>1.2427695644422654E-4</v>
      </c>
      <c r="H1786" s="26">
        <f t="shared" si="278"/>
        <v>2.5577193774461602</v>
      </c>
      <c r="I1786" s="26">
        <f t="shared" si="279"/>
        <v>265</v>
      </c>
      <c r="J1786" s="26">
        <f t="shared" si="273"/>
        <v>96633.559128790701</v>
      </c>
      <c r="K1786" s="26">
        <f t="shared" si="274"/>
        <v>2.140932262807778E-4</v>
      </c>
    </row>
    <row r="1787" spans="1:11">
      <c r="A1787" s="26">
        <v>1786</v>
      </c>
      <c r="B1787" s="26">
        <f t="shared" si="270"/>
        <v>0.93467333333333336</v>
      </c>
      <c r="C1787" s="26">
        <f t="shared" si="275"/>
        <v>100</v>
      </c>
      <c r="D1787" s="26">
        <f t="shared" si="276"/>
        <v>6.6</v>
      </c>
      <c r="E1787" s="26">
        <f t="shared" si="277"/>
        <v>10</v>
      </c>
      <c r="F1787" s="26">
        <f t="shared" si="271"/>
        <v>0.50903460555282298</v>
      </c>
      <c r="G1787" s="26">
        <f t="shared" si="272"/>
        <v>1.2434268228991868E-4</v>
      </c>
      <c r="H1787" s="26">
        <f t="shared" si="278"/>
        <v>2.5577193774461602</v>
      </c>
      <c r="I1787" s="26">
        <f t="shared" si="279"/>
        <v>265</v>
      </c>
      <c r="J1787" s="26">
        <f t="shared" si="273"/>
        <v>96677.652283122967</v>
      </c>
      <c r="K1787" s="26">
        <f t="shared" si="274"/>
        <v>2.1428930503547205E-4</v>
      </c>
    </row>
    <row r="1788" spans="1:11">
      <c r="A1788" s="26">
        <v>1787</v>
      </c>
      <c r="B1788" s="26">
        <f t="shared" si="270"/>
        <v>0.93519666666666668</v>
      </c>
      <c r="C1788" s="26">
        <f t="shared" si="275"/>
        <v>100</v>
      </c>
      <c r="D1788" s="26">
        <f t="shared" si="276"/>
        <v>6.6</v>
      </c>
      <c r="E1788" s="26">
        <f t="shared" si="277"/>
        <v>10</v>
      </c>
      <c r="F1788" s="26">
        <f t="shared" si="271"/>
        <v>0.50930350420200998</v>
      </c>
      <c r="G1788" s="26">
        <f t="shared" si="272"/>
        <v>1.2440836658513026E-4</v>
      </c>
      <c r="H1788" s="26">
        <f t="shared" si="278"/>
        <v>2.5577193774461602</v>
      </c>
      <c r="I1788" s="26">
        <f t="shared" si="279"/>
        <v>265</v>
      </c>
      <c r="J1788" s="26">
        <f t="shared" si="273"/>
        <v>96721.715135344828</v>
      </c>
      <c r="K1788" s="26">
        <f t="shared" si="274"/>
        <v>2.1448534102429056E-4</v>
      </c>
    </row>
    <row r="1789" spans="1:11">
      <c r="A1789" s="26">
        <v>1788</v>
      </c>
      <c r="B1789" s="26">
        <f t="shared" si="270"/>
        <v>0.93572</v>
      </c>
      <c r="C1789" s="26">
        <f t="shared" si="275"/>
        <v>100</v>
      </c>
      <c r="D1789" s="26">
        <f t="shared" si="276"/>
        <v>6.6</v>
      </c>
      <c r="E1789" s="26">
        <f t="shared" si="277"/>
        <v>10</v>
      </c>
      <c r="F1789" s="26">
        <f t="shared" si="271"/>
        <v>0.5095722326194273</v>
      </c>
      <c r="G1789" s="26">
        <f t="shared" si="272"/>
        <v>1.2447400929756024E-4</v>
      </c>
      <c r="H1789" s="26">
        <f t="shared" si="278"/>
        <v>2.5577193774461602</v>
      </c>
      <c r="I1789" s="26">
        <f t="shared" si="279"/>
        <v>265</v>
      </c>
      <c r="J1789" s="26">
        <f t="shared" si="273"/>
        <v>96765.7476705234</v>
      </c>
      <c r="K1789" s="26">
        <f t="shared" si="274"/>
        <v>2.1468133399281709E-4</v>
      </c>
    </row>
    <row r="1790" spans="1:11">
      <c r="A1790" s="26">
        <v>1789</v>
      </c>
      <c r="B1790" s="26">
        <f t="shared" si="270"/>
        <v>0.93624333333333332</v>
      </c>
      <c r="C1790" s="26">
        <f t="shared" si="275"/>
        <v>100</v>
      </c>
      <c r="D1790" s="26">
        <f t="shared" si="276"/>
        <v>6.6</v>
      </c>
      <c r="E1790" s="26">
        <f t="shared" si="277"/>
        <v>10</v>
      </c>
      <c r="F1790" s="26">
        <f t="shared" si="271"/>
        <v>0.50984079067297916</v>
      </c>
      <c r="G1790" s="26">
        <f t="shared" si="272"/>
        <v>1.2453961039494131E-4</v>
      </c>
      <c r="H1790" s="26">
        <f t="shared" si="278"/>
        <v>2.5577193774461602</v>
      </c>
      <c r="I1790" s="26">
        <f t="shared" si="279"/>
        <v>265</v>
      </c>
      <c r="J1790" s="26">
        <f t="shared" si="273"/>
        <v>96809.749873739536</v>
      </c>
      <c r="K1790" s="26">
        <f t="shared" si="274"/>
        <v>2.1487728368669402E-4</v>
      </c>
    </row>
    <row r="1791" spans="1:11">
      <c r="A1791" s="26">
        <v>1790</v>
      </c>
      <c r="B1791" s="26">
        <f t="shared" si="270"/>
        <v>0.93676666666666664</v>
      </c>
      <c r="C1791" s="26">
        <f t="shared" si="275"/>
        <v>100</v>
      </c>
      <c r="D1791" s="26">
        <f t="shared" si="276"/>
        <v>6.6</v>
      </c>
      <c r="E1791" s="26">
        <f t="shared" si="277"/>
        <v>10</v>
      </c>
      <c r="F1791" s="26">
        <f t="shared" si="271"/>
        <v>0.51010917823070923</v>
      </c>
      <c r="G1791" s="26">
        <f t="shared" si="272"/>
        <v>1.2460516984504028E-4</v>
      </c>
      <c r="H1791" s="26">
        <f t="shared" si="278"/>
        <v>2.5577193774461602</v>
      </c>
      <c r="I1791" s="26">
        <f t="shared" si="279"/>
        <v>265</v>
      </c>
      <c r="J1791" s="26">
        <f t="shared" si="273"/>
        <v>96853.721730088015</v>
      </c>
      <c r="K1791" s="26">
        <f t="shared" si="274"/>
        <v>2.1507318985162271E-4</v>
      </c>
    </row>
    <row r="1792" spans="1:11">
      <c r="A1792" s="26">
        <v>1791</v>
      </c>
      <c r="B1792" s="26">
        <f t="shared" si="270"/>
        <v>0.93728999999999996</v>
      </c>
      <c r="C1792" s="26">
        <f t="shared" si="275"/>
        <v>100</v>
      </c>
      <c r="D1792" s="26">
        <f t="shared" si="276"/>
        <v>6.6</v>
      </c>
      <c r="E1792" s="26">
        <f t="shared" si="277"/>
        <v>10</v>
      </c>
      <c r="F1792" s="26">
        <f t="shared" si="271"/>
        <v>0.51037739516080016</v>
      </c>
      <c r="G1792" s="26">
        <f t="shared" si="272"/>
        <v>1.2467068761565797E-4</v>
      </c>
      <c r="H1792" s="26">
        <f t="shared" si="278"/>
        <v>2.5577193774461602</v>
      </c>
      <c r="I1792" s="26">
        <f t="shared" si="279"/>
        <v>265</v>
      </c>
      <c r="J1792" s="26">
        <f t="shared" si="273"/>
        <v>96897.663224677337</v>
      </c>
      <c r="K1792" s="26">
        <f t="shared" si="274"/>
        <v>2.1526905223336398E-4</v>
      </c>
    </row>
    <row r="1793" spans="1:11">
      <c r="A1793" s="26">
        <v>1792</v>
      </c>
      <c r="B1793" s="26">
        <f t="shared" si="270"/>
        <v>0.93781333333333339</v>
      </c>
      <c r="C1793" s="26">
        <f t="shared" si="275"/>
        <v>100</v>
      </c>
      <c r="D1793" s="26">
        <f t="shared" si="276"/>
        <v>6.6</v>
      </c>
      <c r="E1793" s="26">
        <f t="shared" si="277"/>
        <v>10</v>
      </c>
      <c r="F1793" s="26">
        <f t="shared" si="271"/>
        <v>0.51064544133157341</v>
      </c>
      <c r="G1793" s="26">
        <f t="shared" si="272"/>
        <v>1.2473616367462905E-4</v>
      </c>
      <c r="H1793" s="26">
        <f t="shared" si="278"/>
        <v>2.5577193774461602</v>
      </c>
      <c r="I1793" s="26">
        <f t="shared" si="279"/>
        <v>265</v>
      </c>
      <c r="J1793" s="26">
        <f t="shared" si="273"/>
        <v>96941.574342629858</v>
      </c>
      <c r="K1793" s="26">
        <f t="shared" si="274"/>
        <v>2.1546487057773843E-4</v>
      </c>
    </row>
    <row r="1794" spans="1:11">
      <c r="A1794" s="26">
        <v>1793</v>
      </c>
      <c r="B1794" s="26">
        <f t="shared" ref="B1794:B1857" si="280">3.14/6000*A1794</f>
        <v>0.93833666666666671</v>
      </c>
      <c r="C1794" s="26">
        <f t="shared" si="275"/>
        <v>100</v>
      </c>
      <c r="D1794" s="26">
        <f t="shared" si="276"/>
        <v>6.6</v>
      </c>
      <c r="E1794" s="26">
        <f t="shared" si="277"/>
        <v>10</v>
      </c>
      <c r="F1794" s="26">
        <f t="shared" ref="F1794:F1857" si="281">1.414*C1794*SIN(B1794)*SIN(B1794)/(1.414*C1794*SIN(B1794)+E1794*D1794)</f>
        <v>0.51091331661148909</v>
      </c>
      <c r="G1794" s="26">
        <f t="shared" ref="G1794:G1857" si="282">SIN(B1794)*SIN(B1794)*D1794*E1794/(1.414*C1794*SIN(B1794)+D1794*E1794)*3.14/6000</f>
        <v>1.2480159798982201E-4</v>
      </c>
      <c r="H1794" s="26">
        <f t="shared" si="278"/>
        <v>2.5577193774461602</v>
      </c>
      <c r="I1794" s="26">
        <f t="shared" si="279"/>
        <v>265</v>
      </c>
      <c r="J1794" s="26">
        <f t="shared" ref="J1794:J1857" si="283">1.414*I1794*SIN(B1794)*1.414*I1794*SIN(B1794)/(1.414*I1794*SIN(B1794)+E1794*D1794)/(H1794/1000)</f>
        <v>96985.455069081712</v>
      </c>
      <c r="K1794" s="26">
        <f t="shared" ref="K1794:K1857" si="284">SIN(B1794)*SIN(B1794)*1.414*C1794*SIN(B1794)/(1.414*C1794*SIN(B1794)+E1794*D1794)*3.14/6000</f>
        <v>2.1566064463062644E-4</v>
      </c>
    </row>
    <row r="1795" spans="1:11">
      <c r="A1795" s="26">
        <v>1794</v>
      </c>
      <c r="B1795" s="26">
        <f t="shared" si="280"/>
        <v>0.93886000000000003</v>
      </c>
      <c r="C1795" s="26">
        <f t="shared" ref="C1795:C1858" si="285">C1794</f>
        <v>100</v>
      </c>
      <c r="D1795" s="26">
        <f t="shared" ref="D1795:D1858" si="286">D1794</f>
        <v>6.6</v>
      </c>
      <c r="E1795" s="26">
        <f t="shared" ref="E1795:E1858" si="287">E1794</f>
        <v>10</v>
      </c>
      <c r="F1795" s="26">
        <f t="shared" si="281"/>
        <v>0.51118102086914596</v>
      </c>
      <c r="G1795" s="26">
        <f t="shared" si="282"/>
        <v>1.2486699052913932E-4</v>
      </c>
      <c r="H1795" s="26">
        <f t="shared" ref="H1795:H1858" si="288">H1794</f>
        <v>2.5577193774461602</v>
      </c>
      <c r="I1795" s="26">
        <f t="shared" ref="I1795:I1858" si="289">I1794</f>
        <v>265</v>
      </c>
      <c r="J1795" s="26">
        <f t="shared" si="283"/>
        <v>97029.305389182759</v>
      </c>
      <c r="K1795" s="26">
        <f t="shared" si="284"/>
        <v>2.1585637413796903E-4</v>
      </c>
    </row>
    <row r="1796" spans="1:11">
      <c r="A1796" s="26">
        <v>1795</v>
      </c>
      <c r="B1796" s="26">
        <f t="shared" si="280"/>
        <v>0.93938333333333335</v>
      </c>
      <c r="C1796" s="26">
        <f t="shared" si="285"/>
        <v>100</v>
      </c>
      <c r="D1796" s="26">
        <f t="shared" si="286"/>
        <v>6.6</v>
      </c>
      <c r="E1796" s="26">
        <f t="shared" si="287"/>
        <v>10</v>
      </c>
      <c r="F1796" s="26">
        <f t="shared" si="281"/>
        <v>0.51144855397328148</v>
      </c>
      <c r="G1796" s="26">
        <f t="shared" si="282"/>
        <v>1.2493234126051726E-4</v>
      </c>
      <c r="H1796" s="26">
        <f t="shared" si="288"/>
        <v>2.5577193774461602</v>
      </c>
      <c r="I1796" s="26">
        <f t="shared" si="289"/>
        <v>265</v>
      </c>
      <c r="J1796" s="26">
        <f t="shared" si="283"/>
        <v>97073.125288096722</v>
      </c>
      <c r="K1796" s="26">
        <f t="shared" si="284"/>
        <v>2.1605205884576788E-4</v>
      </c>
    </row>
    <row r="1797" spans="1:11">
      <c r="A1797" s="26">
        <v>1796</v>
      </c>
      <c r="B1797" s="26">
        <f t="shared" si="280"/>
        <v>0.93990666666666667</v>
      </c>
      <c r="C1797" s="26">
        <f t="shared" si="285"/>
        <v>100</v>
      </c>
      <c r="D1797" s="26">
        <f t="shared" si="286"/>
        <v>6.6</v>
      </c>
      <c r="E1797" s="26">
        <f t="shared" si="287"/>
        <v>10</v>
      </c>
      <c r="F1797" s="26">
        <f t="shared" si="281"/>
        <v>0.51171591579277131</v>
      </c>
      <c r="G1797" s="26">
        <f t="shared" si="282"/>
        <v>1.2499765015192588E-4</v>
      </c>
      <c r="H1797" s="26">
        <f t="shared" si="288"/>
        <v>2.5577193774461602</v>
      </c>
      <c r="I1797" s="26">
        <f t="shared" si="289"/>
        <v>265</v>
      </c>
      <c r="J1797" s="26">
        <f t="shared" si="283"/>
        <v>97116.914751001066</v>
      </c>
      <c r="K1797" s="26">
        <f t="shared" si="284"/>
        <v>2.1624769850008563E-4</v>
      </c>
    </row>
    <row r="1798" spans="1:11">
      <c r="A1798" s="26">
        <v>1797</v>
      </c>
      <c r="B1798" s="26">
        <f t="shared" si="280"/>
        <v>0.94042999999999999</v>
      </c>
      <c r="C1798" s="26">
        <f t="shared" si="285"/>
        <v>100</v>
      </c>
      <c r="D1798" s="26">
        <f t="shared" si="286"/>
        <v>6.6</v>
      </c>
      <c r="E1798" s="26">
        <f t="shared" si="287"/>
        <v>10</v>
      </c>
      <c r="F1798" s="26">
        <f t="shared" si="281"/>
        <v>0.51198310619662957</v>
      </c>
      <c r="G1798" s="26">
        <f t="shared" si="282"/>
        <v>1.2506291717136902E-4</v>
      </c>
      <c r="H1798" s="26">
        <f t="shared" si="288"/>
        <v>2.5577193774461602</v>
      </c>
      <c r="I1798" s="26">
        <f t="shared" si="289"/>
        <v>265</v>
      </c>
      <c r="J1798" s="26">
        <f t="shared" si="283"/>
        <v>97160.673763086961</v>
      </c>
      <c r="K1798" s="26">
        <f t="shared" si="284"/>
        <v>2.1644329284704664E-4</v>
      </c>
    </row>
    <row r="1799" spans="1:11">
      <c r="A1799" s="26">
        <v>1798</v>
      </c>
      <c r="B1799" s="26">
        <f t="shared" si="280"/>
        <v>0.94095333333333331</v>
      </c>
      <c r="C1799" s="26">
        <f t="shared" si="285"/>
        <v>100</v>
      </c>
      <c r="D1799" s="26">
        <f t="shared" si="286"/>
        <v>6.6</v>
      </c>
      <c r="E1799" s="26">
        <f t="shared" si="287"/>
        <v>10</v>
      </c>
      <c r="F1799" s="26">
        <f t="shared" si="281"/>
        <v>0.51225012505400824</v>
      </c>
      <c r="G1799" s="26">
        <f t="shared" si="282"/>
        <v>1.2512814228688433E-4</v>
      </c>
      <c r="H1799" s="26">
        <f t="shared" si="288"/>
        <v>2.5577193774461602</v>
      </c>
      <c r="I1799" s="26">
        <f t="shared" si="289"/>
        <v>265</v>
      </c>
      <c r="J1799" s="26">
        <f t="shared" si="283"/>
        <v>97204.402309559417</v>
      </c>
      <c r="K1799" s="26">
        <f t="shared" si="284"/>
        <v>2.1663884163283654E-4</v>
      </c>
    </row>
    <row r="1800" spans="1:11">
      <c r="A1800" s="26">
        <v>1799</v>
      </c>
      <c r="B1800" s="26">
        <f t="shared" si="280"/>
        <v>0.94147666666666663</v>
      </c>
      <c r="C1800" s="26">
        <f t="shared" si="285"/>
        <v>100</v>
      </c>
      <c r="D1800" s="26">
        <f t="shared" si="286"/>
        <v>6.6</v>
      </c>
      <c r="E1800" s="26">
        <f t="shared" si="287"/>
        <v>10</v>
      </c>
      <c r="F1800" s="26">
        <f t="shared" si="281"/>
        <v>0.5125169722341979</v>
      </c>
      <c r="G1800" s="26">
        <f t="shared" si="282"/>
        <v>1.2519332546654313E-4</v>
      </c>
      <c r="H1800" s="26">
        <f t="shared" si="288"/>
        <v>2.5577193774461602</v>
      </c>
      <c r="I1800" s="26">
        <f t="shared" si="289"/>
        <v>265</v>
      </c>
      <c r="J1800" s="26">
        <f t="shared" si="283"/>
        <v>97248.100375637077</v>
      </c>
      <c r="K1800" s="26">
        <f t="shared" si="284"/>
        <v>2.1683434460370341E-4</v>
      </c>
    </row>
    <row r="1801" spans="1:11">
      <c r="A1801" s="26">
        <v>1800</v>
      </c>
      <c r="B1801" s="26">
        <f t="shared" si="280"/>
        <v>0.94199999999999995</v>
      </c>
      <c r="C1801" s="26">
        <f t="shared" si="285"/>
        <v>100</v>
      </c>
      <c r="D1801" s="26">
        <f t="shared" si="286"/>
        <v>6.6</v>
      </c>
      <c r="E1801" s="26">
        <f t="shared" si="287"/>
        <v>10</v>
      </c>
      <c r="F1801" s="26">
        <f t="shared" si="281"/>
        <v>0.51278364760662665</v>
      </c>
      <c r="G1801" s="26">
        <f t="shared" si="282"/>
        <v>1.2525846667845041E-4</v>
      </c>
      <c r="H1801" s="26">
        <f t="shared" si="288"/>
        <v>2.5577193774461602</v>
      </c>
      <c r="I1801" s="26">
        <f t="shared" si="289"/>
        <v>265</v>
      </c>
      <c r="J1801" s="26">
        <f t="shared" si="283"/>
        <v>97291.767946552471</v>
      </c>
      <c r="K1801" s="26">
        <f t="shared" si="284"/>
        <v>2.1702980150595767E-4</v>
      </c>
    </row>
    <row r="1802" spans="1:11">
      <c r="A1802" s="26">
        <v>1801</v>
      </c>
      <c r="B1802" s="26">
        <f t="shared" si="280"/>
        <v>0.94252333333333338</v>
      </c>
      <c r="C1802" s="26">
        <f t="shared" si="285"/>
        <v>100</v>
      </c>
      <c r="D1802" s="26">
        <f t="shared" si="286"/>
        <v>6.6</v>
      </c>
      <c r="E1802" s="26">
        <f t="shared" si="287"/>
        <v>10</v>
      </c>
      <c r="F1802" s="26">
        <f t="shared" si="281"/>
        <v>0.51305015104086049</v>
      </c>
      <c r="G1802" s="26">
        <f t="shared" si="282"/>
        <v>1.2532356589074485E-4</v>
      </c>
      <c r="H1802" s="26">
        <f t="shared" si="288"/>
        <v>2.5577193774461602</v>
      </c>
      <c r="I1802" s="26">
        <f t="shared" si="289"/>
        <v>265</v>
      </c>
      <c r="J1802" s="26">
        <f t="shared" si="283"/>
        <v>97335.40500755173</v>
      </c>
      <c r="K1802" s="26">
        <f t="shared" si="284"/>
        <v>2.1722521208597252E-4</v>
      </c>
    </row>
    <row r="1803" spans="1:11">
      <c r="A1803" s="26">
        <v>1802</v>
      </c>
      <c r="B1803" s="26">
        <f t="shared" si="280"/>
        <v>0.9430466666666667</v>
      </c>
      <c r="C1803" s="26">
        <f t="shared" si="285"/>
        <v>100</v>
      </c>
      <c r="D1803" s="26">
        <f t="shared" si="286"/>
        <v>6.6</v>
      </c>
      <c r="E1803" s="26">
        <f t="shared" si="287"/>
        <v>10</v>
      </c>
      <c r="F1803" s="26">
        <f t="shared" si="281"/>
        <v>0.51331648240660366</v>
      </c>
      <c r="G1803" s="26">
        <f t="shared" si="282"/>
        <v>1.2538862307159894E-4</v>
      </c>
      <c r="H1803" s="26">
        <f t="shared" si="288"/>
        <v>2.5577193774461602</v>
      </c>
      <c r="I1803" s="26">
        <f t="shared" si="289"/>
        <v>265</v>
      </c>
      <c r="J1803" s="26">
        <f t="shared" si="283"/>
        <v>97379.01154389474</v>
      </c>
      <c r="K1803" s="26">
        <f t="shared" si="284"/>
        <v>2.1742057609018428E-4</v>
      </c>
    </row>
    <row r="1804" spans="1:11">
      <c r="A1804" s="26">
        <v>1803</v>
      </c>
      <c r="B1804" s="26">
        <f t="shared" si="280"/>
        <v>0.94357000000000002</v>
      </c>
      <c r="C1804" s="26">
        <f t="shared" si="285"/>
        <v>100</v>
      </c>
      <c r="D1804" s="26">
        <f t="shared" si="286"/>
        <v>6.6</v>
      </c>
      <c r="E1804" s="26">
        <f t="shared" si="287"/>
        <v>10</v>
      </c>
      <c r="F1804" s="26">
        <f t="shared" si="281"/>
        <v>0.51358264157369715</v>
      </c>
      <c r="G1804" s="26">
        <f t="shared" si="282"/>
        <v>1.2545363818921855E-4</v>
      </c>
      <c r="H1804" s="26">
        <f t="shared" si="288"/>
        <v>2.5577193774461602</v>
      </c>
      <c r="I1804" s="26">
        <f t="shared" si="289"/>
        <v>265</v>
      </c>
      <c r="J1804" s="26">
        <f t="shared" si="283"/>
        <v>97422.587540855151</v>
      </c>
      <c r="K1804" s="26">
        <f t="shared" si="284"/>
        <v>2.1761589326509267E-4</v>
      </c>
    </row>
    <row r="1805" spans="1:11">
      <c r="A1805" s="26">
        <v>1804</v>
      </c>
      <c r="B1805" s="26">
        <f t="shared" si="280"/>
        <v>0.94409333333333334</v>
      </c>
      <c r="C1805" s="26">
        <f t="shared" si="285"/>
        <v>100</v>
      </c>
      <c r="D1805" s="26">
        <f t="shared" si="286"/>
        <v>6.6</v>
      </c>
      <c r="E1805" s="26">
        <f t="shared" si="287"/>
        <v>10</v>
      </c>
      <c r="F1805" s="26">
        <f t="shared" si="281"/>
        <v>0.51384862841212031</v>
      </c>
      <c r="G1805" s="26">
        <f t="shared" si="282"/>
        <v>1.2551861121184324E-4</v>
      </c>
      <c r="H1805" s="26">
        <f t="shared" si="288"/>
        <v>2.5577193774461602</v>
      </c>
      <c r="I1805" s="26">
        <f t="shared" si="289"/>
        <v>265</v>
      </c>
      <c r="J1805" s="26">
        <f t="shared" si="283"/>
        <v>97466.13298372025</v>
      </c>
      <c r="K1805" s="26">
        <f t="shared" si="284"/>
        <v>2.1781116335726125E-4</v>
      </c>
    </row>
    <row r="1806" spans="1:11">
      <c r="A1806" s="26">
        <v>1805</v>
      </c>
      <c r="B1806" s="26">
        <f t="shared" si="280"/>
        <v>0.94461666666666666</v>
      </c>
      <c r="C1806" s="26">
        <f t="shared" si="285"/>
        <v>100</v>
      </c>
      <c r="D1806" s="26">
        <f t="shared" si="286"/>
        <v>6.6</v>
      </c>
      <c r="E1806" s="26">
        <f t="shared" si="287"/>
        <v>10</v>
      </c>
      <c r="F1806" s="26">
        <f t="shared" si="281"/>
        <v>0.51411444279198937</v>
      </c>
      <c r="G1806" s="26">
        <f t="shared" si="282"/>
        <v>1.2558354210774619E-4</v>
      </c>
      <c r="H1806" s="26">
        <f t="shared" si="288"/>
        <v>2.5577193774461602</v>
      </c>
      <c r="I1806" s="26">
        <f t="shared" si="289"/>
        <v>265</v>
      </c>
      <c r="J1806" s="26">
        <f t="shared" si="283"/>
        <v>97509.647857791089</v>
      </c>
      <c r="K1806" s="26">
        <f t="shared" si="284"/>
        <v>2.1800638611331764E-4</v>
      </c>
    </row>
    <row r="1807" spans="1:11">
      <c r="A1807" s="26">
        <v>1806</v>
      </c>
      <c r="B1807" s="26">
        <f t="shared" si="280"/>
        <v>0.94513999999999998</v>
      </c>
      <c r="C1807" s="26">
        <f t="shared" si="285"/>
        <v>100</v>
      </c>
      <c r="D1807" s="26">
        <f t="shared" si="286"/>
        <v>6.6</v>
      </c>
      <c r="E1807" s="26">
        <f t="shared" si="287"/>
        <v>10</v>
      </c>
      <c r="F1807" s="26">
        <f t="shared" si="281"/>
        <v>0.51438008458355799</v>
      </c>
      <c r="G1807" s="26">
        <f t="shared" si="282"/>
        <v>1.2564843084523402E-4</v>
      </c>
      <c r="H1807" s="26">
        <f t="shared" si="288"/>
        <v>2.5577193774461602</v>
      </c>
      <c r="I1807" s="26">
        <f t="shared" si="289"/>
        <v>265</v>
      </c>
      <c r="J1807" s="26">
        <f t="shared" si="283"/>
        <v>97553.132148382356</v>
      </c>
      <c r="K1807" s="26">
        <f t="shared" si="284"/>
        <v>2.1820156127995405E-4</v>
      </c>
    </row>
    <row r="1808" spans="1:11">
      <c r="A1808" s="26">
        <v>1807</v>
      </c>
      <c r="B1808" s="26">
        <f t="shared" si="280"/>
        <v>0.9456633333333333</v>
      </c>
      <c r="C1808" s="26">
        <f t="shared" si="285"/>
        <v>100</v>
      </c>
      <c r="D1808" s="26">
        <f t="shared" si="286"/>
        <v>6.6</v>
      </c>
      <c r="E1808" s="26">
        <f t="shared" si="287"/>
        <v>10</v>
      </c>
      <c r="F1808" s="26">
        <f t="shared" si="281"/>
        <v>0.5146455536572172</v>
      </c>
      <c r="G1808" s="26">
        <f t="shared" si="282"/>
        <v>1.2571327739264695E-4</v>
      </c>
      <c r="H1808" s="26">
        <f t="shared" si="288"/>
        <v>2.5577193774461602</v>
      </c>
      <c r="I1808" s="26">
        <f t="shared" si="289"/>
        <v>265</v>
      </c>
      <c r="J1808" s="26">
        <f t="shared" si="283"/>
        <v>97596.585840822474</v>
      </c>
      <c r="K1808" s="26">
        <f t="shared" si="284"/>
        <v>2.1839668860392742E-4</v>
      </c>
    </row>
    <row r="1809" spans="1:11">
      <c r="A1809" s="26">
        <v>1808</v>
      </c>
      <c r="B1809" s="26">
        <f t="shared" si="280"/>
        <v>0.94618666666666662</v>
      </c>
      <c r="C1809" s="26">
        <f t="shared" si="285"/>
        <v>100</v>
      </c>
      <c r="D1809" s="26">
        <f t="shared" si="286"/>
        <v>6.6</v>
      </c>
      <c r="E1809" s="26">
        <f t="shared" si="287"/>
        <v>10</v>
      </c>
      <c r="F1809" s="26">
        <f t="shared" si="281"/>
        <v>0.51491084988349478</v>
      </c>
      <c r="G1809" s="26">
        <f t="shared" si="282"/>
        <v>1.2577808171835864E-4</v>
      </c>
      <c r="H1809" s="26">
        <f t="shared" si="288"/>
        <v>2.5577193774461602</v>
      </c>
      <c r="I1809" s="26">
        <f t="shared" si="289"/>
        <v>265</v>
      </c>
      <c r="J1809" s="26">
        <f t="shared" si="283"/>
        <v>97640.008920453489</v>
      </c>
      <c r="K1809" s="26">
        <f t="shared" si="284"/>
        <v>2.1859176783205981E-4</v>
      </c>
    </row>
    <row r="1810" spans="1:11">
      <c r="A1810" s="26">
        <v>1809</v>
      </c>
      <c r="B1810" s="26">
        <f t="shared" si="280"/>
        <v>0.94671000000000005</v>
      </c>
      <c r="C1810" s="26">
        <f t="shared" si="285"/>
        <v>100</v>
      </c>
      <c r="D1810" s="26">
        <f t="shared" si="286"/>
        <v>6.6</v>
      </c>
      <c r="E1810" s="26">
        <f t="shared" si="287"/>
        <v>10</v>
      </c>
      <c r="F1810" s="26">
        <f t="shared" si="281"/>
        <v>0.51517597313305619</v>
      </c>
      <c r="G1810" s="26">
        <f t="shared" si="282"/>
        <v>1.2584284379077624E-4</v>
      </c>
      <c r="H1810" s="26">
        <f t="shared" si="288"/>
        <v>2.5577193774461602</v>
      </c>
      <c r="I1810" s="26">
        <f t="shared" si="289"/>
        <v>265</v>
      </c>
      <c r="J1810" s="26">
        <f t="shared" si="283"/>
        <v>97683.401372631182</v>
      </c>
      <c r="K1810" s="26">
        <f t="shared" si="284"/>
        <v>2.18786798711239E-4</v>
      </c>
    </row>
    <row r="1811" spans="1:11">
      <c r="A1811" s="26">
        <v>1810</v>
      </c>
      <c r="B1811" s="26">
        <f t="shared" si="280"/>
        <v>0.94723333333333337</v>
      </c>
      <c r="C1811" s="26">
        <f t="shared" si="285"/>
        <v>100</v>
      </c>
      <c r="D1811" s="26">
        <f t="shared" si="286"/>
        <v>6.6</v>
      </c>
      <c r="E1811" s="26">
        <f t="shared" si="287"/>
        <v>10</v>
      </c>
      <c r="F1811" s="26">
        <f t="shared" si="281"/>
        <v>0.51544092327670255</v>
      </c>
      <c r="G1811" s="26">
        <f t="shared" si="282"/>
        <v>1.2590756357834022E-4</v>
      </c>
      <c r="H1811" s="26">
        <f t="shared" si="288"/>
        <v>2.5577193774461602</v>
      </c>
      <c r="I1811" s="26">
        <f t="shared" si="289"/>
        <v>265</v>
      </c>
      <c r="J1811" s="26">
        <f t="shared" si="283"/>
        <v>97726.763182724899</v>
      </c>
      <c r="K1811" s="26">
        <f t="shared" si="284"/>
        <v>2.1898178098841802E-4</v>
      </c>
    </row>
    <row r="1812" spans="1:11">
      <c r="A1812" s="26">
        <v>1811</v>
      </c>
      <c r="B1812" s="26">
        <f t="shared" si="280"/>
        <v>0.94775666666666669</v>
      </c>
      <c r="C1812" s="26">
        <f t="shared" si="285"/>
        <v>100</v>
      </c>
      <c r="D1812" s="26">
        <f t="shared" si="286"/>
        <v>6.6</v>
      </c>
      <c r="E1812" s="26">
        <f t="shared" si="287"/>
        <v>10</v>
      </c>
      <c r="F1812" s="26">
        <f t="shared" si="281"/>
        <v>0.51570570018537287</v>
      </c>
      <c r="G1812" s="26">
        <f t="shared" si="282"/>
        <v>1.2597224104952463E-4</v>
      </c>
      <c r="H1812" s="26">
        <f t="shared" si="288"/>
        <v>2.5577193774461602</v>
      </c>
      <c r="I1812" s="26">
        <f t="shared" si="289"/>
        <v>265</v>
      </c>
      <c r="J1812" s="26">
        <f t="shared" si="283"/>
        <v>97770.094336117778</v>
      </c>
      <c r="K1812" s="26">
        <f t="shared" si="284"/>
        <v>2.1917671441061667E-4</v>
      </c>
    </row>
    <row r="1813" spans="1:11">
      <c r="A1813" s="26">
        <v>1812</v>
      </c>
      <c r="B1813" s="26">
        <f t="shared" si="280"/>
        <v>0.94828000000000001</v>
      </c>
      <c r="C1813" s="26">
        <f t="shared" si="285"/>
        <v>100</v>
      </c>
      <c r="D1813" s="26">
        <f t="shared" si="286"/>
        <v>6.6</v>
      </c>
      <c r="E1813" s="26">
        <f t="shared" si="287"/>
        <v>10</v>
      </c>
      <c r="F1813" s="26">
        <f t="shared" si="281"/>
        <v>0.51597030373014219</v>
      </c>
      <c r="G1813" s="26">
        <f t="shared" si="282"/>
        <v>1.260368761728367E-4</v>
      </c>
      <c r="H1813" s="26">
        <f t="shared" si="288"/>
        <v>2.5577193774461602</v>
      </c>
      <c r="I1813" s="26">
        <f t="shared" si="289"/>
        <v>265</v>
      </c>
      <c r="J1813" s="26">
        <f t="shared" si="283"/>
        <v>97813.394818206463</v>
      </c>
      <c r="K1813" s="26">
        <f t="shared" si="284"/>
        <v>2.1937159872492098E-4</v>
      </c>
    </row>
    <row r="1814" spans="1:11">
      <c r="A1814" s="26">
        <v>1813</v>
      </c>
      <c r="B1814" s="26">
        <f t="shared" si="280"/>
        <v>0.94880333333333333</v>
      </c>
      <c r="C1814" s="26">
        <f t="shared" si="285"/>
        <v>100</v>
      </c>
      <c r="D1814" s="26">
        <f t="shared" si="286"/>
        <v>6.6</v>
      </c>
      <c r="E1814" s="26">
        <f t="shared" si="287"/>
        <v>10</v>
      </c>
      <c r="F1814" s="26">
        <f t="shared" si="281"/>
        <v>0.5162347337822224</v>
      </c>
      <c r="G1814" s="26">
        <f t="shared" si="282"/>
        <v>1.2610146891681726E-4</v>
      </c>
      <c r="H1814" s="26">
        <f t="shared" si="288"/>
        <v>2.5577193774461602</v>
      </c>
      <c r="I1814" s="26">
        <f t="shared" si="289"/>
        <v>265</v>
      </c>
      <c r="J1814" s="26">
        <f t="shared" si="283"/>
        <v>97856.66461440135</v>
      </c>
      <c r="K1814" s="26">
        <f t="shared" si="284"/>
        <v>2.1956643367848386E-4</v>
      </c>
    </row>
    <row r="1815" spans="1:11">
      <c r="A1815" s="26">
        <v>1814</v>
      </c>
      <c r="B1815" s="26">
        <f t="shared" si="280"/>
        <v>0.94932666666666665</v>
      </c>
      <c r="C1815" s="26">
        <f t="shared" si="285"/>
        <v>100</v>
      </c>
      <c r="D1815" s="26">
        <f t="shared" si="286"/>
        <v>6.6</v>
      </c>
      <c r="E1815" s="26">
        <f t="shared" si="287"/>
        <v>10</v>
      </c>
      <c r="F1815" s="26">
        <f t="shared" si="281"/>
        <v>0.51649899021296175</v>
      </c>
      <c r="G1815" s="26">
        <f t="shared" si="282"/>
        <v>1.2616601925004029E-4</v>
      </c>
      <c r="H1815" s="26">
        <f t="shared" si="288"/>
        <v>2.5577193774461602</v>
      </c>
      <c r="I1815" s="26">
        <f t="shared" si="289"/>
        <v>265</v>
      </c>
      <c r="J1815" s="26">
        <f t="shared" si="283"/>
        <v>97899.903710126397</v>
      </c>
      <c r="K1815" s="26">
        <f t="shared" si="284"/>
        <v>2.1976121901852544E-4</v>
      </c>
    </row>
    <row r="1816" spans="1:11">
      <c r="A1816" s="26">
        <v>1815</v>
      </c>
      <c r="B1816" s="26">
        <f t="shared" si="280"/>
        <v>0.94984999999999997</v>
      </c>
      <c r="C1816" s="26">
        <f t="shared" si="285"/>
        <v>100</v>
      </c>
      <c r="D1816" s="26">
        <f t="shared" si="286"/>
        <v>6.6</v>
      </c>
      <c r="E1816" s="26">
        <f t="shared" si="287"/>
        <v>10</v>
      </c>
      <c r="F1816" s="26">
        <f t="shared" si="281"/>
        <v>0.51676307289384438</v>
      </c>
      <c r="G1816" s="26">
        <f t="shared" si="282"/>
        <v>1.2623052714111306E-4</v>
      </c>
      <c r="H1816" s="26">
        <f t="shared" si="288"/>
        <v>2.5577193774461602</v>
      </c>
      <c r="I1816" s="26">
        <f t="shared" si="289"/>
        <v>265</v>
      </c>
      <c r="J1816" s="26">
        <f t="shared" si="283"/>
        <v>97943.11209081921</v>
      </c>
      <c r="K1816" s="26">
        <f t="shared" si="284"/>
        <v>2.1995595449233316E-4</v>
      </c>
    </row>
    <row r="1817" spans="1:11">
      <c r="A1817" s="26">
        <v>1816</v>
      </c>
      <c r="B1817" s="26">
        <f t="shared" si="280"/>
        <v>0.95037333333333329</v>
      </c>
      <c r="C1817" s="26">
        <f t="shared" si="285"/>
        <v>100</v>
      </c>
      <c r="D1817" s="26">
        <f t="shared" si="286"/>
        <v>6.6</v>
      </c>
      <c r="E1817" s="26">
        <f t="shared" si="287"/>
        <v>10</v>
      </c>
      <c r="F1817" s="26">
        <f t="shared" si="281"/>
        <v>0.51702698169649153</v>
      </c>
      <c r="G1817" s="26">
        <f t="shared" si="282"/>
        <v>1.2629499255867619E-4</v>
      </c>
      <c r="H1817" s="26">
        <f t="shared" si="288"/>
        <v>2.5577193774461602</v>
      </c>
      <c r="I1817" s="26">
        <f t="shared" si="289"/>
        <v>265</v>
      </c>
      <c r="J1817" s="26">
        <f t="shared" si="283"/>
        <v>97986.289741931047</v>
      </c>
      <c r="K1817" s="26">
        <f t="shared" si="284"/>
        <v>2.2015063984726261E-4</v>
      </c>
    </row>
    <row r="1818" spans="1:11">
      <c r="A1818" s="26">
        <v>1817</v>
      </c>
      <c r="B1818" s="26">
        <f t="shared" si="280"/>
        <v>0.95089666666666661</v>
      </c>
      <c r="C1818" s="26">
        <f t="shared" si="285"/>
        <v>100</v>
      </c>
      <c r="D1818" s="26">
        <f t="shared" si="286"/>
        <v>6.6</v>
      </c>
      <c r="E1818" s="26">
        <f t="shared" si="287"/>
        <v>10</v>
      </c>
      <c r="F1818" s="26">
        <f t="shared" si="281"/>
        <v>0.51729071649265979</v>
      </c>
      <c r="G1818" s="26">
        <f t="shared" si="282"/>
        <v>1.2635941547140358E-4</v>
      </c>
      <c r="H1818" s="26">
        <f t="shared" si="288"/>
        <v>2.5577193774461602</v>
      </c>
      <c r="I1818" s="26">
        <f t="shared" si="289"/>
        <v>265</v>
      </c>
      <c r="J1818" s="26">
        <f t="shared" si="283"/>
        <v>98029.436648926727</v>
      </c>
      <c r="K1818" s="26">
        <f t="shared" si="284"/>
        <v>2.2034527483073734E-4</v>
      </c>
    </row>
    <row r="1819" spans="1:11">
      <c r="A1819" s="26">
        <v>1818</v>
      </c>
      <c r="B1819" s="26">
        <f t="shared" si="280"/>
        <v>0.95142000000000004</v>
      </c>
      <c r="C1819" s="26">
        <f t="shared" si="285"/>
        <v>100</v>
      </c>
      <c r="D1819" s="26">
        <f t="shared" si="286"/>
        <v>6.6</v>
      </c>
      <c r="E1819" s="26">
        <f t="shared" si="287"/>
        <v>10</v>
      </c>
      <c r="F1819" s="26">
        <f t="shared" si="281"/>
        <v>0.51755427715424218</v>
      </c>
      <c r="G1819" s="26">
        <f t="shared" si="282"/>
        <v>1.2642379584800229E-4</v>
      </c>
      <c r="H1819" s="26">
        <f t="shared" si="288"/>
        <v>2.5577193774461602</v>
      </c>
      <c r="I1819" s="26">
        <f t="shared" si="289"/>
        <v>265</v>
      </c>
      <c r="J1819" s="26">
        <f t="shared" si="283"/>
        <v>98072.552797284705</v>
      </c>
      <c r="K1819" s="26">
        <f t="shared" si="284"/>
        <v>2.2053985919024961E-4</v>
      </c>
    </row>
    <row r="1820" spans="1:11">
      <c r="A1820" s="26">
        <v>1819</v>
      </c>
      <c r="B1820" s="26">
        <f t="shared" si="280"/>
        <v>0.95194333333333336</v>
      </c>
      <c r="C1820" s="26">
        <f t="shared" si="285"/>
        <v>100</v>
      </c>
      <c r="D1820" s="26">
        <f t="shared" si="286"/>
        <v>6.6</v>
      </c>
      <c r="E1820" s="26">
        <f t="shared" si="287"/>
        <v>10</v>
      </c>
      <c r="F1820" s="26">
        <f t="shared" si="281"/>
        <v>0.51781766355326719</v>
      </c>
      <c r="G1820" s="26">
        <f t="shared" si="282"/>
        <v>1.2648813365721251E-4</v>
      </c>
      <c r="H1820" s="26">
        <f t="shared" si="288"/>
        <v>2.5577193774461602</v>
      </c>
      <c r="I1820" s="26">
        <f t="shared" si="289"/>
        <v>265</v>
      </c>
      <c r="J1820" s="26">
        <f t="shared" si="283"/>
        <v>98115.638172497012</v>
      </c>
      <c r="K1820" s="26">
        <f t="shared" si="284"/>
        <v>2.207343926733601E-4</v>
      </c>
    </row>
    <row r="1821" spans="1:11">
      <c r="A1821" s="26">
        <v>1820</v>
      </c>
      <c r="B1821" s="26">
        <f t="shared" si="280"/>
        <v>0.95246666666666668</v>
      </c>
      <c r="C1821" s="26">
        <f t="shared" si="285"/>
        <v>100</v>
      </c>
      <c r="D1821" s="26">
        <f t="shared" si="286"/>
        <v>6.6</v>
      </c>
      <c r="E1821" s="26">
        <f t="shared" si="287"/>
        <v>10</v>
      </c>
      <c r="F1821" s="26">
        <f t="shared" si="281"/>
        <v>0.51808087556189986</v>
      </c>
      <c r="G1821" s="26">
        <f t="shared" si="282"/>
        <v>1.2655242886780777E-4</v>
      </c>
      <c r="H1821" s="26">
        <f t="shared" si="288"/>
        <v>2.5577193774461602</v>
      </c>
      <c r="I1821" s="26">
        <f t="shared" si="289"/>
        <v>265</v>
      </c>
      <c r="J1821" s="26">
        <f t="shared" si="283"/>
        <v>98158.692760069302</v>
      </c>
      <c r="K1821" s="26">
        <f t="shared" si="284"/>
        <v>2.2092887502769951E-4</v>
      </c>
    </row>
    <row r="1822" spans="1:11">
      <c r="A1822" s="26">
        <v>1821</v>
      </c>
      <c r="B1822" s="26">
        <f t="shared" si="280"/>
        <v>0.95299</v>
      </c>
      <c r="C1822" s="26">
        <f t="shared" si="285"/>
        <v>100</v>
      </c>
      <c r="D1822" s="26">
        <f t="shared" si="286"/>
        <v>6.6</v>
      </c>
      <c r="E1822" s="26">
        <f t="shared" si="287"/>
        <v>10</v>
      </c>
      <c r="F1822" s="26">
        <f t="shared" si="281"/>
        <v>0.51834391305243999</v>
      </c>
      <c r="G1822" s="26">
        <f t="shared" si="282"/>
        <v>1.2661668144859457E-4</v>
      </c>
      <c r="H1822" s="26">
        <f t="shared" si="288"/>
        <v>2.5577193774461602</v>
      </c>
      <c r="I1822" s="26">
        <f t="shared" si="289"/>
        <v>265</v>
      </c>
      <c r="J1822" s="26">
        <f t="shared" si="283"/>
        <v>98201.716545520758</v>
      </c>
      <c r="K1822" s="26">
        <f t="shared" si="284"/>
        <v>2.2112330600096723E-4</v>
      </c>
    </row>
    <row r="1823" spans="1:11">
      <c r="A1823" s="26">
        <v>1822</v>
      </c>
      <c r="B1823" s="26">
        <f t="shared" si="280"/>
        <v>0.95351333333333332</v>
      </c>
      <c r="C1823" s="26">
        <f t="shared" si="285"/>
        <v>100</v>
      </c>
      <c r="D1823" s="26">
        <f t="shared" si="286"/>
        <v>6.6</v>
      </c>
      <c r="E1823" s="26">
        <f t="shared" si="287"/>
        <v>10</v>
      </c>
      <c r="F1823" s="26">
        <f t="shared" si="281"/>
        <v>0.51860677589732374</v>
      </c>
      <c r="G1823" s="26">
        <f t="shared" si="282"/>
        <v>1.2668089136841273E-4</v>
      </c>
      <c r="H1823" s="26">
        <f t="shared" si="288"/>
        <v>2.5577193774461602</v>
      </c>
      <c r="I1823" s="26">
        <f t="shared" si="289"/>
        <v>265</v>
      </c>
      <c r="J1823" s="26">
        <f t="shared" si="283"/>
        <v>98244.709514384231</v>
      </c>
      <c r="K1823" s="26">
        <f t="shared" si="284"/>
        <v>2.2131768534093291E-4</v>
      </c>
    </row>
    <row r="1824" spans="1:11">
      <c r="A1824" s="26">
        <v>1823</v>
      </c>
      <c r="B1824" s="26">
        <f t="shared" si="280"/>
        <v>0.95403666666666664</v>
      </c>
      <c r="C1824" s="26">
        <f t="shared" si="285"/>
        <v>100</v>
      </c>
      <c r="D1824" s="26">
        <f t="shared" si="286"/>
        <v>6.6</v>
      </c>
      <c r="E1824" s="26">
        <f t="shared" si="287"/>
        <v>10</v>
      </c>
      <c r="F1824" s="26">
        <f t="shared" si="281"/>
        <v>0.51886946396912226</v>
      </c>
      <c r="G1824" s="26">
        <f t="shared" si="282"/>
        <v>1.2674505859613496E-4</v>
      </c>
      <c r="H1824" s="26">
        <f t="shared" si="288"/>
        <v>2.5577193774461602</v>
      </c>
      <c r="I1824" s="26">
        <f t="shared" si="289"/>
        <v>265</v>
      </c>
      <c r="J1824" s="26">
        <f t="shared" si="283"/>
        <v>98287.671652206016</v>
      </c>
      <c r="K1824" s="26">
        <f t="shared" si="284"/>
        <v>2.2151201279543649E-4</v>
      </c>
    </row>
    <row r="1825" spans="1:11">
      <c r="A1825" s="26">
        <v>1824</v>
      </c>
      <c r="B1825" s="26">
        <f t="shared" si="280"/>
        <v>0.95455999999999996</v>
      </c>
      <c r="C1825" s="26">
        <f t="shared" si="285"/>
        <v>100</v>
      </c>
      <c r="D1825" s="26">
        <f t="shared" si="286"/>
        <v>6.6</v>
      </c>
      <c r="E1825" s="26">
        <f t="shared" si="287"/>
        <v>10</v>
      </c>
      <c r="F1825" s="26">
        <f t="shared" si="281"/>
        <v>0.5191319771405426</v>
      </c>
      <c r="G1825" s="26">
        <f t="shared" si="282"/>
        <v>1.2680918310066714E-4</v>
      </c>
      <c r="H1825" s="26">
        <f t="shared" si="288"/>
        <v>2.5577193774461602</v>
      </c>
      <c r="I1825" s="26">
        <f t="shared" si="289"/>
        <v>265</v>
      </c>
      <c r="J1825" s="26">
        <f t="shared" si="283"/>
        <v>98330.602944546103</v>
      </c>
      <c r="K1825" s="26">
        <f t="shared" si="284"/>
        <v>2.2170628811238828E-4</v>
      </c>
    </row>
    <row r="1826" spans="1:11">
      <c r="A1826" s="26">
        <v>1825</v>
      </c>
      <c r="B1826" s="26">
        <f t="shared" si="280"/>
        <v>0.95508333333333328</v>
      </c>
      <c r="C1826" s="26">
        <f t="shared" si="285"/>
        <v>100</v>
      </c>
      <c r="D1826" s="26">
        <f t="shared" si="286"/>
        <v>6.6</v>
      </c>
      <c r="E1826" s="26">
        <f t="shared" si="287"/>
        <v>10</v>
      </c>
      <c r="F1826" s="26">
        <f t="shared" si="281"/>
        <v>0.51939431528442626</v>
      </c>
      <c r="G1826" s="26">
        <f t="shared" si="282"/>
        <v>1.2687326485094825E-4</v>
      </c>
      <c r="H1826" s="26">
        <f t="shared" si="288"/>
        <v>2.5577193774461602</v>
      </c>
      <c r="I1826" s="26">
        <f t="shared" si="289"/>
        <v>265</v>
      </c>
      <c r="J1826" s="26">
        <f t="shared" si="283"/>
        <v>98373.503376977911</v>
      </c>
      <c r="K1826" s="26">
        <f t="shared" si="284"/>
        <v>2.2190051103976956E-4</v>
      </c>
    </row>
    <row r="1827" spans="1:11">
      <c r="A1827" s="26">
        <v>1826</v>
      </c>
      <c r="B1827" s="26">
        <f t="shared" si="280"/>
        <v>0.95560666666666672</v>
      </c>
      <c r="C1827" s="26">
        <f t="shared" si="285"/>
        <v>100</v>
      </c>
      <c r="D1827" s="26">
        <f t="shared" si="286"/>
        <v>6.6</v>
      </c>
      <c r="E1827" s="26">
        <f t="shared" si="287"/>
        <v>10</v>
      </c>
      <c r="F1827" s="26">
        <f t="shared" si="281"/>
        <v>0.51965647827375083</v>
      </c>
      <c r="G1827" s="26">
        <f t="shared" si="282"/>
        <v>1.2693730381595016E-4</v>
      </c>
      <c r="H1827" s="26">
        <f t="shared" si="288"/>
        <v>2.5577193774461602</v>
      </c>
      <c r="I1827" s="26">
        <f t="shared" si="289"/>
        <v>265</v>
      </c>
      <c r="J1827" s="26">
        <f t="shared" si="283"/>
        <v>98416.372935088511</v>
      </c>
      <c r="K1827" s="26">
        <f t="shared" si="284"/>
        <v>2.220946813256327E-4</v>
      </c>
    </row>
    <row r="1828" spans="1:11">
      <c r="A1828" s="26">
        <v>1827</v>
      </c>
      <c r="B1828" s="26">
        <f t="shared" si="280"/>
        <v>0.95613000000000004</v>
      </c>
      <c r="C1828" s="26">
        <f t="shared" si="285"/>
        <v>100</v>
      </c>
      <c r="D1828" s="26">
        <f t="shared" si="286"/>
        <v>6.6</v>
      </c>
      <c r="E1828" s="26">
        <f t="shared" si="287"/>
        <v>10</v>
      </c>
      <c r="F1828" s="26">
        <f t="shared" si="281"/>
        <v>0.51991846598162816</v>
      </c>
      <c r="G1828" s="26">
        <f t="shared" si="282"/>
        <v>1.2700129996467778E-4</v>
      </c>
      <c r="H1828" s="26">
        <f t="shared" si="288"/>
        <v>2.5577193774461602</v>
      </c>
      <c r="I1828" s="26">
        <f t="shared" si="289"/>
        <v>265</v>
      </c>
      <c r="J1828" s="26">
        <f t="shared" si="283"/>
        <v>98459.211604478463</v>
      </c>
      <c r="K1828" s="26">
        <f t="shared" si="284"/>
        <v>2.2228879871810165E-4</v>
      </c>
    </row>
    <row r="1829" spans="1:11">
      <c r="A1829" s="26">
        <v>1828</v>
      </c>
      <c r="B1829" s="26">
        <f t="shared" si="280"/>
        <v>0.95665333333333336</v>
      </c>
      <c r="C1829" s="26">
        <f t="shared" si="285"/>
        <v>100</v>
      </c>
      <c r="D1829" s="26">
        <f t="shared" si="286"/>
        <v>6.6</v>
      </c>
      <c r="E1829" s="26">
        <f t="shared" si="287"/>
        <v>10</v>
      </c>
      <c r="F1829" s="26">
        <f t="shared" si="281"/>
        <v>0.52018027828130575</v>
      </c>
      <c r="G1829" s="26">
        <f t="shared" si="282"/>
        <v>1.2706525326616901E-4</v>
      </c>
      <c r="H1829" s="26">
        <f t="shared" si="288"/>
        <v>2.5577193774461602</v>
      </c>
      <c r="I1829" s="26">
        <f t="shared" si="289"/>
        <v>265</v>
      </c>
      <c r="J1829" s="26">
        <f t="shared" si="283"/>
        <v>98502.019370761889</v>
      </c>
      <c r="K1829" s="26">
        <f t="shared" si="284"/>
        <v>2.2248286296537242E-4</v>
      </c>
    </row>
    <row r="1830" spans="1:11">
      <c r="A1830" s="26">
        <v>1829</v>
      </c>
      <c r="B1830" s="26">
        <f t="shared" si="280"/>
        <v>0.95717666666666668</v>
      </c>
      <c r="C1830" s="26">
        <f t="shared" si="285"/>
        <v>100</v>
      </c>
      <c r="D1830" s="26">
        <f t="shared" si="286"/>
        <v>6.6</v>
      </c>
      <c r="E1830" s="26">
        <f t="shared" si="287"/>
        <v>10</v>
      </c>
      <c r="F1830" s="26">
        <f t="shared" si="281"/>
        <v>0.52044191504616566</v>
      </c>
      <c r="G1830" s="26">
        <f t="shared" si="282"/>
        <v>1.2712916368949473E-4</v>
      </c>
      <c r="H1830" s="26">
        <f t="shared" si="288"/>
        <v>2.5577193774461602</v>
      </c>
      <c r="I1830" s="26">
        <f t="shared" si="289"/>
        <v>265</v>
      </c>
      <c r="J1830" s="26">
        <f t="shared" si="283"/>
        <v>98544.796219566386</v>
      </c>
      <c r="K1830" s="26">
        <f t="shared" si="284"/>
        <v>2.2267687381571306E-4</v>
      </c>
    </row>
    <row r="1831" spans="1:11">
      <c r="A1831" s="26">
        <v>1830</v>
      </c>
      <c r="B1831" s="26">
        <f t="shared" si="280"/>
        <v>0.9577</v>
      </c>
      <c r="C1831" s="26">
        <f t="shared" si="285"/>
        <v>100</v>
      </c>
      <c r="D1831" s="26">
        <f t="shared" si="286"/>
        <v>6.6</v>
      </c>
      <c r="E1831" s="26">
        <f t="shared" si="287"/>
        <v>10</v>
      </c>
      <c r="F1831" s="26">
        <f t="shared" si="281"/>
        <v>0.52070337614972428</v>
      </c>
      <c r="G1831" s="26">
        <f t="shared" si="282"/>
        <v>1.2719303120375871E-4</v>
      </c>
      <c r="H1831" s="26">
        <f t="shared" si="288"/>
        <v>2.5577193774461602</v>
      </c>
      <c r="I1831" s="26">
        <f t="shared" si="289"/>
        <v>265</v>
      </c>
      <c r="J1831" s="26">
        <f t="shared" si="283"/>
        <v>98587.542136533142</v>
      </c>
      <c r="K1831" s="26">
        <f t="shared" si="284"/>
        <v>2.2287083101746414E-4</v>
      </c>
    </row>
    <row r="1832" spans="1:11">
      <c r="A1832" s="26">
        <v>1831</v>
      </c>
      <c r="B1832" s="26">
        <f t="shared" si="280"/>
        <v>0.95822333333333332</v>
      </c>
      <c r="C1832" s="26">
        <f t="shared" si="285"/>
        <v>100</v>
      </c>
      <c r="D1832" s="26">
        <f t="shared" si="286"/>
        <v>6.6</v>
      </c>
      <c r="E1832" s="26">
        <f t="shared" si="287"/>
        <v>10</v>
      </c>
      <c r="F1832" s="26">
        <f t="shared" si="281"/>
        <v>0.52096466146563358</v>
      </c>
      <c r="G1832" s="26">
        <f t="shared" si="282"/>
        <v>1.2725685577809749E-4</v>
      </c>
      <c r="H1832" s="26">
        <f t="shared" si="288"/>
        <v>2.5577193774461602</v>
      </c>
      <c r="I1832" s="26">
        <f t="shared" si="289"/>
        <v>265</v>
      </c>
      <c r="J1832" s="26">
        <f t="shared" si="283"/>
        <v>98630.257107316836</v>
      </c>
      <c r="K1832" s="26">
        <f t="shared" si="284"/>
        <v>2.2306473431903936E-4</v>
      </c>
    </row>
    <row r="1833" spans="1:11">
      <c r="A1833" s="26">
        <v>1832</v>
      </c>
      <c r="B1833" s="26">
        <f t="shared" si="280"/>
        <v>0.95874666666666664</v>
      </c>
      <c r="C1833" s="26">
        <f t="shared" si="285"/>
        <v>100</v>
      </c>
      <c r="D1833" s="26">
        <f t="shared" si="286"/>
        <v>6.6</v>
      </c>
      <c r="E1833" s="26">
        <f t="shared" si="287"/>
        <v>10</v>
      </c>
      <c r="F1833" s="26">
        <f t="shared" si="281"/>
        <v>0.52122577086767952</v>
      </c>
      <c r="G1833" s="26">
        <f t="shared" si="282"/>
        <v>1.2732063738168069E-4</v>
      </c>
      <c r="H1833" s="26">
        <f t="shared" si="288"/>
        <v>2.5577193774461602</v>
      </c>
      <c r="I1833" s="26">
        <f t="shared" si="289"/>
        <v>265</v>
      </c>
      <c r="J1833" s="26">
        <f t="shared" si="283"/>
        <v>98672.941117585622</v>
      </c>
      <c r="K1833" s="26">
        <f t="shared" si="284"/>
        <v>2.2325858346892543E-4</v>
      </c>
    </row>
    <row r="1834" spans="1:11">
      <c r="A1834" s="26">
        <v>1833</v>
      </c>
      <c r="B1834" s="26">
        <f t="shared" si="280"/>
        <v>0.95926999999999996</v>
      </c>
      <c r="C1834" s="26">
        <f t="shared" si="285"/>
        <v>100</v>
      </c>
      <c r="D1834" s="26">
        <f t="shared" si="286"/>
        <v>6.6</v>
      </c>
      <c r="E1834" s="26">
        <f t="shared" si="287"/>
        <v>10</v>
      </c>
      <c r="F1834" s="26">
        <f t="shared" si="281"/>
        <v>0.52148670422978216</v>
      </c>
      <c r="G1834" s="26">
        <f t="shared" si="282"/>
        <v>1.2738437598371058E-4</v>
      </c>
      <c r="H1834" s="26">
        <f t="shared" si="288"/>
        <v>2.5577193774461602</v>
      </c>
      <c r="I1834" s="26">
        <f t="shared" si="289"/>
        <v>265</v>
      </c>
      <c r="J1834" s="26">
        <f t="shared" si="283"/>
        <v>98715.594153021171</v>
      </c>
      <c r="K1834" s="26">
        <f t="shared" si="284"/>
        <v>2.2345237821568253E-4</v>
      </c>
    </row>
    <row r="1835" spans="1:11">
      <c r="A1835" s="26">
        <v>1834</v>
      </c>
      <c r="B1835" s="26">
        <f t="shared" si="280"/>
        <v>0.95979333333333339</v>
      </c>
      <c r="C1835" s="26">
        <f t="shared" si="285"/>
        <v>100</v>
      </c>
      <c r="D1835" s="26">
        <f t="shared" si="286"/>
        <v>6.6</v>
      </c>
      <c r="E1835" s="26">
        <f t="shared" si="287"/>
        <v>10</v>
      </c>
      <c r="F1835" s="26">
        <f t="shared" si="281"/>
        <v>0.52174746142599682</v>
      </c>
      <c r="G1835" s="26">
        <f t="shared" si="282"/>
        <v>1.2744807155342242E-4</v>
      </c>
      <c r="H1835" s="26">
        <f t="shared" si="288"/>
        <v>2.5577193774461602</v>
      </c>
      <c r="I1835" s="26">
        <f t="shared" si="289"/>
        <v>265</v>
      </c>
      <c r="J1835" s="26">
        <f t="shared" si="283"/>
        <v>98758.216199318689</v>
      </c>
      <c r="K1835" s="26">
        <f t="shared" si="284"/>
        <v>2.2364611830794513E-4</v>
      </c>
    </row>
    <row r="1836" spans="1:11">
      <c r="A1836" s="26">
        <v>1835</v>
      </c>
      <c r="B1836" s="26">
        <f t="shared" si="280"/>
        <v>0.96031666666666671</v>
      </c>
      <c r="C1836" s="26">
        <f t="shared" si="285"/>
        <v>100</v>
      </c>
      <c r="D1836" s="26">
        <f t="shared" si="286"/>
        <v>6.6</v>
      </c>
      <c r="E1836" s="26">
        <f t="shared" si="287"/>
        <v>10</v>
      </c>
      <c r="F1836" s="26">
        <f t="shared" si="281"/>
        <v>0.52200804233051212</v>
      </c>
      <c r="G1836" s="26">
        <f t="shared" si="282"/>
        <v>1.275117240600841E-4</v>
      </c>
      <c r="H1836" s="26">
        <f t="shared" si="288"/>
        <v>2.5577193774461602</v>
      </c>
      <c r="I1836" s="26">
        <f t="shared" si="289"/>
        <v>265</v>
      </c>
      <c r="J1836" s="26">
        <f t="shared" si="283"/>
        <v>98800.807242186798</v>
      </c>
      <c r="K1836" s="26">
        <f t="shared" si="284"/>
        <v>2.2383980349442137E-4</v>
      </c>
    </row>
    <row r="1837" spans="1:11">
      <c r="A1837" s="26">
        <v>1836</v>
      </c>
      <c r="B1837" s="26">
        <f t="shared" si="280"/>
        <v>0.96084000000000003</v>
      </c>
      <c r="C1837" s="26">
        <f t="shared" si="285"/>
        <v>100</v>
      </c>
      <c r="D1837" s="26">
        <f t="shared" si="286"/>
        <v>6.6</v>
      </c>
      <c r="E1837" s="26">
        <f t="shared" si="287"/>
        <v>10</v>
      </c>
      <c r="F1837" s="26">
        <f t="shared" si="281"/>
        <v>0.52226844681765161</v>
      </c>
      <c r="G1837" s="26">
        <f t="shared" si="282"/>
        <v>1.2757533347299637E-4</v>
      </c>
      <c r="H1837" s="26">
        <f t="shared" si="288"/>
        <v>2.5577193774461602</v>
      </c>
      <c r="I1837" s="26">
        <f t="shared" si="289"/>
        <v>265</v>
      </c>
      <c r="J1837" s="26">
        <f t="shared" si="283"/>
        <v>98843.367267347639</v>
      </c>
      <c r="K1837" s="26">
        <f t="shared" si="284"/>
        <v>2.2403343352389441E-4</v>
      </c>
    </row>
    <row r="1838" spans="1:11">
      <c r="A1838" s="26">
        <v>1837</v>
      </c>
      <c r="B1838" s="26">
        <f t="shared" si="280"/>
        <v>0.96136333333333335</v>
      </c>
      <c r="C1838" s="26">
        <f t="shared" si="285"/>
        <v>100</v>
      </c>
      <c r="D1838" s="26">
        <f t="shared" si="286"/>
        <v>6.6</v>
      </c>
      <c r="E1838" s="26">
        <f t="shared" si="287"/>
        <v>10</v>
      </c>
      <c r="F1838" s="26">
        <f t="shared" si="281"/>
        <v>0.52252867476187248</v>
      </c>
      <c r="G1838" s="26">
        <f t="shared" si="282"/>
        <v>1.2763889976149276E-4</v>
      </c>
      <c r="H1838" s="26">
        <f t="shared" si="288"/>
        <v>2.5577193774461602</v>
      </c>
      <c r="I1838" s="26">
        <f t="shared" si="289"/>
        <v>265</v>
      </c>
      <c r="J1838" s="26">
        <f t="shared" si="283"/>
        <v>98885.896260536872</v>
      </c>
      <c r="K1838" s="26">
        <f t="shared" si="284"/>
        <v>2.2422700814522212E-4</v>
      </c>
    </row>
    <row r="1839" spans="1:11">
      <c r="A1839" s="26">
        <v>1838</v>
      </c>
      <c r="B1839" s="26">
        <f t="shared" si="280"/>
        <v>0.96188666666666667</v>
      </c>
      <c r="C1839" s="26">
        <f t="shared" si="285"/>
        <v>100</v>
      </c>
      <c r="D1839" s="26">
        <f t="shared" si="286"/>
        <v>6.6</v>
      </c>
      <c r="E1839" s="26">
        <f t="shared" si="287"/>
        <v>10</v>
      </c>
      <c r="F1839" s="26">
        <f t="shared" si="281"/>
        <v>0.52278872603776583</v>
      </c>
      <c r="G1839" s="26">
        <f t="shared" si="282"/>
        <v>1.2770242289493938E-4</v>
      </c>
      <c r="H1839" s="26">
        <f t="shared" si="288"/>
        <v>2.5577193774461602</v>
      </c>
      <c r="I1839" s="26">
        <f t="shared" si="289"/>
        <v>265</v>
      </c>
      <c r="J1839" s="26">
        <f t="shared" si="283"/>
        <v>98928.394207503545</v>
      </c>
      <c r="K1839" s="26">
        <f t="shared" si="284"/>
        <v>2.2442052710733754E-4</v>
      </c>
    </row>
    <row r="1840" spans="1:11">
      <c r="A1840" s="26">
        <v>1839</v>
      </c>
      <c r="B1840" s="26">
        <f t="shared" si="280"/>
        <v>0.96240999999999999</v>
      </c>
      <c r="C1840" s="26">
        <f t="shared" si="285"/>
        <v>100</v>
      </c>
      <c r="D1840" s="26">
        <f t="shared" si="286"/>
        <v>6.6</v>
      </c>
      <c r="E1840" s="26">
        <f t="shared" si="287"/>
        <v>10</v>
      </c>
      <c r="F1840" s="26">
        <f t="shared" si="281"/>
        <v>0.52304860052005664</v>
      </c>
      <c r="G1840" s="26">
        <f t="shared" si="282"/>
        <v>1.2776590284273521E-4</v>
      </c>
      <c r="H1840" s="26">
        <f t="shared" si="288"/>
        <v>2.5577193774461602</v>
      </c>
      <c r="I1840" s="26">
        <f t="shared" si="289"/>
        <v>265</v>
      </c>
      <c r="J1840" s="26">
        <f t="shared" si="283"/>
        <v>98970.861094010237</v>
      </c>
      <c r="K1840" s="26">
        <f t="shared" si="284"/>
        <v>2.2461399015924943E-4</v>
      </c>
    </row>
    <row r="1841" spans="1:11">
      <c r="A1841" s="26">
        <v>1840</v>
      </c>
      <c r="B1841" s="26">
        <f t="shared" si="280"/>
        <v>0.96293333333333331</v>
      </c>
      <c r="C1841" s="26">
        <f t="shared" si="285"/>
        <v>100</v>
      </c>
      <c r="D1841" s="26">
        <f t="shared" si="286"/>
        <v>6.6</v>
      </c>
      <c r="E1841" s="26">
        <f t="shared" si="287"/>
        <v>10</v>
      </c>
      <c r="F1841" s="26">
        <f t="shared" si="281"/>
        <v>0.5233082980836038</v>
      </c>
      <c r="G1841" s="26">
        <f t="shared" si="282"/>
        <v>1.2782933957431166E-4</v>
      </c>
      <c r="H1841" s="26">
        <f t="shared" si="288"/>
        <v>2.5577193774461602</v>
      </c>
      <c r="I1841" s="26">
        <f t="shared" si="289"/>
        <v>265</v>
      </c>
      <c r="J1841" s="26">
        <f t="shared" si="283"/>
        <v>99013.296905832889</v>
      </c>
      <c r="K1841" s="26">
        <f t="shared" si="284"/>
        <v>2.248073970500422E-4</v>
      </c>
    </row>
    <row r="1842" spans="1:11">
      <c r="A1842" s="26">
        <v>1841</v>
      </c>
      <c r="B1842" s="26">
        <f t="shared" si="280"/>
        <v>0.96345666666666663</v>
      </c>
      <c r="C1842" s="26">
        <f t="shared" si="285"/>
        <v>100</v>
      </c>
      <c r="D1842" s="26">
        <f t="shared" si="286"/>
        <v>6.6</v>
      </c>
      <c r="E1842" s="26">
        <f t="shared" si="287"/>
        <v>10</v>
      </c>
      <c r="F1842" s="26">
        <f t="shared" si="281"/>
        <v>0.52356781860339985</v>
      </c>
      <c r="G1842" s="26">
        <f t="shared" si="282"/>
        <v>1.2789273305913317E-4</v>
      </c>
      <c r="H1842" s="26">
        <f t="shared" si="288"/>
        <v>2.5577193774461602</v>
      </c>
      <c r="I1842" s="26">
        <f t="shared" si="289"/>
        <v>265</v>
      </c>
      <c r="J1842" s="26">
        <f t="shared" si="283"/>
        <v>99055.701628760988</v>
      </c>
      <c r="K1842" s="26">
        <f t="shared" si="284"/>
        <v>2.2500074752887685E-4</v>
      </c>
    </row>
    <row r="1843" spans="1:11">
      <c r="A1843" s="26">
        <v>1842</v>
      </c>
      <c r="B1843" s="26">
        <f t="shared" si="280"/>
        <v>0.96397999999999995</v>
      </c>
      <c r="C1843" s="26">
        <f t="shared" si="285"/>
        <v>100</v>
      </c>
      <c r="D1843" s="26">
        <f t="shared" si="286"/>
        <v>6.6</v>
      </c>
      <c r="E1843" s="26">
        <f t="shared" si="287"/>
        <v>10</v>
      </c>
      <c r="F1843" s="26">
        <f t="shared" si="281"/>
        <v>0.52382716195457057</v>
      </c>
      <c r="G1843" s="26">
        <f t="shared" si="282"/>
        <v>1.2795608326669636E-4</v>
      </c>
      <c r="H1843" s="26">
        <f t="shared" si="288"/>
        <v>2.5577193774461602</v>
      </c>
      <c r="I1843" s="26">
        <f t="shared" si="289"/>
        <v>265</v>
      </c>
      <c r="J1843" s="26">
        <f t="shared" si="283"/>
        <v>99098.075248597379</v>
      </c>
      <c r="K1843" s="26">
        <f t="shared" si="284"/>
        <v>2.2519404134499049E-4</v>
      </c>
    </row>
    <row r="1844" spans="1:11">
      <c r="A1844" s="26">
        <v>1843</v>
      </c>
      <c r="B1844" s="26">
        <f t="shared" si="280"/>
        <v>0.96450333333333338</v>
      </c>
      <c r="C1844" s="26">
        <f t="shared" si="285"/>
        <v>100</v>
      </c>
      <c r="D1844" s="26">
        <f t="shared" si="286"/>
        <v>6.6</v>
      </c>
      <c r="E1844" s="26">
        <f t="shared" si="287"/>
        <v>10</v>
      </c>
      <c r="F1844" s="26">
        <f t="shared" si="281"/>
        <v>0.52408632801237576</v>
      </c>
      <c r="G1844" s="26">
        <f t="shared" si="282"/>
        <v>1.2801939016653081E-4</v>
      </c>
      <c r="H1844" s="26">
        <f t="shared" si="288"/>
        <v>2.5577193774461602</v>
      </c>
      <c r="I1844" s="26">
        <f t="shared" si="289"/>
        <v>265</v>
      </c>
      <c r="J1844" s="26">
        <f t="shared" si="283"/>
        <v>99140.417751158486</v>
      </c>
      <c r="K1844" s="26">
        <f t="shared" si="284"/>
        <v>2.2538727824769752E-4</v>
      </c>
    </row>
    <row r="1845" spans="1:11">
      <c r="A1845" s="26">
        <v>1844</v>
      </c>
      <c r="B1845" s="26">
        <f t="shared" si="280"/>
        <v>0.9650266666666667</v>
      </c>
      <c r="C1845" s="26">
        <f t="shared" si="285"/>
        <v>100</v>
      </c>
      <c r="D1845" s="26">
        <f t="shared" si="286"/>
        <v>6.6</v>
      </c>
      <c r="E1845" s="26">
        <f t="shared" si="287"/>
        <v>10</v>
      </c>
      <c r="F1845" s="26">
        <f t="shared" si="281"/>
        <v>0.52434531665220763</v>
      </c>
      <c r="G1845" s="26">
        <f t="shared" si="282"/>
        <v>1.2808265372819838E-4</v>
      </c>
      <c r="H1845" s="26">
        <f t="shared" si="288"/>
        <v>2.5577193774461602</v>
      </c>
      <c r="I1845" s="26">
        <f t="shared" si="289"/>
        <v>265</v>
      </c>
      <c r="J1845" s="26">
        <f t="shared" si="283"/>
        <v>99182.729122273959</v>
      </c>
      <c r="K1845" s="26">
        <f t="shared" si="284"/>
        <v>2.2558045798638923E-4</v>
      </c>
    </row>
    <row r="1846" spans="1:11">
      <c r="A1846" s="26">
        <v>1845</v>
      </c>
      <c r="B1846" s="26">
        <f t="shared" si="280"/>
        <v>0.96555000000000002</v>
      </c>
      <c r="C1846" s="26">
        <f t="shared" si="285"/>
        <v>100</v>
      </c>
      <c r="D1846" s="26">
        <f t="shared" si="286"/>
        <v>6.6</v>
      </c>
      <c r="E1846" s="26">
        <f t="shared" si="287"/>
        <v>10</v>
      </c>
      <c r="F1846" s="26">
        <f t="shared" si="281"/>
        <v>0.52460412774959253</v>
      </c>
      <c r="G1846" s="26">
        <f t="shared" si="282"/>
        <v>1.2814587392129365E-4</v>
      </c>
      <c r="H1846" s="26">
        <f t="shared" si="288"/>
        <v>2.5577193774461602</v>
      </c>
      <c r="I1846" s="26">
        <f t="shared" si="289"/>
        <v>265</v>
      </c>
      <c r="J1846" s="26">
        <f t="shared" si="283"/>
        <v>99225.009347786996</v>
      </c>
      <c r="K1846" s="26">
        <f t="shared" si="284"/>
        <v>2.257735803105347E-4</v>
      </c>
    </row>
    <row r="1847" spans="1:11">
      <c r="A1847" s="26">
        <v>1846</v>
      </c>
      <c r="B1847" s="26">
        <f t="shared" si="280"/>
        <v>0.96607333333333334</v>
      </c>
      <c r="C1847" s="26">
        <f t="shared" si="285"/>
        <v>100</v>
      </c>
      <c r="D1847" s="26">
        <f t="shared" si="286"/>
        <v>6.6</v>
      </c>
      <c r="E1847" s="26">
        <f t="shared" si="287"/>
        <v>10</v>
      </c>
      <c r="F1847" s="26">
        <f t="shared" si="281"/>
        <v>0.5248627611801896</v>
      </c>
      <c r="G1847" s="26">
        <f t="shared" si="282"/>
        <v>1.2820905071544376E-4</v>
      </c>
      <c r="H1847" s="26">
        <f t="shared" si="288"/>
        <v>2.5577193774461602</v>
      </c>
      <c r="I1847" s="26">
        <f t="shared" si="289"/>
        <v>265</v>
      </c>
      <c r="J1847" s="26">
        <f t="shared" si="283"/>
        <v>99267.258413554227</v>
      </c>
      <c r="K1847" s="26">
        <f t="shared" si="284"/>
        <v>2.2596664496968077E-4</v>
      </c>
    </row>
    <row r="1848" spans="1:11">
      <c r="A1848" s="26">
        <v>1847</v>
      </c>
      <c r="B1848" s="26">
        <f t="shared" si="280"/>
        <v>0.96659666666666666</v>
      </c>
      <c r="C1848" s="26">
        <f t="shared" si="285"/>
        <v>100</v>
      </c>
      <c r="D1848" s="26">
        <f t="shared" si="286"/>
        <v>6.6</v>
      </c>
      <c r="E1848" s="26">
        <f t="shared" si="287"/>
        <v>10</v>
      </c>
      <c r="F1848" s="26">
        <f t="shared" si="281"/>
        <v>0.52512121681979107</v>
      </c>
      <c r="G1848" s="26">
        <f t="shared" si="282"/>
        <v>1.2827218408030826E-4</v>
      </c>
      <c r="H1848" s="26">
        <f t="shared" si="288"/>
        <v>2.5577193774461602</v>
      </c>
      <c r="I1848" s="26">
        <f t="shared" si="289"/>
        <v>265</v>
      </c>
      <c r="J1848" s="26">
        <f t="shared" si="283"/>
        <v>99309.476305445583</v>
      </c>
      <c r="K1848" s="26">
        <f t="shared" si="284"/>
        <v>2.261596517134526E-4</v>
      </c>
    </row>
    <row r="1849" spans="1:11">
      <c r="A1849" s="26">
        <v>1848</v>
      </c>
      <c r="B1849" s="26">
        <f t="shared" si="280"/>
        <v>0.96711999999999998</v>
      </c>
      <c r="C1849" s="26">
        <f t="shared" si="285"/>
        <v>100</v>
      </c>
      <c r="D1849" s="26">
        <f t="shared" si="286"/>
        <v>6.6</v>
      </c>
      <c r="E1849" s="26">
        <f t="shared" si="287"/>
        <v>10</v>
      </c>
      <c r="F1849" s="26">
        <f t="shared" si="281"/>
        <v>0.52537949454432209</v>
      </c>
      <c r="G1849" s="26">
        <f t="shared" si="282"/>
        <v>1.2833527398557905E-4</v>
      </c>
      <c r="H1849" s="26">
        <f t="shared" si="288"/>
        <v>2.5577193774461602</v>
      </c>
      <c r="I1849" s="26">
        <f t="shared" si="289"/>
        <v>265</v>
      </c>
      <c r="J1849" s="26">
        <f t="shared" si="283"/>
        <v>99351.663009344513</v>
      </c>
      <c r="K1849" s="26">
        <f t="shared" si="284"/>
        <v>2.2635260029155372E-4</v>
      </c>
    </row>
    <row r="1850" spans="1:11">
      <c r="A1850" s="26">
        <v>1849</v>
      </c>
      <c r="B1850" s="26">
        <f t="shared" si="280"/>
        <v>0.9676433333333333</v>
      </c>
      <c r="C1850" s="26">
        <f t="shared" si="285"/>
        <v>100</v>
      </c>
      <c r="D1850" s="26">
        <f t="shared" si="286"/>
        <v>6.6</v>
      </c>
      <c r="E1850" s="26">
        <f t="shared" si="287"/>
        <v>10</v>
      </c>
      <c r="F1850" s="26">
        <f t="shared" si="281"/>
        <v>0.52563759422984058</v>
      </c>
      <c r="G1850" s="26">
        <f t="shared" si="282"/>
        <v>1.2839832040098084E-4</v>
      </c>
      <c r="H1850" s="26">
        <f t="shared" si="288"/>
        <v>2.5577193774461602</v>
      </c>
      <c r="I1850" s="26">
        <f t="shared" si="289"/>
        <v>265</v>
      </c>
      <c r="J1850" s="26">
        <f t="shared" si="283"/>
        <v>99393.818511147794</v>
      </c>
      <c r="K1850" s="26">
        <f t="shared" si="284"/>
        <v>2.2654549045376677E-4</v>
      </c>
    </row>
    <row r="1851" spans="1:11">
      <c r="A1851" s="26">
        <v>1850</v>
      </c>
      <c r="B1851" s="26">
        <f t="shared" si="280"/>
        <v>0.96816666666666662</v>
      </c>
      <c r="C1851" s="26">
        <f t="shared" si="285"/>
        <v>100</v>
      </c>
      <c r="D1851" s="26">
        <f t="shared" si="286"/>
        <v>6.6</v>
      </c>
      <c r="E1851" s="26">
        <f t="shared" si="287"/>
        <v>10</v>
      </c>
      <c r="F1851" s="26">
        <f t="shared" si="281"/>
        <v>0.52589551575253746</v>
      </c>
      <c r="G1851" s="26">
        <f t="shared" si="282"/>
        <v>1.2846132329627047E-4</v>
      </c>
      <c r="H1851" s="26">
        <f t="shared" si="288"/>
        <v>2.5577193774461602</v>
      </c>
      <c r="I1851" s="26">
        <f t="shared" si="289"/>
        <v>265</v>
      </c>
      <c r="J1851" s="26">
        <f t="shared" si="283"/>
        <v>99435.942796765681</v>
      </c>
      <c r="K1851" s="26">
        <f t="shared" si="284"/>
        <v>2.2673832194995355E-4</v>
      </c>
    </row>
    <row r="1852" spans="1:11">
      <c r="A1852" s="26">
        <v>1851</v>
      </c>
      <c r="B1852" s="26">
        <f t="shared" si="280"/>
        <v>0.96869000000000005</v>
      </c>
      <c r="C1852" s="26">
        <f t="shared" si="285"/>
        <v>100</v>
      </c>
      <c r="D1852" s="26">
        <f t="shared" si="286"/>
        <v>6.6</v>
      </c>
      <c r="E1852" s="26">
        <f t="shared" si="287"/>
        <v>10</v>
      </c>
      <c r="F1852" s="26">
        <f t="shared" si="281"/>
        <v>0.52615325898873633</v>
      </c>
      <c r="G1852" s="26">
        <f t="shared" si="282"/>
        <v>1.2852428264123727E-4</v>
      </c>
      <c r="H1852" s="26">
        <f t="shared" si="288"/>
        <v>2.5577193774461602</v>
      </c>
      <c r="I1852" s="26">
        <f t="shared" si="289"/>
        <v>265</v>
      </c>
      <c r="J1852" s="26">
        <f t="shared" si="283"/>
        <v>99478.03585212164</v>
      </c>
      <c r="K1852" s="26">
        <f t="shared" si="284"/>
        <v>2.2693109453005518E-4</v>
      </c>
    </row>
    <row r="1853" spans="1:11">
      <c r="A1853" s="26">
        <v>1852</v>
      </c>
      <c r="B1853" s="26">
        <f t="shared" si="280"/>
        <v>0.96921333333333337</v>
      </c>
      <c r="C1853" s="26">
        <f t="shared" si="285"/>
        <v>100</v>
      </c>
      <c r="D1853" s="26">
        <f t="shared" si="286"/>
        <v>6.6</v>
      </c>
      <c r="E1853" s="26">
        <f t="shared" si="287"/>
        <v>10</v>
      </c>
      <c r="F1853" s="26">
        <f t="shared" si="281"/>
        <v>0.52641082381489268</v>
      </c>
      <c r="G1853" s="26">
        <f t="shared" si="282"/>
        <v>1.2858719840570294E-4</v>
      </c>
      <c r="H1853" s="26">
        <f t="shared" si="288"/>
        <v>2.5577193774461602</v>
      </c>
      <c r="I1853" s="26">
        <f t="shared" si="289"/>
        <v>265</v>
      </c>
      <c r="J1853" s="26">
        <f t="shared" si="283"/>
        <v>99520.097663152686</v>
      </c>
      <c r="K1853" s="26">
        <f t="shared" si="284"/>
        <v>2.2712380794409281E-4</v>
      </c>
    </row>
    <row r="1854" spans="1:11">
      <c r="A1854" s="26">
        <v>1853</v>
      </c>
      <c r="B1854" s="26">
        <f t="shared" si="280"/>
        <v>0.96973666666666669</v>
      </c>
      <c r="C1854" s="26">
        <f t="shared" si="285"/>
        <v>100</v>
      </c>
      <c r="D1854" s="26">
        <f t="shared" si="286"/>
        <v>6.6</v>
      </c>
      <c r="E1854" s="26">
        <f t="shared" si="287"/>
        <v>10</v>
      </c>
      <c r="F1854" s="26">
        <f t="shared" si="281"/>
        <v>0.52666821010759546</v>
      </c>
      <c r="G1854" s="26">
        <f t="shared" si="282"/>
        <v>1.2865007055952153E-4</v>
      </c>
      <c r="H1854" s="26">
        <f t="shared" si="288"/>
        <v>2.5577193774461602</v>
      </c>
      <c r="I1854" s="26">
        <f t="shared" si="289"/>
        <v>265</v>
      </c>
      <c r="J1854" s="26">
        <f t="shared" si="283"/>
        <v>99562.12821580912</v>
      </c>
      <c r="K1854" s="26">
        <f t="shared" si="284"/>
        <v>2.2731646194216784E-4</v>
      </c>
    </row>
    <row r="1855" spans="1:11">
      <c r="A1855" s="26">
        <v>1854</v>
      </c>
      <c r="B1855" s="26">
        <f t="shared" si="280"/>
        <v>0.97026000000000001</v>
      </c>
      <c r="C1855" s="26">
        <f t="shared" si="285"/>
        <v>100</v>
      </c>
      <c r="D1855" s="26">
        <f t="shared" si="286"/>
        <v>6.6</v>
      </c>
      <c r="E1855" s="26">
        <f t="shared" si="287"/>
        <v>10</v>
      </c>
      <c r="F1855" s="26">
        <f t="shared" si="281"/>
        <v>0.52692541774356505</v>
      </c>
      <c r="G1855" s="26">
        <f t="shared" si="282"/>
        <v>1.287128990725795E-4</v>
      </c>
      <c r="H1855" s="26">
        <f t="shared" si="288"/>
        <v>2.5577193774461602</v>
      </c>
      <c r="I1855" s="26">
        <f t="shared" si="289"/>
        <v>265</v>
      </c>
      <c r="J1855" s="26">
        <f t="shared" si="283"/>
        <v>99604.127496054643</v>
      </c>
      <c r="K1855" s="26">
        <f t="shared" si="284"/>
        <v>2.2750905627446209E-4</v>
      </c>
    </row>
    <row r="1856" spans="1:11">
      <c r="A1856" s="26">
        <v>1855</v>
      </c>
      <c r="B1856" s="26">
        <f t="shared" si="280"/>
        <v>0.97078333333333333</v>
      </c>
      <c r="C1856" s="26">
        <f t="shared" si="285"/>
        <v>100</v>
      </c>
      <c r="D1856" s="26">
        <f t="shared" si="286"/>
        <v>6.6</v>
      </c>
      <c r="E1856" s="26">
        <f t="shared" si="287"/>
        <v>10</v>
      </c>
      <c r="F1856" s="26">
        <f t="shared" si="281"/>
        <v>0.52718244659965507</v>
      </c>
      <c r="G1856" s="26">
        <f t="shared" si="282"/>
        <v>1.2877568391479554E-4</v>
      </c>
      <c r="H1856" s="26">
        <f t="shared" si="288"/>
        <v>2.5577193774461602</v>
      </c>
      <c r="I1856" s="26">
        <f t="shared" si="289"/>
        <v>265</v>
      </c>
      <c r="J1856" s="26">
        <f t="shared" si="283"/>
        <v>99646.095489866289</v>
      </c>
      <c r="K1856" s="26">
        <f t="shared" si="284"/>
        <v>2.2770159069123848E-4</v>
      </c>
    </row>
    <row r="1857" spans="1:11">
      <c r="A1857" s="26">
        <v>1856</v>
      </c>
      <c r="B1857" s="26">
        <f t="shared" si="280"/>
        <v>0.97130666666666665</v>
      </c>
      <c r="C1857" s="26">
        <f t="shared" si="285"/>
        <v>100</v>
      </c>
      <c r="D1857" s="26">
        <f t="shared" si="286"/>
        <v>6.6</v>
      </c>
      <c r="E1857" s="26">
        <f t="shared" si="287"/>
        <v>10</v>
      </c>
      <c r="F1857" s="26">
        <f t="shared" si="281"/>
        <v>0.52743929655285049</v>
      </c>
      <c r="G1857" s="26">
        <f t="shared" si="282"/>
        <v>1.2883842505612061E-4</v>
      </c>
      <c r="H1857" s="26">
        <f t="shared" si="288"/>
        <v>2.5577193774461602</v>
      </c>
      <c r="I1857" s="26">
        <f t="shared" si="289"/>
        <v>265</v>
      </c>
      <c r="J1857" s="26">
        <f t="shared" si="283"/>
        <v>99688.032183234478</v>
      </c>
      <c r="K1857" s="26">
        <f t="shared" si="284"/>
        <v>2.2789406494284073E-4</v>
      </c>
    </row>
    <row r="1858" spans="1:11">
      <c r="A1858" s="26">
        <v>1857</v>
      </c>
      <c r="B1858" s="26">
        <f t="shared" ref="B1858:B1921" si="290">3.14/6000*A1858</f>
        <v>0.97182999999999997</v>
      </c>
      <c r="C1858" s="26">
        <f t="shared" si="285"/>
        <v>100</v>
      </c>
      <c r="D1858" s="26">
        <f t="shared" si="286"/>
        <v>6.6</v>
      </c>
      <c r="E1858" s="26">
        <f t="shared" si="287"/>
        <v>10</v>
      </c>
      <c r="F1858" s="26">
        <f t="shared" ref="F1858:F1921" si="291">1.414*C1858*SIN(B1858)*SIN(B1858)/(1.414*C1858*SIN(B1858)+E1858*D1858)</f>
        <v>0.52769596748026881</v>
      </c>
      <c r="G1858" s="26">
        <f t="shared" ref="G1858:G1921" si="292">SIN(B1858)*SIN(B1858)*D1858*E1858/(1.414*C1858*SIN(B1858)+D1858*E1858)*3.14/6000</f>
        <v>1.2890112246653805E-4</v>
      </c>
      <c r="H1858" s="26">
        <f t="shared" si="288"/>
        <v>2.5577193774461602</v>
      </c>
      <c r="I1858" s="26">
        <f t="shared" si="289"/>
        <v>265</v>
      </c>
      <c r="J1858" s="26">
        <f t="shared" ref="J1858:J1921" si="293">1.414*I1858*SIN(B1858)*1.414*I1858*SIN(B1858)/(1.414*I1858*SIN(B1858)+E1858*D1858)/(H1858/1000)</f>
        <v>99729.93756216293</v>
      </c>
      <c r="K1858" s="26">
        <f t="shared" ref="K1858:K1921" si="294">SIN(B1858)*SIN(B1858)*1.414*C1858*SIN(B1858)/(1.414*C1858*SIN(B1858)+E1858*D1858)*3.14/6000</f>
        <v>2.2808647877969445E-4</v>
      </c>
    </row>
    <row r="1859" spans="1:11">
      <c r="A1859" s="26">
        <v>1858</v>
      </c>
      <c r="B1859" s="26">
        <f t="shared" si="290"/>
        <v>0.97235333333333329</v>
      </c>
      <c r="C1859" s="26">
        <f t="shared" ref="C1859:C1922" si="295">C1858</f>
        <v>100</v>
      </c>
      <c r="D1859" s="26">
        <f t="shared" ref="D1859:D1922" si="296">D1858</f>
        <v>6.6</v>
      </c>
      <c r="E1859" s="26">
        <f t="shared" ref="E1859:E1922" si="297">E1858</f>
        <v>10</v>
      </c>
      <c r="F1859" s="26">
        <f t="shared" si="291"/>
        <v>0.52795245925915923</v>
      </c>
      <c r="G1859" s="26">
        <f t="shared" si="292"/>
        <v>1.2896377611606335E-4</v>
      </c>
      <c r="H1859" s="26">
        <f t="shared" ref="H1859:H1922" si="298">H1858</f>
        <v>2.5577193774461602</v>
      </c>
      <c r="I1859" s="26">
        <f t="shared" ref="I1859:I1922" si="299">I1858</f>
        <v>265</v>
      </c>
      <c r="J1859" s="26">
        <f t="shared" si="293"/>
        <v>99771.811612668724</v>
      </c>
      <c r="K1859" s="26">
        <f t="shared" si="294"/>
        <v>2.2827883195230685E-4</v>
      </c>
    </row>
    <row r="1860" spans="1:11">
      <c r="A1860" s="26">
        <v>1859</v>
      </c>
      <c r="B1860" s="26">
        <f t="shared" si="290"/>
        <v>0.97287666666666661</v>
      </c>
      <c r="C1860" s="26">
        <f t="shared" si="295"/>
        <v>100</v>
      </c>
      <c r="D1860" s="26">
        <f t="shared" si="296"/>
        <v>6.6</v>
      </c>
      <c r="E1860" s="26">
        <f t="shared" si="297"/>
        <v>10</v>
      </c>
      <c r="F1860" s="26">
        <f t="shared" si="291"/>
        <v>0.52820877176690317</v>
      </c>
      <c r="G1860" s="26">
        <f t="shared" si="292"/>
        <v>1.2902638597474424E-4</v>
      </c>
      <c r="H1860" s="26">
        <f t="shared" si="298"/>
        <v>2.5577193774461602</v>
      </c>
      <c r="I1860" s="26">
        <f t="shared" si="299"/>
        <v>265</v>
      </c>
      <c r="J1860" s="26">
        <f t="shared" si="293"/>
        <v>99813.654320782342</v>
      </c>
      <c r="K1860" s="26">
        <f t="shared" si="294"/>
        <v>2.2847112421126758E-4</v>
      </c>
    </row>
    <row r="1861" spans="1:11">
      <c r="A1861" s="26">
        <v>1860</v>
      </c>
      <c r="B1861" s="26">
        <f t="shared" si="290"/>
        <v>0.97340000000000004</v>
      </c>
      <c r="C1861" s="26">
        <f t="shared" si="295"/>
        <v>100</v>
      </c>
      <c r="D1861" s="26">
        <f t="shared" si="296"/>
        <v>6.6</v>
      </c>
      <c r="E1861" s="26">
        <f t="shared" si="297"/>
        <v>10</v>
      </c>
      <c r="F1861" s="26">
        <f t="shared" si="291"/>
        <v>0.5284649048810135</v>
      </c>
      <c r="G1861" s="26">
        <f t="shared" si="292"/>
        <v>1.2908895201266057E-4</v>
      </c>
      <c r="H1861" s="26">
        <f t="shared" si="298"/>
        <v>2.5577193774461602</v>
      </c>
      <c r="I1861" s="26">
        <f t="shared" si="299"/>
        <v>265</v>
      </c>
      <c r="J1861" s="26">
        <f t="shared" si="293"/>
        <v>99855.465672547478</v>
      </c>
      <c r="K1861" s="26">
        <f t="shared" si="294"/>
        <v>2.2866335530724854E-4</v>
      </c>
    </row>
    <row r="1862" spans="1:11">
      <c r="A1862" s="26">
        <v>1861</v>
      </c>
      <c r="B1862" s="26">
        <f t="shared" si="290"/>
        <v>0.97392333333333336</v>
      </c>
      <c r="C1862" s="26">
        <f t="shared" si="295"/>
        <v>100</v>
      </c>
      <c r="D1862" s="26">
        <f t="shared" si="296"/>
        <v>6.6</v>
      </c>
      <c r="E1862" s="26">
        <f t="shared" si="297"/>
        <v>10</v>
      </c>
      <c r="F1862" s="26">
        <f t="shared" si="291"/>
        <v>0.52872085847913497</v>
      </c>
      <c r="G1862" s="26">
        <f t="shared" si="292"/>
        <v>1.2915147419992448E-4</v>
      </c>
      <c r="H1862" s="26">
        <f t="shared" si="298"/>
        <v>2.5577193774461602</v>
      </c>
      <c r="I1862" s="26">
        <f t="shared" si="299"/>
        <v>265</v>
      </c>
      <c r="J1862" s="26">
        <f t="shared" si="293"/>
        <v>99897.245654021186</v>
      </c>
      <c r="K1862" s="26">
        <f t="shared" si="294"/>
        <v>2.288555249910045E-4</v>
      </c>
    </row>
    <row r="1863" spans="1:11">
      <c r="A1863" s="26">
        <v>1862</v>
      </c>
      <c r="B1863" s="26">
        <f t="shared" si="290"/>
        <v>0.97444666666666668</v>
      </c>
      <c r="C1863" s="26">
        <f t="shared" si="295"/>
        <v>100</v>
      </c>
      <c r="D1863" s="26">
        <f t="shared" si="296"/>
        <v>6.6</v>
      </c>
      <c r="E1863" s="26">
        <f t="shared" si="297"/>
        <v>10</v>
      </c>
      <c r="F1863" s="26">
        <f t="shared" si="291"/>
        <v>0.52897663243904403</v>
      </c>
      <c r="G1863" s="26">
        <f t="shared" si="292"/>
        <v>1.292139525066802E-4</v>
      </c>
      <c r="H1863" s="26">
        <f t="shared" si="298"/>
        <v>2.5577193774461602</v>
      </c>
      <c r="I1863" s="26">
        <f t="shared" si="299"/>
        <v>265</v>
      </c>
      <c r="J1863" s="26">
        <f t="shared" si="293"/>
        <v>99938.994251273922</v>
      </c>
      <c r="K1863" s="26">
        <f t="shared" si="294"/>
        <v>2.2904763301337362E-4</v>
      </c>
    </row>
    <row r="1864" spans="1:11">
      <c r="A1864" s="26">
        <v>1863</v>
      </c>
      <c r="B1864" s="26">
        <f t="shared" si="290"/>
        <v>0.97497</v>
      </c>
      <c r="C1864" s="26">
        <f t="shared" si="295"/>
        <v>100</v>
      </c>
      <c r="D1864" s="26">
        <f t="shared" si="296"/>
        <v>6.6</v>
      </c>
      <c r="E1864" s="26">
        <f t="shared" si="297"/>
        <v>10</v>
      </c>
      <c r="F1864" s="26">
        <f t="shared" si="291"/>
        <v>0.52923222663864855</v>
      </c>
      <c r="G1864" s="26">
        <f t="shared" si="292"/>
        <v>1.2927638690310409E-4</v>
      </c>
      <c r="H1864" s="26">
        <f t="shared" si="298"/>
        <v>2.5577193774461602</v>
      </c>
      <c r="I1864" s="26">
        <f t="shared" si="299"/>
        <v>265</v>
      </c>
      <c r="J1864" s="26">
        <f t="shared" si="293"/>
        <v>99980.711450389324</v>
      </c>
      <c r="K1864" s="26">
        <f t="shared" si="294"/>
        <v>2.2923967912527731E-4</v>
      </c>
    </row>
    <row r="1865" spans="1:11">
      <c r="A1865" s="26">
        <v>1864</v>
      </c>
      <c r="B1865" s="26">
        <f t="shared" si="290"/>
        <v>0.97549333333333332</v>
      </c>
      <c r="C1865" s="26">
        <f t="shared" si="295"/>
        <v>100</v>
      </c>
      <c r="D1865" s="26">
        <f t="shared" si="296"/>
        <v>6.6</v>
      </c>
      <c r="E1865" s="26">
        <f t="shared" si="297"/>
        <v>10</v>
      </c>
      <c r="F1865" s="26">
        <f t="shared" si="291"/>
        <v>0.52948764095598755</v>
      </c>
      <c r="G1865" s="26">
        <f t="shared" si="292"/>
        <v>1.293387773594046E-4</v>
      </c>
      <c r="H1865" s="26">
        <f t="shared" si="298"/>
        <v>2.5577193774461602</v>
      </c>
      <c r="I1865" s="26">
        <f t="shared" si="299"/>
        <v>265</v>
      </c>
      <c r="J1865" s="26">
        <f t="shared" si="293"/>
        <v>100022.39723746444</v>
      </c>
      <c r="K1865" s="26">
        <f t="shared" si="294"/>
        <v>2.2943166307772101E-4</v>
      </c>
    </row>
    <row r="1866" spans="1:11">
      <c r="A1866" s="26">
        <v>1865</v>
      </c>
      <c r="B1866" s="26">
        <f t="shared" si="290"/>
        <v>0.97601666666666664</v>
      </c>
      <c r="C1866" s="26">
        <f t="shared" si="295"/>
        <v>100</v>
      </c>
      <c r="D1866" s="26">
        <f t="shared" si="296"/>
        <v>6.6</v>
      </c>
      <c r="E1866" s="26">
        <f t="shared" si="297"/>
        <v>10</v>
      </c>
      <c r="F1866" s="26">
        <f t="shared" si="291"/>
        <v>0.52974287526923181</v>
      </c>
      <c r="G1866" s="26">
        <f t="shared" si="292"/>
        <v>1.2940112384582226E-4</v>
      </c>
      <c r="H1866" s="26">
        <f t="shared" si="298"/>
        <v>2.5577193774461602</v>
      </c>
      <c r="I1866" s="26">
        <f t="shared" si="299"/>
        <v>265</v>
      </c>
      <c r="J1866" s="26">
        <f t="shared" si="293"/>
        <v>100064.05159860953</v>
      </c>
      <c r="K1866" s="26">
        <f t="shared" si="294"/>
        <v>2.2962358462179407E-4</v>
      </c>
    </row>
    <row r="1867" spans="1:11">
      <c r="A1867" s="26">
        <v>1866</v>
      </c>
      <c r="B1867" s="26">
        <f t="shared" si="290"/>
        <v>0.97653999999999996</v>
      </c>
      <c r="C1867" s="26">
        <f t="shared" si="295"/>
        <v>100</v>
      </c>
      <c r="D1867" s="26">
        <f t="shared" si="296"/>
        <v>6.6</v>
      </c>
      <c r="E1867" s="26">
        <f t="shared" si="297"/>
        <v>10</v>
      </c>
      <c r="F1867" s="26">
        <f t="shared" si="291"/>
        <v>0.52999792945668323</v>
      </c>
      <c r="G1867" s="26">
        <f t="shared" si="292"/>
        <v>1.294634263326297E-4</v>
      </c>
      <c r="H1867" s="26">
        <f t="shared" si="298"/>
        <v>2.5577193774461602</v>
      </c>
      <c r="I1867" s="26">
        <f t="shared" si="299"/>
        <v>265</v>
      </c>
      <c r="J1867" s="26">
        <f t="shared" si="293"/>
        <v>100105.67451994824</v>
      </c>
      <c r="K1867" s="26">
        <f t="shared" si="294"/>
        <v>2.2981544350867067E-4</v>
      </c>
    </row>
    <row r="1868" spans="1:11">
      <c r="A1868" s="26">
        <v>1867</v>
      </c>
      <c r="B1868" s="26">
        <f t="shared" si="290"/>
        <v>0.97706333333333328</v>
      </c>
      <c r="C1868" s="26">
        <f t="shared" si="295"/>
        <v>100</v>
      </c>
      <c r="D1868" s="26">
        <f t="shared" si="296"/>
        <v>6.6</v>
      </c>
      <c r="E1868" s="26">
        <f t="shared" si="297"/>
        <v>10</v>
      </c>
      <c r="F1868" s="26">
        <f t="shared" si="291"/>
        <v>0.53025280339677461</v>
      </c>
      <c r="G1868" s="26">
        <f t="shared" si="292"/>
        <v>1.2952568479013149E-4</v>
      </c>
      <c r="H1868" s="26">
        <f t="shared" si="298"/>
        <v>2.5577193774461602</v>
      </c>
      <c r="I1868" s="26">
        <f t="shared" si="299"/>
        <v>265</v>
      </c>
      <c r="J1868" s="26">
        <f t="shared" si="293"/>
        <v>100147.26598761743</v>
      </c>
      <c r="K1868" s="26">
        <f t="shared" si="294"/>
        <v>2.3000723948960944E-4</v>
      </c>
    </row>
    <row r="1869" spans="1:11">
      <c r="A1869" s="26">
        <v>1868</v>
      </c>
      <c r="B1869" s="26">
        <f t="shared" si="290"/>
        <v>0.97758666666666671</v>
      </c>
      <c r="C1869" s="26">
        <f t="shared" si="295"/>
        <v>100</v>
      </c>
      <c r="D1869" s="26">
        <f t="shared" si="296"/>
        <v>6.6</v>
      </c>
      <c r="E1869" s="26">
        <f t="shared" si="297"/>
        <v>10</v>
      </c>
      <c r="F1869" s="26">
        <f t="shared" si="291"/>
        <v>0.53050749696806987</v>
      </c>
      <c r="G1869" s="26">
        <f t="shared" si="292"/>
        <v>1.295878991886643E-4</v>
      </c>
      <c r="H1869" s="26">
        <f t="shared" si="298"/>
        <v>2.5577193774461602</v>
      </c>
      <c r="I1869" s="26">
        <f t="shared" si="299"/>
        <v>265</v>
      </c>
      <c r="J1869" s="26">
        <f t="shared" si="293"/>
        <v>100188.82598776727</v>
      </c>
      <c r="K1869" s="26">
        <f t="shared" si="294"/>
        <v>2.3019897231595435E-4</v>
      </c>
    </row>
    <row r="1870" spans="1:11">
      <c r="A1870" s="26">
        <v>1869</v>
      </c>
      <c r="B1870" s="26">
        <f t="shared" si="290"/>
        <v>0.97811000000000003</v>
      </c>
      <c r="C1870" s="26">
        <f t="shared" si="295"/>
        <v>100</v>
      </c>
      <c r="D1870" s="26">
        <f t="shared" si="296"/>
        <v>6.6</v>
      </c>
      <c r="E1870" s="26">
        <f t="shared" si="297"/>
        <v>10</v>
      </c>
      <c r="F1870" s="26">
        <f t="shared" si="291"/>
        <v>0.53076201004926427</v>
      </c>
      <c r="G1870" s="26">
        <f t="shared" si="292"/>
        <v>1.296500694985968E-4</v>
      </c>
      <c r="H1870" s="26">
        <f t="shared" si="298"/>
        <v>2.5577193774461602</v>
      </c>
      <c r="I1870" s="26">
        <f t="shared" si="299"/>
        <v>265</v>
      </c>
      <c r="J1870" s="26">
        <f t="shared" si="293"/>
        <v>100230.35450656117</v>
      </c>
      <c r="K1870" s="26">
        <f t="shared" si="294"/>
        <v>2.3039064173913489E-4</v>
      </c>
    </row>
    <row r="1871" spans="1:11">
      <c r="A1871" s="26">
        <v>1870</v>
      </c>
      <c r="B1871" s="26">
        <f t="shared" si="290"/>
        <v>0.97863333333333336</v>
      </c>
      <c r="C1871" s="26">
        <f t="shared" si="295"/>
        <v>100</v>
      </c>
      <c r="D1871" s="26">
        <f t="shared" si="296"/>
        <v>6.6</v>
      </c>
      <c r="E1871" s="26">
        <f t="shared" si="297"/>
        <v>10</v>
      </c>
      <c r="F1871" s="26">
        <f t="shared" si="291"/>
        <v>0.53101634251918339</v>
      </c>
      <c r="G1871" s="26">
        <f t="shared" si="292"/>
        <v>1.2971219569032954E-4</v>
      </c>
      <c r="H1871" s="26">
        <f t="shared" si="298"/>
        <v>2.5577193774461602</v>
      </c>
      <c r="I1871" s="26">
        <f t="shared" si="299"/>
        <v>265</v>
      </c>
      <c r="J1871" s="26">
        <f t="shared" si="293"/>
        <v>100271.85153017586</v>
      </c>
      <c r="K1871" s="26">
        <f t="shared" si="294"/>
        <v>2.3058224751066619E-4</v>
      </c>
    </row>
    <row r="1872" spans="1:11">
      <c r="A1872" s="26">
        <v>1871</v>
      </c>
      <c r="B1872" s="26">
        <f t="shared" si="290"/>
        <v>0.97915666666666668</v>
      </c>
      <c r="C1872" s="26">
        <f t="shared" si="295"/>
        <v>100</v>
      </c>
      <c r="D1872" s="26">
        <f t="shared" si="296"/>
        <v>6.6</v>
      </c>
      <c r="E1872" s="26">
        <f t="shared" si="297"/>
        <v>10</v>
      </c>
      <c r="F1872" s="26">
        <f t="shared" si="291"/>
        <v>0.53127049425678374</v>
      </c>
      <c r="G1872" s="26">
        <f t="shared" si="292"/>
        <v>1.2977427773429496E-4</v>
      </c>
      <c r="H1872" s="26">
        <f t="shared" si="298"/>
        <v>2.5577193774461602</v>
      </c>
      <c r="I1872" s="26">
        <f t="shared" si="299"/>
        <v>265</v>
      </c>
      <c r="J1872" s="26">
        <f t="shared" si="293"/>
        <v>100313.3170448013</v>
      </c>
      <c r="K1872" s="26">
        <f t="shared" si="294"/>
        <v>2.3077378938214936E-4</v>
      </c>
    </row>
    <row r="1873" spans="1:11">
      <c r="A1873" s="26">
        <v>1872</v>
      </c>
      <c r="B1873" s="26">
        <f t="shared" si="290"/>
        <v>0.97968</v>
      </c>
      <c r="C1873" s="26">
        <f t="shared" si="295"/>
        <v>100</v>
      </c>
      <c r="D1873" s="26">
        <f t="shared" si="296"/>
        <v>6.6</v>
      </c>
      <c r="E1873" s="26">
        <f t="shared" si="297"/>
        <v>10</v>
      </c>
      <c r="F1873" s="26">
        <f t="shared" si="291"/>
        <v>0.53152446514115259</v>
      </c>
      <c r="G1873" s="26">
        <f t="shared" si="292"/>
        <v>1.2983631560095762E-4</v>
      </c>
      <c r="H1873" s="26">
        <f t="shared" si="298"/>
        <v>2.5577193774461602</v>
      </c>
      <c r="I1873" s="26">
        <f t="shared" si="299"/>
        <v>265</v>
      </c>
      <c r="J1873" s="26">
        <f t="shared" si="293"/>
        <v>100354.75103664071</v>
      </c>
      <c r="K1873" s="26">
        <f t="shared" si="294"/>
        <v>2.3096526710527247E-4</v>
      </c>
    </row>
    <row r="1874" spans="1:11">
      <c r="A1874" s="26">
        <v>1873</v>
      </c>
      <c r="B1874" s="26">
        <f t="shared" si="290"/>
        <v>0.98020333333333332</v>
      </c>
      <c r="C1874" s="26">
        <f t="shared" si="295"/>
        <v>100</v>
      </c>
      <c r="D1874" s="26">
        <f t="shared" si="296"/>
        <v>6.6</v>
      </c>
      <c r="E1874" s="26">
        <f t="shared" si="297"/>
        <v>10</v>
      </c>
      <c r="F1874" s="26">
        <f t="shared" si="291"/>
        <v>0.53177825505150778</v>
      </c>
      <c r="G1874" s="26">
        <f t="shared" si="292"/>
        <v>1.2989830926081385E-4</v>
      </c>
      <c r="H1874" s="26">
        <f t="shared" si="298"/>
        <v>2.5577193774461602</v>
      </c>
      <c r="I1874" s="26">
        <f t="shared" si="299"/>
        <v>265</v>
      </c>
      <c r="J1874" s="26">
        <f t="shared" si="293"/>
        <v>100396.15349191059</v>
      </c>
      <c r="K1874" s="26">
        <f t="shared" si="294"/>
        <v>2.3115668043180977E-4</v>
      </c>
    </row>
    <row r="1875" spans="1:11">
      <c r="A1875" s="26">
        <v>1874</v>
      </c>
      <c r="B1875" s="26">
        <f t="shared" si="290"/>
        <v>0.98072666666666664</v>
      </c>
      <c r="C1875" s="26">
        <f t="shared" si="295"/>
        <v>100</v>
      </c>
      <c r="D1875" s="26">
        <f t="shared" si="296"/>
        <v>6.6</v>
      </c>
      <c r="E1875" s="26">
        <f t="shared" si="297"/>
        <v>10</v>
      </c>
      <c r="F1875" s="26">
        <f t="shared" si="291"/>
        <v>0.5320318638671977</v>
      </c>
      <c r="G1875" s="26">
        <f t="shared" si="292"/>
        <v>1.2996025868439184E-4</v>
      </c>
      <c r="H1875" s="26">
        <f t="shared" si="298"/>
        <v>2.5577193774461602</v>
      </c>
      <c r="I1875" s="26">
        <f t="shared" si="299"/>
        <v>265</v>
      </c>
      <c r="J1875" s="26">
        <f t="shared" si="293"/>
        <v>100437.52439684066</v>
      </c>
      <c r="K1875" s="26">
        <f t="shared" si="294"/>
        <v>2.3134802911362311E-4</v>
      </c>
    </row>
    <row r="1876" spans="1:11">
      <c r="A1876" s="26">
        <v>1875</v>
      </c>
      <c r="B1876" s="26">
        <f t="shared" si="290"/>
        <v>0.98124999999999996</v>
      </c>
      <c r="C1876" s="26">
        <f t="shared" si="295"/>
        <v>100</v>
      </c>
      <c r="D1876" s="26">
        <f t="shared" si="296"/>
        <v>6.6</v>
      </c>
      <c r="E1876" s="26">
        <f t="shared" si="297"/>
        <v>10</v>
      </c>
      <c r="F1876" s="26">
        <f t="shared" si="291"/>
        <v>0.5322852914677012</v>
      </c>
      <c r="G1876" s="26">
        <f t="shared" si="292"/>
        <v>1.3002216384225176E-4</v>
      </c>
      <c r="H1876" s="26">
        <f t="shared" si="298"/>
        <v>2.5577193774461602</v>
      </c>
      <c r="I1876" s="26">
        <f t="shared" si="299"/>
        <v>265</v>
      </c>
      <c r="J1876" s="26">
        <f t="shared" si="293"/>
        <v>100478.86373767388</v>
      </c>
      <c r="K1876" s="26">
        <f t="shared" si="294"/>
        <v>2.3153931290266161E-4</v>
      </c>
    </row>
    <row r="1877" spans="1:11">
      <c r="A1877" s="26">
        <v>1876</v>
      </c>
      <c r="B1877" s="26">
        <f t="shared" si="290"/>
        <v>0.98177333333333339</v>
      </c>
      <c r="C1877" s="26">
        <f t="shared" si="295"/>
        <v>100</v>
      </c>
      <c r="D1877" s="26">
        <f t="shared" si="296"/>
        <v>6.6</v>
      </c>
      <c r="E1877" s="26">
        <f t="shared" si="297"/>
        <v>10</v>
      </c>
      <c r="F1877" s="26">
        <f t="shared" si="291"/>
        <v>0.53253853773262683</v>
      </c>
      <c r="G1877" s="26">
        <f t="shared" si="292"/>
        <v>1.3008402470498535E-4</v>
      </c>
      <c r="H1877" s="26">
        <f t="shared" si="298"/>
        <v>2.5577193774461602</v>
      </c>
      <c r="I1877" s="26">
        <f t="shared" si="299"/>
        <v>265</v>
      </c>
      <c r="J1877" s="26">
        <f t="shared" si="293"/>
        <v>100520.17150066646</v>
      </c>
      <c r="K1877" s="26">
        <f t="shared" si="294"/>
        <v>2.3173053155096186E-4</v>
      </c>
    </row>
    <row r="1878" spans="1:11">
      <c r="A1878" s="26">
        <v>1877</v>
      </c>
      <c r="B1878" s="26">
        <f t="shared" si="290"/>
        <v>0.98229666666666671</v>
      </c>
      <c r="C1878" s="26">
        <f t="shared" si="295"/>
        <v>100</v>
      </c>
      <c r="D1878" s="26">
        <f t="shared" si="296"/>
        <v>6.6</v>
      </c>
      <c r="E1878" s="26">
        <f t="shared" si="297"/>
        <v>10</v>
      </c>
      <c r="F1878" s="26">
        <f t="shared" si="291"/>
        <v>0.5327916025417142</v>
      </c>
      <c r="G1878" s="26">
        <f t="shared" si="292"/>
        <v>1.3014584124321647E-4</v>
      </c>
      <c r="H1878" s="26">
        <f t="shared" si="298"/>
        <v>2.5577193774461602</v>
      </c>
      <c r="I1878" s="26">
        <f t="shared" si="299"/>
        <v>265</v>
      </c>
      <c r="J1878" s="26">
        <f t="shared" si="293"/>
        <v>100561.44767208779</v>
      </c>
      <c r="K1878" s="26">
        <f t="shared" si="294"/>
        <v>2.3192168481064878E-4</v>
      </c>
    </row>
    <row r="1879" spans="1:11">
      <c r="A1879" s="26">
        <v>1878</v>
      </c>
      <c r="B1879" s="26">
        <f t="shared" si="290"/>
        <v>0.98282000000000003</v>
      </c>
      <c r="C1879" s="26">
        <f t="shared" si="295"/>
        <v>100</v>
      </c>
      <c r="D1879" s="26">
        <f t="shared" si="296"/>
        <v>6.6</v>
      </c>
      <c r="E1879" s="26">
        <f t="shared" si="297"/>
        <v>10</v>
      </c>
      <c r="F1879" s="26">
        <f t="shared" si="291"/>
        <v>0.53304448577483265</v>
      </c>
      <c r="G1879" s="26">
        <f t="shared" si="292"/>
        <v>1.3020761342760059E-4</v>
      </c>
      <c r="H1879" s="26">
        <f t="shared" si="298"/>
        <v>2.5577193774461602</v>
      </c>
      <c r="I1879" s="26">
        <f t="shared" si="299"/>
        <v>265</v>
      </c>
      <c r="J1879" s="26">
        <f t="shared" si="293"/>
        <v>100602.69223822058</v>
      </c>
      <c r="K1879" s="26">
        <f t="shared" si="294"/>
        <v>2.3211277243393591E-4</v>
      </c>
    </row>
    <row r="1880" spans="1:11">
      <c r="A1880" s="26">
        <v>1879</v>
      </c>
      <c r="B1880" s="26">
        <f t="shared" si="290"/>
        <v>0.98334333333333335</v>
      </c>
      <c r="C1880" s="26">
        <f t="shared" si="295"/>
        <v>100</v>
      </c>
      <c r="D1880" s="26">
        <f t="shared" si="296"/>
        <v>6.6</v>
      </c>
      <c r="E1880" s="26">
        <f t="shared" si="297"/>
        <v>10</v>
      </c>
      <c r="F1880" s="26">
        <f t="shared" si="291"/>
        <v>0.53329718731198139</v>
      </c>
      <c r="G1880" s="26">
        <f t="shared" si="292"/>
        <v>1.3026934122882484E-4</v>
      </c>
      <c r="H1880" s="26">
        <f t="shared" si="298"/>
        <v>2.5577193774461602</v>
      </c>
      <c r="I1880" s="26">
        <f t="shared" si="299"/>
        <v>265</v>
      </c>
      <c r="J1880" s="26">
        <f t="shared" si="293"/>
        <v>100643.90518536068</v>
      </c>
      <c r="K1880" s="26">
        <f t="shared" si="294"/>
        <v>2.32303794173125E-4</v>
      </c>
    </row>
    <row r="1881" spans="1:11">
      <c r="A1881" s="26">
        <v>1880</v>
      </c>
      <c r="B1881" s="26">
        <f t="shared" si="290"/>
        <v>0.98386666666666667</v>
      </c>
      <c r="C1881" s="26">
        <f t="shared" si="295"/>
        <v>100</v>
      </c>
      <c r="D1881" s="26">
        <f t="shared" si="296"/>
        <v>6.6</v>
      </c>
      <c r="E1881" s="26">
        <f t="shared" si="297"/>
        <v>10</v>
      </c>
      <c r="F1881" s="26">
        <f t="shared" si="291"/>
        <v>0.53354970703328963</v>
      </c>
      <c r="G1881" s="26">
        <f t="shared" si="292"/>
        <v>1.303310246176084E-4</v>
      </c>
      <c r="H1881" s="26">
        <f t="shared" si="298"/>
        <v>2.5577193774461602</v>
      </c>
      <c r="I1881" s="26">
        <f t="shared" si="299"/>
        <v>265</v>
      </c>
      <c r="J1881" s="26">
        <f t="shared" si="293"/>
        <v>100685.08649981716</v>
      </c>
      <c r="K1881" s="26">
        <f t="shared" si="294"/>
        <v>2.3249474978060728E-4</v>
      </c>
    </row>
    <row r="1882" spans="1:11">
      <c r="A1882" s="26">
        <v>1881</v>
      </c>
      <c r="B1882" s="26">
        <f t="shared" si="290"/>
        <v>0.98438999999999999</v>
      </c>
      <c r="C1882" s="26">
        <f t="shared" si="295"/>
        <v>100</v>
      </c>
      <c r="D1882" s="26">
        <f t="shared" si="296"/>
        <v>6.6</v>
      </c>
      <c r="E1882" s="26">
        <f t="shared" si="297"/>
        <v>10</v>
      </c>
      <c r="F1882" s="26">
        <f t="shared" si="291"/>
        <v>0.53380204481901694</v>
      </c>
      <c r="G1882" s="26">
        <f t="shared" si="292"/>
        <v>1.3039266356470189E-4</v>
      </c>
      <c r="H1882" s="26">
        <f t="shared" si="298"/>
        <v>2.5577193774461602</v>
      </c>
      <c r="I1882" s="26">
        <f t="shared" si="299"/>
        <v>265</v>
      </c>
      <c r="J1882" s="26">
        <f t="shared" si="293"/>
        <v>100726.2361679123</v>
      </c>
      <c r="K1882" s="26">
        <f t="shared" si="294"/>
        <v>2.3268563900886327E-4</v>
      </c>
    </row>
    <row r="1883" spans="1:11">
      <c r="A1883" s="26">
        <v>1882</v>
      </c>
      <c r="B1883" s="26">
        <f t="shared" si="290"/>
        <v>0.98491333333333331</v>
      </c>
      <c r="C1883" s="26">
        <f t="shared" si="295"/>
        <v>100</v>
      </c>
      <c r="D1883" s="26">
        <f t="shared" si="296"/>
        <v>6.6</v>
      </c>
      <c r="E1883" s="26">
        <f t="shared" si="297"/>
        <v>10</v>
      </c>
      <c r="F1883" s="26">
        <f t="shared" si="291"/>
        <v>0.5340542005495521</v>
      </c>
      <c r="G1883" s="26">
        <f t="shared" si="292"/>
        <v>1.3045425804088774E-4</v>
      </c>
      <c r="H1883" s="26">
        <f t="shared" si="298"/>
        <v>2.5577193774461602</v>
      </c>
      <c r="I1883" s="26">
        <f t="shared" si="299"/>
        <v>265</v>
      </c>
      <c r="J1883" s="26">
        <f t="shared" si="293"/>
        <v>100767.3541759816</v>
      </c>
      <c r="K1883" s="26">
        <f t="shared" si="294"/>
        <v>2.3287646161046301E-4</v>
      </c>
    </row>
    <row r="1884" spans="1:11">
      <c r="A1884" s="26">
        <v>1883</v>
      </c>
      <c r="B1884" s="26">
        <f t="shared" si="290"/>
        <v>0.98543666666666663</v>
      </c>
      <c r="C1884" s="26">
        <f t="shared" si="295"/>
        <v>100</v>
      </c>
      <c r="D1884" s="26">
        <f t="shared" si="296"/>
        <v>6.6</v>
      </c>
      <c r="E1884" s="26">
        <f t="shared" si="297"/>
        <v>10</v>
      </c>
      <c r="F1884" s="26">
        <f t="shared" si="291"/>
        <v>0.53430617410541348</v>
      </c>
      <c r="G1884" s="26">
        <f t="shared" si="292"/>
        <v>1.3051580801698006E-4</v>
      </c>
      <c r="H1884" s="26">
        <f t="shared" si="298"/>
        <v>2.5577193774461602</v>
      </c>
      <c r="I1884" s="26">
        <f t="shared" si="299"/>
        <v>265</v>
      </c>
      <c r="J1884" s="26">
        <f t="shared" si="293"/>
        <v>100808.4405103738</v>
      </c>
      <c r="K1884" s="26">
        <f t="shared" si="294"/>
        <v>2.3306721733806684E-4</v>
      </c>
    </row>
    <row r="1885" spans="1:11">
      <c r="A1885" s="26">
        <v>1884</v>
      </c>
      <c r="B1885" s="26">
        <f t="shared" si="290"/>
        <v>0.98595999999999995</v>
      </c>
      <c r="C1885" s="26">
        <f t="shared" si="295"/>
        <v>100</v>
      </c>
      <c r="D1885" s="26">
        <f t="shared" si="296"/>
        <v>6.6</v>
      </c>
      <c r="E1885" s="26">
        <f t="shared" si="297"/>
        <v>10</v>
      </c>
      <c r="F1885" s="26">
        <f t="shared" si="291"/>
        <v>0.53455796536724975</v>
      </c>
      <c r="G1885" s="26">
        <f t="shared" si="292"/>
        <v>1.3057731346382463E-4</v>
      </c>
      <c r="H1885" s="26">
        <f t="shared" si="298"/>
        <v>2.5577193774461602</v>
      </c>
      <c r="I1885" s="26">
        <f t="shared" si="299"/>
        <v>265</v>
      </c>
      <c r="J1885" s="26">
        <f t="shared" si="293"/>
        <v>100849.49515745067</v>
      </c>
      <c r="K1885" s="26">
        <f t="shared" si="294"/>
        <v>2.3325790594442528E-4</v>
      </c>
    </row>
    <row r="1886" spans="1:11">
      <c r="A1886" s="26">
        <v>1885</v>
      </c>
      <c r="B1886" s="26">
        <f t="shared" si="290"/>
        <v>0.98648333333333338</v>
      </c>
      <c r="C1886" s="26">
        <f t="shared" si="295"/>
        <v>100</v>
      </c>
      <c r="D1886" s="26">
        <f t="shared" si="296"/>
        <v>6.6</v>
      </c>
      <c r="E1886" s="26">
        <f t="shared" si="297"/>
        <v>10</v>
      </c>
      <c r="F1886" s="26">
        <f t="shared" si="291"/>
        <v>0.5348095742158383</v>
      </c>
      <c r="G1886" s="26">
        <f t="shared" si="292"/>
        <v>1.3063877435229884E-4</v>
      </c>
      <c r="H1886" s="26">
        <f t="shared" si="298"/>
        <v>2.5577193774461602</v>
      </c>
      <c r="I1886" s="26">
        <f t="shared" si="299"/>
        <v>265</v>
      </c>
      <c r="J1886" s="26">
        <f t="shared" si="293"/>
        <v>100890.51810358735</v>
      </c>
      <c r="K1886" s="26">
        <f t="shared" si="294"/>
        <v>2.3344852718237971E-4</v>
      </c>
    </row>
    <row r="1887" spans="1:11">
      <c r="A1887" s="26">
        <v>1886</v>
      </c>
      <c r="B1887" s="26">
        <f t="shared" si="290"/>
        <v>0.9870066666666667</v>
      </c>
      <c r="C1887" s="26">
        <f t="shared" si="295"/>
        <v>100</v>
      </c>
      <c r="D1887" s="26">
        <f t="shared" si="296"/>
        <v>6.6</v>
      </c>
      <c r="E1887" s="26">
        <f t="shared" si="297"/>
        <v>10</v>
      </c>
      <c r="F1887" s="26">
        <f t="shared" si="291"/>
        <v>0.53506100053208616</v>
      </c>
      <c r="G1887" s="26">
        <f t="shared" si="292"/>
        <v>1.3070019065331158E-4</v>
      </c>
      <c r="H1887" s="26">
        <f t="shared" si="298"/>
        <v>2.5577193774461602</v>
      </c>
      <c r="I1887" s="26">
        <f t="shared" si="299"/>
        <v>265</v>
      </c>
      <c r="J1887" s="26">
        <f t="shared" si="293"/>
        <v>100931.50933517201</v>
      </c>
      <c r="K1887" s="26">
        <f t="shared" si="294"/>
        <v>2.3363908080486213E-4</v>
      </c>
    </row>
    <row r="1888" spans="1:11">
      <c r="A1888" s="26">
        <v>1887</v>
      </c>
      <c r="B1888" s="26">
        <f t="shared" si="290"/>
        <v>0.98753000000000002</v>
      </c>
      <c r="C1888" s="26">
        <f t="shared" si="295"/>
        <v>100</v>
      </c>
      <c r="D1888" s="26">
        <f t="shared" si="296"/>
        <v>6.6</v>
      </c>
      <c r="E1888" s="26">
        <f t="shared" si="297"/>
        <v>10</v>
      </c>
      <c r="F1888" s="26">
        <f t="shared" si="291"/>
        <v>0.53531224419703005</v>
      </c>
      <c r="G1888" s="26">
        <f t="shared" si="292"/>
        <v>1.3076156233780351E-4</v>
      </c>
      <c r="H1888" s="26">
        <f t="shared" si="298"/>
        <v>2.5577193774461602</v>
      </c>
      <c r="I1888" s="26">
        <f t="shared" si="299"/>
        <v>265</v>
      </c>
      <c r="J1888" s="26">
        <f t="shared" si="293"/>
        <v>100972.46883860615</v>
      </c>
      <c r="K1888" s="26">
        <f t="shared" si="294"/>
        <v>2.3382956656489633E-4</v>
      </c>
    </row>
    <row r="1889" spans="1:11">
      <c r="A1889" s="26">
        <v>1888</v>
      </c>
      <c r="B1889" s="26">
        <f t="shared" si="290"/>
        <v>0.98805333333333334</v>
      </c>
      <c r="C1889" s="26">
        <f t="shared" si="295"/>
        <v>100</v>
      </c>
      <c r="D1889" s="26">
        <f t="shared" si="296"/>
        <v>6.6</v>
      </c>
      <c r="E1889" s="26">
        <f t="shared" si="297"/>
        <v>10</v>
      </c>
      <c r="F1889" s="26">
        <f t="shared" si="291"/>
        <v>0.53556330509183536</v>
      </c>
      <c r="G1889" s="26">
        <f t="shared" si="292"/>
        <v>1.3082288937674676E-4</v>
      </c>
      <c r="H1889" s="26">
        <f t="shared" si="298"/>
        <v>2.5577193774461602</v>
      </c>
      <c r="I1889" s="26">
        <f t="shared" si="299"/>
        <v>265</v>
      </c>
      <c r="J1889" s="26">
        <f t="shared" si="293"/>
        <v>101013.39660030426</v>
      </c>
      <c r="K1889" s="26">
        <f t="shared" si="294"/>
        <v>2.3401998421559753E-4</v>
      </c>
    </row>
    <row r="1890" spans="1:11">
      <c r="A1890" s="26">
        <v>1889</v>
      </c>
      <c r="B1890" s="26">
        <f t="shared" si="290"/>
        <v>0.98857666666666666</v>
      </c>
      <c r="C1890" s="26">
        <f t="shared" si="295"/>
        <v>100</v>
      </c>
      <c r="D1890" s="26">
        <f t="shared" si="296"/>
        <v>6.6</v>
      </c>
      <c r="E1890" s="26">
        <f t="shared" si="297"/>
        <v>10</v>
      </c>
      <c r="F1890" s="26">
        <f t="shared" si="291"/>
        <v>0.53581418309779716</v>
      </c>
      <c r="G1890" s="26">
        <f t="shared" si="292"/>
        <v>1.3088417174114507E-4</v>
      </c>
      <c r="H1890" s="26">
        <f t="shared" si="298"/>
        <v>2.5577193774461602</v>
      </c>
      <c r="I1890" s="26">
        <f t="shared" si="299"/>
        <v>265</v>
      </c>
      <c r="J1890" s="26">
        <f t="shared" si="293"/>
        <v>101054.29260669413</v>
      </c>
      <c r="K1890" s="26">
        <f t="shared" si="294"/>
        <v>2.3421033351017295E-4</v>
      </c>
    </row>
    <row r="1891" spans="1:11">
      <c r="A1891" s="26">
        <v>1890</v>
      </c>
      <c r="B1891" s="26">
        <f t="shared" si="290"/>
        <v>0.98909999999999998</v>
      </c>
      <c r="C1891" s="26">
        <f t="shared" si="295"/>
        <v>100</v>
      </c>
      <c r="D1891" s="26">
        <f t="shared" si="296"/>
        <v>6.6</v>
      </c>
      <c r="E1891" s="26">
        <f t="shared" si="297"/>
        <v>10</v>
      </c>
      <c r="F1891" s="26">
        <f t="shared" si="291"/>
        <v>0.53606487809633896</v>
      </c>
      <c r="G1891" s="26">
        <f t="shared" si="292"/>
        <v>1.3094540940203356E-4</v>
      </c>
      <c r="H1891" s="26">
        <f t="shared" si="298"/>
        <v>2.5577193774461602</v>
      </c>
      <c r="I1891" s="26">
        <f t="shared" si="299"/>
        <v>265</v>
      </c>
      <c r="J1891" s="26">
        <f t="shared" si="293"/>
        <v>101095.15684421668</v>
      </c>
      <c r="K1891" s="26">
        <f t="shared" si="294"/>
        <v>2.344006142019221E-4</v>
      </c>
    </row>
    <row r="1892" spans="1:11">
      <c r="A1892" s="26">
        <v>1891</v>
      </c>
      <c r="B1892" s="26">
        <f t="shared" si="290"/>
        <v>0.9896233333333333</v>
      </c>
      <c r="C1892" s="26">
        <f t="shared" si="295"/>
        <v>100</v>
      </c>
      <c r="D1892" s="26">
        <f t="shared" si="296"/>
        <v>6.6</v>
      </c>
      <c r="E1892" s="26">
        <f t="shared" si="297"/>
        <v>10</v>
      </c>
      <c r="F1892" s="26">
        <f t="shared" si="291"/>
        <v>0.53631538996901384</v>
      </c>
      <c r="G1892" s="26">
        <f t="shared" si="292"/>
        <v>1.3100660233047903E-4</v>
      </c>
      <c r="H1892" s="26">
        <f t="shared" si="298"/>
        <v>2.5577193774461602</v>
      </c>
      <c r="I1892" s="26">
        <f t="shared" si="299"/>
        <v>265</v>
      </c>
      <c r="J1892" s="26">
        <f t="shared" si="293"/>
        <v>101135.98929932588</v>
      </c>
      <c r="K1892" s="26">
        <f t="shared" si="294"/>
        <v>2.3459082604423715E-4</v>
      </c>
    </row>
    <row r="1893" spans="1:11">
      <c r="A1893" s="26">
        <v>1892</v>
      </c>
      <c r="B1893" s="26">
        <f t="shared" si="290"/>
        <v>0.99014666666666662</v>
      </c>
      <c r="C1893" s="26">
        <f t="shared" si="295"/>
        <v>100</v>
      </c>
      <c r="D1893" s="26">
        <f t="shared" si="296"/>
        <v>6.6</v>
      </c>
      <c r="E1893" s="26">
        <f t="shared" si="297"/>
        <v>10</v>
      </c>
      <c r="F1893" s="26">
        <f t="shared" si="291"/>
        <v>0.53656571859750335</v>
      </c>
      <c r="G1893" s="26">
        <f t="shared" si="292"/>
        <v>1.3106775049757967E-4</v>
      </c>
      <c r="H1893" s="26">
        <f t="shared" si="298"/>
        <v>2.5577193774461602</v>
      </c>
      <c r="I1893" s="26">
        <f t="shared" si="299"/>
        <v>265</v>
      </c>
      <c r="J1893" s="26">
        <f t="shared" si="293"/>
        <v>101176.78995848898</v>
      </c>
      <c r="K1893" s="26">
        <f t="shared" si="294"/>
        <v>2.3478096879060313E-4</v>
      </c>
    </row>
    <row r="1894" spans="1:11">
      <c r="A1894" s="26">
        <v>1893</v>
      </c>
      <c r="B1894" s="26">
        <f t="shared" si="290"/>
        <v>0.99067000000000005</v>
      </c>
      <c r="C1894" s="26">
        <f t="shared" si="295"/>
        <v>100</v>
      </c>
      <c r="D1894" s="26">
        <f t="shared" si="296"/>
        <v>6.6</v>
      </c>
      <c r="E1894" s="26">
        <f t="shared" si="297"/>
        <v>10</v>
      </c>
      <c r="F1894" s="26">
        <f t="shared" si="291"/>
        <v>0.53681586386361813</v>
      </c>
      <c r="G1894" s="26">
        <f t="shared" si="292"/>
        <v>1.3112885387446511E-4</v>
      </c>
      <c r="H1894" s="26">
        <f t="shared" si="298"/>
        <v>2.5577193774461602</v>
      </c>
      <c r="I1894" s="26">
        <f t="shared" si="299"/>
        <v>265</v>
      </c>
      <c r="J1894" s="26">
        <f t="shared" si="293"/>
        <v>101217.55880818632</v>
      </c>
      <c r="K1894" s="26">
        <f t="shared" si="294"/>
        <v>2.3497104219459859E-4</v>
      </c>
    </row>
    <row r="1895" spans="1:11">
      <c r="A1895" s="26">
        <v>1894</v>
      </c>
      <c r="B1895" s="26">
        <f t="shared" si="290"/>
        <v>0.99119333333333337</v>
      </c>
      <c r="C1895" s="26">
        <f t="shared" si="295"/>
        <v>100</v>
      </c>
      <c r="D1895" s="26">
        <f t="shared" si="296"/>
        <v>6.6</v>
      </c>
      <c r="E1895" s="26">
        <f t="shared" si="297"/>
        <v>10</v>
      </c>
      <c r="F1895" s="26">
        <f t="shared" si="291"/>
        <v>0.53706582564929728</v>
      </c>
      <c r="G1895" s="26">
        <f t="shared" si="292"/>
        <v>1.3118991243229653E-4</v>
      </c>
      <c r="H1895" s="26">
        <f t="shared" si="298"/>
        <v>2.5577193774461602</v>
      </c>
      <c r="I1895" s="26">
        <f t="shared" si="299"/>
        <v>265</v>
      </c>
      <c r="J1895" s="26">
        <f t="shared" si="293"/>
        <v>101258.29583491138</v>
      </c>
      <c r="K1895" s="26">
        <f t="shared" si="294"/>
        <v>2.3516104600989539E-4</v>
      </c>
    </row>
    <row r="1896" spans="1:11">
      <c r="A1896" s="26">
        <v>1895</v>
      </c>
      <c r="B1896" s="26">
        <f t="shared" si="290"/>
        <v>0.99171666666666669</v>
      </c>
      <c r="C1896" s="26">
        <f t="shared" si="295"/>
        <v>100</v>
      </c>
      <c r="D1896" s="26">
        <f t="shared" si="296"/>
        <v>6.6</v>
      </c>
      <c r="E1896" s="26">
        <f t="shared" si="297"/>
        <v>10</v>
      </c>
      <c r="F1896" s="26">
        <f t="shared" si="291"/>
        <v>0.53731560383660848</v>
      </c>
      <c r="G1896" s="26">
        <f t="shared" si="292"/>
        <v>1.3125092614226628E-4</v>
      </c>
      <c r="H1896" s="26">
        <f t="shared" si="298"/>
        <v>2.5577193774461602</v>
      </c>
      <c r="I1896" s="26">
        <f t="shared" si="299"/>
        <v>265</v>
      </c>
      <c r="J1896" s="26">
        <f t="shared" si="293"/>
        <v>101299.0010251707</v>
      </c>
      <c r="K1896" s="26">
        <f t="shared" si="294"/>
        <v>2.3535097999025938E-4</v>
      </c>
    </row>
    <row r="1897" spans="1:11">
      <c r="A1897" s="26">
        <v>1896</v>
      </c>
      <c r="B1897" s="26">
        <f t="shared" si="290"/>
        <v>0.99224000000000001</v>
      </c>
      <c r="C1897" s="26">
        <f t="shared" si="295"/>
        <v>100</v>
      </c>
      <c r="D1897" s="26">
        <f t="shared" si="296"/>
        <v>6.6</v>
      </c>
      <c r="E1897" s="26">
        <f t="shared" si="297"/>
        <v>10</v>
      </c>
      <c r="F1897" s="26">
        <f t="shared" si="291"/>
        <v>0.53756519830774807</v>
      </c>
      <c r="G1897" s="26">
        <f t="shared" si="292"/>
        <v>1.3131189497559844E-4</v>
      </c>
      <c r="H1897" s="26">
        <f t="shared" si="298"/>
        <v>2.5577193774461602</v>
      </c>
      <c r="I1897" s="26">
        <f t="shared" si="299"/>
        <v>265</v>
      </c>
      <c r="J1897" s="26">
        <f t="shared" si="293"/>
        <v>101339.67436548407</v>
      </c>
      <c r="K1897" s="26">
        <f t="shared" si="294"/>
        <v>2.355408438895507E-4</v>
      </c>
    </row>
    <row r="1898" spans="1:11">
      <c r="A1898" s="26">
        <v>1897</v>
      </c>
      <c r="B1898" s="26">
        <f t="shared" si="290"/>
        <v>0.99276333333333333</v>
      </c>
      <c r="C1898" s="26">
        <f t="shared" si="295"/>
        <v>100</v>
      </c>
      <c r="D1898" s="26">
        <f t="shared" si="296"/>
        <v>6.6</v>
      </c>
      <c r="E1898" s="26">
        <f t="shared" si="297"/>
        <v>10</v>
      </c>
      <c r="F1898" s="26">
        <f t="shared" si="291"/>
        <v>0.53781460894504118</v>
      </c>
      <c r="G1898" s="26">
        <f t="shared" si="292"/>
        <v>1.3137281890354823E-4</v>
      </c>
      <c r="H1898" s="26">
        <f t="shared" si="298"/>
        <v>2.5577193774461602</v>
      </c>
      <c r="I1898" s="26">
        <f t="shared" si="299"/>
        <v>265</v>
      </c>
      <c r="J1898" s="26">
        <f t="shared" si="293"/>
        <v>101380.31584238434</v>
      </c>
      <c r="K1898" s="26">
        <f t="shared" si="294"/>
        <v>2.3573063746172413E-4</v>
      </c>
    </row>
    <row r="1899" spans="1:11">
      <c r="A1899" s="26">
        <v>1898</v>
      </c>
      <c r="B1899" s="26">
        <f t="shared" si="290"/>
        <v>0.99328666666666665</v>
      </c>
      <c r="C1899" s="26">
        <f t="shared" si="295"/>
        <v>100</v>
      </c>
      <c r="D1899" s="26">
        <f t="shared" si="296"/>
        <v>6.6</v>
      </c>
      <c r="E1899" s="26">
        <f t="shared" si="297"/>
        <v>10</v>
      </c>
      <c r="F1899" s="26">
        <f t="shared" si="291"/>
        <v>0.53806383563094062</v>
      </c>
      <c r="G1899" s="26">
        <f t="shared" si="292"/>
        <v>1.3143369789740233E-4</v>
      </c>
      <c r="H1899" s="26">
        <f t="shared" si="298"/>
        <v>2.5577193774461602</v>
      </c>
      <c r="I1899" s="26">
        <f t="shared" si="299"/>
        <v>265</v>
      </c>
      <c r="J1899" s="26">
        <f t="shared" si="293"/>
        <v>101420.92544241743</v>
      </c>
      <c r="K1899" s="26">
        <f t="shared" si="294"/>
        <v>2.3592036046082916E-4</v>
      </c>
    </row>
    <row r="1900" spans="1:11">
      <c r="A1900" s="26">
        <v>1899</v>
      </c>
      <c r="B1900" s="26">
        <f t="shared" si="290"/>
        <v>0.99380999999999997</v>
      </c>
      <c r="C1900" s="26">
        <f t="shared" si="295"/>
        <v>100</v>
      </c>
      <c r="D1900" s="26">
        <f t="shared" si="296"/>
        <v>6.6</v>
      </c>
      <c r="E1900" s="26">
        <f t="shared" si="297"/>
        <v>10</v>
      </c>
      <c r="F1900" s="26">
        <f t="shared" si="291"/>
        <v>0.53831287824802787</v>
      </c>
      <c r="G1900" s="26">
        <f t="shared" si="292"/>
        <v>1.3149453192847865E-4</v>
      </c>
      <c r="H1900" s="26">
        <f t="shared" si="298"/>
        <v>2.5577193774461602</v>
      </c>
      <c r="I1900" s="26">
        <f t="shared" si="299"/>
        <v>265</v>
      </c>
      <c r="J1900" s="26">
        <f t="shared" si="293"/>
        <v>101461.50315214244</v>
      </c>
      <c r="K1900" s="26">
        <f t="shared" si="294"/>
        <v>2.3611001264101062E-4</v>
      </c>
    </row>
    <row r="1901" spans="1:11">
      <c r="A1901" s="26">
        <v>1900</v>
      </c>
      <c r="B1901" s="26">
        <f t="shared" si="290"/>
        <v>0.99433333333333329</v>
      </c>
      <c r="C1901" s="26">
        <f t="shared" si="295"/>
        <v>100</v>
      </c>
      <c r="D1901" s="26">
        <f t="shared" si="296"/>
        <v>6.6</v>
      </c>
      <c r="E1901" s="26">
        <f t="shared" si="297"/>
        <v>10</v>
      </c>
      <c r="F1901" s="26">
        <f t="shared" si="291"/>
        <v>0.53856173667901275</v>
      </c>
      <c r="G1901" s="26">
        <f t="shared" si="292"/>
        <v>1.3155532096812659E-4</v>
      </c>
      <c r="H1901" s="26">
        <f t="shared" si="298"/>
        <v>2.5577193774461602</v>
      </c>
      <c r="I1901" s="26">
        <f t="shared" si="299"/>
        <v>265</v>
      </c>
      <c r="J1901" s="26">
        <f t="shared" si="293"/>
        <v>101502.04895813155</v>
      </c>
      <c r="K1901" s="26">
        <f t="shared" si="294"/>
        <v>2.3629959375650881E-4</v>
      </c>
    </row>
    <row r="1902" spans="1:11">
      <c r="A1902" s="26">
        <v>1901</v>
      </c>
      <c r="B1902" s="26">
        <f t="shared" si="290"/>
        <v>0.99485666666666661</v>
      </c>
      <c r="C1902" s="26">
        <f t="shared" si="295"/>
        <v>100</v>
      </c>
      <c r="D1902" s="26">
        <f t="shared" si="296"/>
        <v>6.6</v>
      </c>
      <c r="E1902" s="26">
        <f t="shared" si="297"/>
        <v>10</v>
      </c>
      <c r="F1902" s="26">
        <f t="shared" si="291"/>
        <v>0.53881041080673242</v>
      </c>
      <c r="G1902" s="26">
        <f t="shared" si="292"/>
        <v>1.3161606498772661E-4</v>
      </c>
      <c r="H1902" s="26">
        <f t="shared" si="298"/>
        <v>2.5577193774461602</v>
      </c>
      <c r="I1902" s="26">
        <f t="shared" si="299"/>
        <v>265</v>
      </c>
      <c r="J1902" s="26">
        <f t="shared" si="293"/>
        <v>101542.56284697</v>
      </c>
      <c r="K1902" s="26">
        <f t="shared" si="294"/>
        <v>2.3648910356165975E-4</v>
      </c>
    </row>
    <row r="1903" spans="1:11">
      <c r="A1903" s="26">
        <v>1902</v>
      </c>
      <c r="B1903" s="26">
        <f t="shared" si="290"/>
        <v>0.99538000000000004</v>
      </c>
      <c r="C1903" s="26">
        <f t="shared" si="295"/>
        <v>100</v>
      </c>
      <c r="D1903" s="26">
        <f t="shared" si="296"/>
        <v>6.6</v>
      </c>
      <c r="E1903" s="26">
        <f t="shared" si="297"/>
        <v>10</v>
      </c>
      <c r="F1903" s="26">
        <f t="shared" si="291"/>
        <v>0.53905890051415317</v>
      </c>
      <c r="G1903" s="26">
        <f t="shared" si="292"/>
        <v>1.3167676395869061E-4</v>
      </c>
      <c r="H1903" s="26">
        <f t="shared" si="298"/>
        <v>2.5577193774461602</v>
      </c>
      <c r="I1903" s="26">
        <f t="shared" si="299"/>
        <v>265</v>
      </c>
      <c r="J1903" s="26">
        <f t="shared" si="293"/>
        <v>101583.0448052562</v>
      </c>
      <c r="K1903" s="26">
        <f t="shared" si="294"/>
        <v>2.366785418108961E-4</v>
      </c>
    </row>
    <row r="1904" spans="1:11">
      <c r="A1904" s="26">
        <v>1903</v>
      </c>
      <c r="B1904" s="26">
        <f t="shared" si="290"/>
        <v>0.99590333333333336</v>
      </c>
      <c r="C1904" s="26">
        <f t="shared" si="295"/>
        <v>100</v>
      </c>
      <c r="D1904" s="26">
        <f t="shared" si="296"/>
        <v>6.6</v>
      </c>
      <c r="E1904" s="26">
        <f t="shared" si="297"/>
        <v>10</v>
      </c>
      <c r="F1904" s="26">
        <f t="shared" si="291"/>
        <v>0.53930720568436841</v>
      </c>
      <c r="G1904" s="26">
        <f t="shared" si="292"/>
        <v>1.3173741785246169E-4</v>
      </c>
      <c r="H1904" s="26">
        <f t="shared" si="298"/>
        <v>2.5577193774461602</v>
      </c>
      <c r="I1904" s="26">
        <f t="shared" si="299"/>
        <v>265</v>
      </c>
      <c r="J1904" s="26">
        <f t="shared" si="293"/>
        <v>101623.49481960159</v>
      </c>
      <c r="K1904" s="26">
        <f t="shared" si="294"/>
        <v>2.3686790825874638E-4</v>
      </c>
    </row>
    <row r="1905" spans="1:11">
      <c r="A1905" s="26">
        <v>1904</v>
      </c>
      <c r="B1905" s="26">
        <f t="shared" si="290"/>
        <v>0.99642666666666668</v>
      </c>
      <c r="C1905" s="26">
        <f t="shared" si="295"/>
        <v>100</v>
      </c>
      <c r="D1905" s="26">
        <f t="shared" si="296"/>
        <v>6.6</v>
      </c>
      <c r="E1905" s="26">
        <f t="shared" si="297"/>
        <v>10</v>
      </c>
      <c r="F1905" s="26">
        <f t="shared" si="291"/>
        <v>0.53955532620059943</v>
      </c>
      <c r="G1905" s="26">
        <f t="shared" si="292"/>
        <v>1.3179802664051415E-4</v>
      </c>
      <c r="H1905" s="26">
        <f t="shared" si="298"/>
        <v>2.5577193774461602</v>
      </c>
      <c r="I1905" s="26">
        <f t="shared" si="299"/>
        <v>265</v>
      </c>
      <c r="J1905" s="26">
        <f t="shared" si="293"/>
        <v>101663.91287663068</v>
      </c>
      <c r="K1905" s="26">
        <f t="shared" si="294"/>
        <v>2.3705720265983625E-4</v>
      </c>
    </row>
    <row r="1906" spans="1:11">
      <c r="A1906" s="26">
        <v>1905</v>
      </c>
      <c r="B1906" s="26">
        <f t="shared" si="290"/>
        <v>0.99695</v>
      </c>
      <c r="C1906" s="26">
        <f t="shared" si="295"/>
        <v>100</v>
      </c>
      <c r="D1906" s="26">
        <f t="shared" si="296"/>
        <v>6.6</v>
      </c>
      <c r="E1906" s="26">
        <f t="shared" si="297"/>
        <v>10</v>
      </c>
      <c r="F1906" s="26">
        <f t="shared" si="291"/>
        <v>0.53980326194619588</v>
      </c>
      <c r="G1906" s="26">
        <f t="shared" si="292"/>
        <v>1.3185859029435362E-4</v>
      </c>
      <c r="H1906" s="26">
        <f t="shared" si="298"/>
        <v>2.5577193774461602</v>
      </c>
      <c r="I1906" s="26">
        <f t="shared" si="299"/>
        <v>265</v>
      </c>
      <c r="J1906" s="26">
        <f t="shared" si="293"/>
        <v>101704.29896298118</v>
      </c>
      <c r="K1906" s="26">
        <f t="shared" si="294"/>
        <v>2.3724642476888864E-4</v>
      </c>
    </row>
    <row r="1907" spans="1:11">
      <c r="A1907" s="26">
        <v>1906</v>
      </c>
      <c r="B1907" s="26">
        <f t="shared" si="290"/>
        <v>0.99747333333333332</v>
      </c>
      <c r="C1907" s="26">
        <f t="shared" si="295"/>
        <v>100</v>
      </c>
      <c r="D1907" s="26">
        <f t="shared" si="296"/>
        <v>6.6</v>
      </c>
      <c r="E1907" s="26">
        <f t="shared" si="297"/>
        <v>10</v>
      </c>
      <c r="F1907" s="26">
        <f t="shared" si="291"/>
        <v>0.54005101280463419</v>
      </c>
      <c r="G1907" s="26">
        <f t="shared" si="292"/>
        <v>1.3191910878551676E-4</v>
      </c>
      <c r="H1907" s="26">
        <f t="shared" si="298"/>
        <v>2.5577193774461602</v>
      </c>
      <c r="I1907" s="26">
        <f t="shared" si="299"/>
        <v>265</v>
      </c>
      <c r="J1907" s="26">
        <f t="shared" si="293"/>
        <v>101744.65306530366</v>
      </c>
      <c r="K1907" s="26">
        <f t="shared" si="294"/>
        <v>2.3743557434072356E-4</v>
      </c>
    </row>
    <row r="1908" spans="1:11">
      <c r="A1908" s="26">
        <v>1907</v>
      </c>
      <c r="B1908" s="26">
        <f t="shared" si="290"/>
        <v>0.99799666666666664</v>
      </c>
      <c r="C1908" s="26">
        <f t="shared" si="295"/>
        <v>100</v>
      </c>
      <c r="D1908" s="26">
        <f t="shared" si="296"/>
        <v>6.6</v>
      </c>
      <c r="E1908" s="26">
        <f t="shared" si="297"/>
        <v>10</v>
      </c>
      <c r="F1908" s="26">
        <f t="shared" si="291"/>
        <v>0.54029857865951936</v>
      </c>
      <c r="G1908" s="26">
        <f t="shared" si="292"/>
        <v>1.319795820855714E-4</v>
      </c>
      <c r="H1908" s="26">
        <f t="shared" si="298"/>
        <v>2.5577193774461602</v>
      </c>
      <c r="I1908" s="26">
        <f t="shared" si="299"/>
        <v>265</v>
      </c>
      <c r="J1908" s="26">
        <f t="shared" si="293"/>
        <v>101784.975170262</v>
      </c>
      <c r="K1908" s="26">
        <f t="shared" si="294"/>
        <v>2.3762465113025917E-4</v>
      </c>
    </row>
    <row r="1909" spans="1:11">
      <c r="A1909" s="26">
        <v>1908</v>
      </c>
      <c r="B1909" s="26">
        <f t="shared" si="290"/>
        <v>0.99851999999999996</v>
      </c>
      <c r="C1909" s="26">
        <f t="shared" si="295"/>
        <v>100</v>
      </c>
      <c r="D1909" s="26">
        <f t="shared" si="296"/>
        <v>6.6</v>
      </c>
      <c r="E1909" s="26">
        <f t="shared" si="297"/>
        <v>10</v>
      </c>
      <c r="F1909" s="26">
        <f t="shared" si="291"/>
        <v>0.54054595939458316</v>
      </c>
      <c r="G1909" s="26">
        <f t="shared" si="292"/>
        <v>1.3204001016611669E-4</v>
      </c>
      <c r="H1909" s="26">
        <f t="shared" si="298"/>
        <v>2.5577193774461602</v>
      </c>
      <c r="I1909" s="26">
        <f t="shared" si="299"/>
        <v>265</v>
      </c>
      <c r="J1909" s="26">
        <f t="shared" si="293"/>
        <v>101825.26526453292</v>
      </c>
      <c r="K1909" s="26">
        <f t="shared" si="294"/>
        <v>2.3781365489251153E-4</v>
      </c>
    </row>
    <row r="1910" spans="1:11">
      <c r="A1910" s="26">
        <v>1909</v>
      </c>
      <c r="B1910" s="26">
        <f t="shared" si="290"/>
        <v>0.99904333333333328</v>
      </c>
      <c r="C1910" s="26">
        <f t="shared" si="295"/>
        <v>100</v>
      </c>
      <c r="D1910" s="26">
        <f t="shared" si="296"/>
        <v>6.6</v>
      </c>
      <c r="E1910" s="26">
        <f t="shared" si="297"/>
        <v>10</v>
      </c>
      <c r="F1910" s="26">
        <f t="shared" si="291"/>
        <v>0.54079315489368518</v>
      </c>
      <c r="G1910" s="26">
        <f t="shared" si="292"/>
        <v>1.3210039299878275E-4</v>
      </c>
      <c r="H1910" s="26">
        <f t="shared" si="298"/>
        <v>2.5577193774461602</v>
      </c>
      <c r="I1910" s="26">
        <f t="shared" si="299"/>
        <v>265</v>
      </c>
      <c r="J1910" s="26">
        <f t="shared" si="293"/>
        <v>101865.52333480638</v>
      </c>
      <c r="K1910" s="26">
        <f t="shared" si="294"/>
        <v>2.3800258538259506E-4</v>
      </c>
    </row>
    <row r="1911" spans="1:11">
      <c r="A1911" s="26">
        <v>1910</v>
      </c>
      <c r="B1911" s="26">
        <f t="shared" si="290"/>
        <v>0.99956666666666671</v>
      </c>
      <c r="C1911" s="26">
        <f t="shared" si="295"/>
        <v>100</v>
      </c>
      <c r="D1911" s="26">
        <f t="shared" si="296"/>
        <v>6.6</v>
      </c>
      <c r="E1911" s="26">
        <f t="shared" si="297"/>
        <v>10</v>
      </c>
      <c r="F1911" s="26">
        <f t="shared" si="291"/>
        <v>0.54104016504081209</v>
      </c>
      <c r="G1911" s="26">
        <f t="shared" si="292"/>
        <v>1.3216073055523087E-4</v>
      </c>
      <c r="H1911" s="26">
        <f t="shared" si="298"/>
        <v>2.5577193774461602</v>
      </c>
      <c r="I1911" s="26">
        <f t="shared" si="299"/>
        <v>265</v>
      </c>
      <c r="J1911" s="26">
        <f t="shared" si="293"/>
        <v>101905.74936778531</v>
      </c>
      <c r="K1911" s="26">
        <f t="shared" si="294"/>
        <v>2.3819144235572324E-4</v>
      </c>
    </row>
    <row r="1912" spans="1:11">
      <c r="A1912" s="26">
        <v>1911</v>
      </c>
      <c r="B1912" s="26">
        <f t="shared" si="290"/>
        <v>1.0000899999999999</v>
      </c>
      <c r="C1912" s="26">
        <f t="shared" si="295"/>
        <v>100</v>
      </c>
      <c r="D1912" s="26">
        <f t="shared" si="296"/>
        <v>6.6</v>
      </c>
      <c r="E1912" s="26">
        <f t="shared" si="297"/>
        <v>10</v>
      </c>
      <c r="F1912" s="26">
        <f t="shared" si="291"/>
        <v>0.54128698972007783</v>
      </c>
      <c r="G1912" s="26">
        <f t="shared" si="292"/>
        <v>1.3222102280715338E-4</v>
      </c>
      <c r="H1912" s="26">
        <f t="shared" si="298"/>
        <v>2.5577193774461602</v>
      </c>
      <c r="I1912" s="26">
        <f t="shared" si="299"/>
        <v>265</v>
      </c>
      <c r="J1912" s="26">
        <f t="shared" si="293"/>
        <v>101945.94335018564</v>
      </c>
      <c r="K1912" s="26">
        <f t="shared" si="294"/>
        <v>2.3838022556720798E-4</v>
      </c>
    </row>
    <row r="1913" spans="1:11">
      <c r="A1913" s="26">
        <v>1912</v>
      </c>
      <c r="B1913" s="26">
        <f t="shared" si="290"/>
        <v>1.0006133333333334</v>
      </c>
      <c r="C1913" s="26">
        <f t="shared" si="295"/>
        <v>100</v>
      </c>
      <c r="D1913" s="26">
        <f t="shared" si="296"/>
        <v>6.6</v>
      </c>
      <c r="E1913" s="26">
        <f t="shared" si="297"/>
        <v>10</v>
      </c>
      <c r="F1913" s="26">
        <f t="shared" si="291"/>
        <v>0.54153362881572387</v>
      </c>
      <c r="G1913" s="26">
        <f t="shared" si="292"/>
        <v>1.3228126972627375E-4</v>
      </c>
      <c r="H1913" s="26">
        <f t="shared" si="298"/>
        <v>2.5577193774461602</v>
      </c>
      <c r="I1913" s="26">
        <f t="shared" si="299"/>
        <v>265</v>
      </c>
      <c r="J1913" s="26">
        <f t="shared" si="293"/>
        <v>101986.10526873646</v>
      </c>
      <c r="K1913" s="26">
        <f t="shared" si="294"/>
        <v>2.3856893477246124E-4</v>
      </c>
    </row>
    <row r="1914" spans="1:11">
      <c r="A1914" s="26">
        <v>1913</v>
      </c>
      <c r="B1914" s="26">
        <f t="shared" si="290"/>
        <v>1.0011366666666666</v>
      </c>
      <c r="C1914" s="26">
        <f t="shared" si="295"/>
        <v>100</v>
      </c>
      <c r="D1914" s="26">
        <f t="shared" si="296"/>
        <v>6.6</v>
      </c>
      <c r="E1914" s="26">
        <f t="shared" si="297"/>
        <v>10</v>
      </c>
      <c r="F1914" s="26">
        <f t="shared" si="291"/>
        <v>0.54178008221211849</v>
      </c>
      <c r="G1914" s="26">
        <f t="shared" si="292"/>
        <v>1.3234147128434633E-4</v>
      </c>
      <c r="H1914" s="26">
        <f t="shared" si="298"/>
        <v>2.5577193774461602</v>
      </c>
      <c r="I1914" s="26">
        <f t="shared" si="299"/>
        <v>265</v>
      </c>
      <c r="J1914" s="26">
        <f t="shared" si="293"/>
        <v>102026.23511017977</v>
      </c>
      <c r="K1914" s="26">
        <f t="shared" si="294"/>
        <v>2.3875756972699424E-4</v>
      </c>
    </row>
    <row r="1915" spans="1:11">
      <c r="A1915" s="26">
        <v>1914</v>
      </c>
      <c r="B1915" s="26">
        <f t="shared" si="290"/>
        <v>1.00166</v>
      </c>
      <c r="C1915" s="26">
        <f t="shared" si="295"/>
        <v>100</v>
      </c>
      <c r="D1915" s="26">
        <f t="shared" si="296"/>
        <v>6.6</v>
      </c>
      <c r="E1915" s="26">
        <f t="shared" si="297"/>
        <v>10</v>
      </c>
      <c r="F1915" s="26">
        <f t="shared" si="291"/>
        <v>0.54202634979375686</v>
      </c>
      <c r="G1915" s="26">
        <f t="shared" si="292"/>
        <v>1.3240162745315671E-4</v>
      </c>
      <c r="H1915" s="26">
        <f t="shared" si="298"/>
        <v>2.5577193774461602</v>
      </c>
      <c r="I1915" s="26">
        <f t="shared" si="299"/>
        <v>265</v>
      </c>
      <c r="J1915" s="26">
        <f t="shared" si="293"/>
        <v>102066.3328612707</v>
      </c>
      <c r="K1915" s="26">
        <f t="shared" si="294"/>
        <v>2.3894613018641845E-4</v>
      </c>
    </row>
    <row r="1916" spans="1:11">
      <c r="A1916" s="26">
        <v>1915</v>
      </c>
      <c r="B1916" s="26">
        <f t="shared" si="290"/>
        <v>1.0021833333333334</v>
      </c>
      <c r="C1916" s="26">
        <f t="shared" si="295"/>
        <v>100</v>
      </c>
      <c r="D1916" s="26">
        <f t="shared" si="296"/>
        <v>6.6</v>
      </c>
      <c r="E1916" s="26">
        <f t="shared" si="297"/>
        <v>10</v>
      </c>
      <c r="F1916" s="26">
        <f t="shared" si="291"/>
        <v>0.54227243144526138</v>
      </c>
      <c r="G1916" s="26">
        <f t="shared" si="292"/>
        <v>1.3246173820452141E-4</v>
      </c>
      <c r="H1916" s="26">
        <f t="shared" si="298"/>
        <v>2.5577193774461602</v>
      </c>
      <c r="I1916" s="26">
        <f t="shared" si="299"/>
        <v>265</v>
      </c>
      <c r="J1916" s="26">
        <f t="shared" si="293"/>
        <v>102106.39850877743</v>
      </c>
      <c r="K1916" s="26">
        <f t="shared" si="294"/>
        <v>2.3913461590644542E-4</v>
      </c>
    </row>
    <row r="1917" spans="1:11">
      <c r="A1917" s="26">
        <v>1916</v>
      </c>
      <c r="B1917" s="26">
        <f t="shared" si="290"/>
        <v>1.0027066666666666</v>
      </c>
      <c r="C1917" s="26">
        <f t="shared" si="295"/>
        <v>100</v>
      </c>
      <c r="D1917" s="26">
        <f t="shared" si="296"/>
        <v>6.6</v>
      </c>
      <c r="E1917" s="26">
        <f t="shared" si="297"/>
        <v>10</v>
      </c>
      <c r="F1917" s="26">
        <f t="shared" si="291"/>
        <v>0.54251832705138103</v>
      </c>
      <c r="G1917" s="26">
        <f t="shared" si="292"/>
        <v>1.3252180351028785E-4</v>
      </c>
      <c r="H1917" s="26">
        <f t="shared" si="298"/>
        <v>2.5577193774461602</v>
      </c>
      <c r="I1917" s="26">
        <f t="shared" si="299"/>
        <v>265</v>
      </c>
      <c r="J1917" s="26">
        <f t="shared" si="293"/>
        <v>102146.43203948106</v>
      </c>
      <c r="K1917" s="26">
        <f t="shared" si="294"/>
        <v>2.3932302664288771E-4</v>
      </c>
    </row>
    <row r="1918" spans="1:11">
      <c r="A1918" s="26">
        <v>1917</v>
      </c>
      <c r="B1918" s="26">
        <f t="shared" si="290"/>
        <v>1.0032300000000001</v>
      </c>
      <c r="C1918" s="26">
        <f t="shared" si="295"/>
        <v>100</v>
      </c>
      <c r="D1918" s="26">
        <f t="shared" si="296"/>
        <v>6.6</v>
      </c>
      <c r="E1918" s="26">
        <f t="shared" si="297"/>
        <v>10</v>
      </c>
      <c r="F1918" s="26">
        <f t="shared" si="291"/>
        <v>0.54276403649699179</v>
      </c>
      <c r="G1918" s="26">
        <f t="shared" si="292"/>
        <v>1.3258182334233449E-4</v>
      </c>
      <c r="H1918" s="26">
        <f t="shared" si="298"/>
        <v>2.5577193774461602</v>
      </c>
      <c r="I1918" s="26">
        <f t="shared" si="299"/>
        <v>265</v>
      </c>
      <c r="J1918" s="26">
        <f t="shared" si="293"/>
        <v>102186.43344017577</v>
      </c>
      <c r="K1918" s="26">
        <f t="shared" si="294"/>
        <v>2.3951136215165838E-4</v>
      </c>
    </row>
    <row r="1919" spans="1:11">
      <c r="A1919" s="26">
        <v>1918</v>
      </c>
      <c r="B1919" s="26">
        <f t="shared" si="290"/>
        <v>1.0037533333333333</v>
      </c>
      <c r="C1919" s="26">
        <f t="shared" si="295"/>
        <v>100</v>
      </c>
      <c r="D1919" s="26">
        <f t="shared" si="296"/>
        <v>6.6</v>
      </c>
      <c r="E1919" s="26">
        <f t="shared" si="297"/>
        <v>10</v>
      </c>
      <c r="F1919" s="26">
        <f t="shared" si="291"/>
        <v>0.54300955966709608</v>
      </c>
      <c r="G1919" s="26">
        <f t="shared" si="292"/>
        <v>1.326417976725707E-4</v>
      </c>
      <c r="H1919" s="26">
        <f t="shared" si="298"/>
        <v>2.5577193774461602</v>
      </c>
      <c r="I1919" s="26">
        <f t="shared" si="299"/>
        <v>265</v>
      </c>
      <c r="J1919" s="26">
        <f t="shared" si="293"/>
        <v>102226.40269766872</v>
      </c>
      <c r="K1919" s="26">
        <f t="shared" si="294"/>
        <v>2.3969962218877225E-4</v>
      </c>
    </row>
    <row r="1920" spans="1:11">
      <c r="A1920" s="26">
        <v>1919</v>
      </c>
      <c r="B1920" s="26">
        <f t="shared" si="290"/>
        <v>1.0042766666666667</v>
      </c>
      <c r="C1920" s="26">
        <f t="shared" si="295"/>
        <v>100</v>
      </c>
      <c r="D1920" s="26">
        <f t="shared" si="296"/>
        <v>6.6</v>
      </c>
      <c r="E1920" s="26">
        <f t="shared" si="297"/>
        <v>10</v>
      </c>
      <c r="F1920" s="26">
        <f t="shared" si="291"/>
        <v>0.54325489644682323</v>
      </c>
      <c r="G1920" s="26">
        <f t="shared" si="292"/>
        <v>1.3270172647293686E-4</v>
      </c>
      <c r="H1920" s="26">
        <f t="shared" si="298"/>
        <v>2.5577193774461602</v>
      </c>
      <c r="I1920" s="26">
        <f t="shared" si="299"/>
        <v>265</v>
      </c>
      <c r="J1920" s="26">
        <f t="shared" si="293"/>
        <v>102266.33979878017</v>
      </c>
      <c r="K1920" s="26">
        <f t="shared" si="294"/>
        <v>2.3988780651034548E-4</v>
      </c>
    </row>
    <row r="1921" spans="1:11">
      <c r="A1921" s="26">
        <v>1920</v>
      </c>
      <c r="B1921" s="26">
        <f t="shared" si="290"/>
        <v>1.0047999999999999</v>
      </c>
      <c r="C1921" s="26">
        <f t="shared" si="295"/>
        <v>100</v>
      </c>
      <c r="D1921" s="26">
        <f t="shared" si="296"/>
        <v>6.6</v>
      </c>
      <c r="E1921" s="26">
        <f t="shared" si="297"/>
        <v>10</v>
      </c>
      <c r="F1921" s="26">
        <f t="shared" si="291"/>
        <v>0.54350004672142849</v>
      </c>
      <c r="G1921" s="26">
        <f t="shared" si="292"/>
        <v>1.327616097154041E-4</v>
      </c>
      <c r="H1921" s="26">
        <f t="shared" si="298"/>
        <v>2.5577193774461602</v>
      </c>
      <c r="I1921" s="26">
        <f t="shared" si="299"/>
        <v>265</v>
      </c>
      <c r="J1921" s="26">
        <f t="shared" si="293"/>
        <v>102306.24473034326</v>
      </c>
      <c r="K1921" s="26">
        <f t="shared" si="294"/>
        <v>2.4007591487259594E-4</v>
      </c>
    </row>
    <row r="1922" spans="1:11">
      <c r="A1922" s="26">
        <v>1921</v>
      </c>
      <c r="B1922" s="26">
        <f t="shared" ref="B1922:B1985" si="300">3.14/6000*A1922</f>
        <v>1.0053233333333333</v>
      </c>
      <c r="C1922" s="26">
        <f t="shared" si="295"/>
        <v>100</v>
      </c>
      <c r="D1922" s="26">
        <f t="shared" si="296"/>
        <v>6.6</v>
      </c>
      <c r="E1922" s="26">
        <f t="shared" si="297"/>
        <v>10</v>
      </c>
      <c r="F1922" s="26">
        <f t="shared" ref="F1922:F1985" si="301">1.414*C1922*SIN(B1922)*SIN(B1922)/(1.414*C1922*SIN(B1922)+E1922*D1922)</f>
        <v>0.54374501037629452</v>
      </c>
      <c r="G1922" s="26">
        <f t="shared" ref="G1922:G1985" si="302">SIN(B1922)*SIN(B1922)*D1922*E1922/(1.414*C1922*SIN(B1922)+D1922*E1922)*3.14/6000</f>
        <v>1.3282144737197465E-4</v>
      </c>
      <c r="H1922" s="26">
        <f t="shared" si="298"/>
        <v>2.5577193774461602</v>
      </c>
      <c r="I1922" s="26">
        <f t="shared" si="299"/>
        <v>265</v>
      </c>
      <c r="J1922" s="26">
        <f t="shared" ref="J1922:J1985" si="303">1.414*I1922*SIN(B1922)*1.414*I1922*SIN(B1922)/(1.414*I1922*SIN(B1922)+E1922*D1922)/(H1922/1000)</f>
        <v>102346.11747920424</v>
      </c>
      <c r="K1922" s="26">
        <f t="shared" ref="K1922:K1985" si="304">SIN(B1922)*SIN(B1922)*1.414*C1922*SIN(B1922)/(1.414*C1922*SIN(B1922)+E1922*D1922)*3.14/6000</f>
        <v>2.4026394703184447E-4</v>
      </c>
    </row>
    <row r="1923" spans="1:11">
      <c r="A1923" s="26">
        <v>1922</v>
      </c>
      <c r="B1923" s="26">
        <f t="shared" si="300"/>
        <v>1.0058466666666666</v>
      </c>
      <c r="C1923" s="26">
        <f t="shared" ref="C1923:C1986" si="305">C1922</f>
        <v>100</v>
      </c>
      <c r="D1923" s="26">
        <f t="shared" ref="D1923:D1986" si="306">D1922</f>
        <v>6.6</v>
      </c>
      <c r="E1923" s="26">
        <f t="shared" ref="E1923:E1986" si="307">E1922</f>
        <v>10</v>
      </c>
      <c r="F1923" s="26">
        <f t="shared" si="301"/>
        <v>0.54398978729692937</v>
      </c>
      <c r="G1923" s="26">
        <f t="shared" si="302"/>
        <v>1.3288123941468131E-4</v>
      </c>
      <c r="H1923" s="26">
        <f t="shared" ref="H1923:H1986" si="308">H1922</f>
        <v>2.5577193774461602</v>
      </c>
      <c r="I1923" s="26">
        <f t="shared" ref="I1923:I1986" si="309">I1922</f>
        <v>265</v>
      </c>
      <c r="J1923" s="26">
        <f t="shared" si="303"/>
        <v>102385.95803222225</v>
      </c>
      <c r="K1923" s="26">
        <f t="shared" si="304"/>
        <v>2.4045190274451351E-4</v>
      </c>
    </row>
    <row r="1924" spans="1:11">
      <c r="A1924" s="26">
        <v>1923</v>
      </c>
      <c r="B1924" s="26">
        <f t="shared" si="300"/>
        <v>1.00637</v>
      </c>
      <c r="C1924" s="26">
        <f t="shared" si="305"/>
        <v>100</v>
      </c>
      <c r="D1924" s="26">
        <f t="shared" si="306"/>
        <v>6.6</v>
      </c>
      <c r="E1924" s="26">
        <f t="shared" si="307"/>
        <v>10</v>
      </c>
      <c r="F1924" s="26">
        <f t="shared" si="301"/>
        <v>0.54423437736896796</v>
      </c>
      <c r="G1924" s="26">
        <f t="shared" si="302"/>
        <v>1.3294098581558805E-4</v>
      </c>
      <c r="H1924" s="26">
        <f t="shared" si="308"/>
        <v>2.5577193774461602</v>
      </c>
      <c r="I1924" s="26">
        <f t="shared" si="309"/>
        <v>265</v>
      </c>
      <c r="J1924" s="26">
        <f t="shared" si="303"/>
        <v>102425.76637626952</v>
      </c>
      <c r="K1924" s="26">
        <f t="shared" si="304"/>
        <v>2.4063978176712926E-4</v>
      </c>
    </row>
    <row r="1925" spans="1:11">
      <c r="A1925" s="26">
        <v>1924</v>
      </c>
      <c r="B1925" s="26">
        <f t="shared" si="300"/>
        <v>1.0068933333333334</v>
      </c>
      <c r="C1925" s="26">
        <f t="shared" si="305"/>
        <v>100</v>
      </c>
      <c r="D1925" s="26">
        <f t="shared" si="306"/>
        <v>6.6</v>
      </c>
      <c r="E1925" s="26">
        <f t="shared" si="307"/>
        <v>10</v>
      </c>
      <c r="F1925" s="26">
        <f t="shared" si="301"/>
        <v>0.544478780478171</v>
      </c>
      <c r="G1925" s="26">
        <f t="shared" si="302"/>
        <v>1.3300068654678942E-4</v>
      </c>
      <c r="H1925" s="26">
        <f t="shared" si="308"/>
        <v>2.5577193774461602</v>
      </c>
      <c r="I1925" s="26">
        <f t="shared" si="309"/>
        <v>265</v>
      </c>
      <c r="J1925" s="26">
        <f t="shared" si="303"/>
        <v>102465.54249823118</v>
      </c>
      <c r="K1925" s="26">
        <f t="shared" si="304"/>
        <v>2.4082758385632038E-4</v>
      </c>
    </row>
    <row r="1926" spans="1:11">
      <c r="A1926" s="26">
        <v>1925</v>
      </c>
      <c r="B1926" s="26">
        <f t="shared" si="300"/>
        <v>1.0074166666666666</v>
      </c>
      <c r="C1926" s="26">
        <f t="shared" si="305"/>
        <v>100</v>
      </c>
      <c r="D1926" s="26">
        <f t="shared" si="306"/>
        <v>6.6</v>
      </c>
      <c r="E1926" s="26">
        <f t="shared" si="307"/>
        <v>10</v>
      </c>
      <c r="F1926" s="26">
        <f t="shared" si="301"/>
        <v>0.54472299651042566</v>
      </c>
      <c r="G1926" s="26">
        <f t="shared" si="302"/>
        <v>1.3306034158041088E-4</v>
      </c>
      <c r="H1926" s="26">
        <f t="shared" si="308"/>
        <v>2.5577193774461602</v>
      </c>
      <c r="I1926" s="26">
        <f t="shared" si="309"/>
        <v>265</v>
      </c>
      <c r="J1926" s="26">
        <f t="shared" si="303"/>
        <v>102505.28638500541</v>
      </c>
      <c r="K1926" s="26">
        <f t="shared" si="304"/>
        <v>2.4101530876881945E-4</v>
      </c>
    </row>
    <row r="1927" spans="1:11">
      <c r="A1927" s="26">
        <v>1926</v>
      </c>
      <c r="B1927" s="26">
        <f t="shared" si="300"/>
        <v>1.0079400000000001</v>
      </c>
      <c r="C1927" s="26">
        <f t="shared" si="305"/>
        <v>100</v>
      </c>
      <c r="D1927" s="26">
        <f t="shared" si="306"/>
        <v>6.6</v>
      </c>
      <c r="E1927" s="26">
        <f t="shared" si="307"/>
        <v>10</v>
      </c>
      <c r="F1927" s="26">
        <f t="shared" si="301"/>
        <v>0.54496702535174502</v>
      </c>
      <c r="G1927" s="26">
        <f t="shared" si="302"/>
        <v>1.3311995088860872E-4</v>
      </c>
      <c r="H1927" s="26">
        <f t="shared" si="308"/>
        <v>2.5577193774461602</v>
      </c>
      <c r="I1927" s="26">
        <f t="shared" si="309"/>
        <v>265</v>
      </c>
      <c r="J1927" s="26">
        <f t="shared" si="303"/>
        <v>102544.99802350334</v>
      </c>
      <c r="K1927" s="26">
        <f t="shared" si="304"/>
        <v>2.4120295626146301E-4</v>
      </c>
    </row>
    <row r="1928" spans="1:11">
      <c r="A1928" s="26">
        <v>1927</v>
      </c>
      <c r="B1928" s="26">
        <f t="shared" si="300"/>
        <v>1.0084633333333333</v>
      </c>
      <c r="C1928" s="26">
        <f t="shared" si="305"/>
        <v>100</v>
      </c>
      <c r="D1928" s="26">
        <f t="shared" si="306"/>
        <v>6.6</v>
      </c>
      <c r="E1928" s="26">
        <f t="shared" si="307"/>
        <v>10</v>
      </c>
      <c r="F1928" s="26">
        <f t="shared" si="301"/>
        <v>0.54521086688826792</v>
      </c>
      <c r="G1928" s="26">
        <f t="shared" si="302"/>
        <v>1.3317951444356981E-4</v>
      </c>
      <c r="H1928" s="26">
        <f t="shared" si="308"/>
        <v>2.5577193774461602</v>
      </c>
      <c r="I1928" s="26">
        <f t="shared" si="309"/>
        <v>265</v>
      </c>
      <c r="J1928" s="26">
        <f t="shared" si="303"/>
        <v>102584.67740064905</v>
      </c>
      <c r="K1928" s="26">
        <f t="shared" si="304"/>
        <v>2.4139052609119108E-4</v>
      </c>
    </row>
    <row r="1929" spans="1:11">
      <c r="A1929" s="26">
        <v>1928</v>
      </c>
      <c r="B1929" s="26">
        <f t="shared" si="300"/>
        <v>1.0089866666666667</v>
      </c>
      <c r="C1929" s="26">
        <f t="shared" si="305"/>
        <v>100</v>
      </c>
      <c r="D1929" s="26">
        <f t="shared" si="306"/>
        <v>6.6</v>
      </c>
      <c r="E1929" s="26">
        <f t="shared" si="307"/>
        <v>10</v>
      </c>
      <c r="F1929" s="26">
        <f t="shared" si="301"/>
        <v>0.54545452100625946</v>
      </c>
      <c r="G1929" s="26">
        <f t="shared" si="302"/>
        <v>1.3323903221751203E-4</v>
      </c>
      <c r="H1929" s="26">
        <f t="shared" si="308"/>
        <v>2.5577193774461602</v>
      </c>
      <c r="I1929" s="26">
        <f t="shared" si="309"/>
        <v>265</v>
      </c>
      <c r="J1929" s="26">
        <f t="shared" si="303"/>
        <v>102624.32450337961</v>
      </c>
      <c r="K1929" s="26">
        <f t="shared" si="304"/>
        <v>2.4157801801504892E-4</v>
      </c>
    </row>
    <row r="1930" spans="1:11">
      <c r="A1930" s="26">
        <v>1929</v>
      </c>
      <c r="B1930" s="26">
        <f t="shared" si="300"/>
        <v>1.0095099999999999</v>
      </c>
      <c r="C1930" s="26">
        <f t="shared" si="305"/>
        <v>100</v>
      </c>
      <c r="D1930" s="26">
        <f t="shared" si="306"/>
        <v>6.6</v>
      </c>
      <c r="E1930" s="26">
        <f t="shared" si="307"/>
        <v>10</v>
      </c>
      <c r="F1930" s="26">
        <f t="shared" si="301"/>
        <v>0.5456979875921103</v>
      </c>
      <c r="G1930" s="26">
        <f t="shared" si="302"/>
        <v>1.3329850418268381E-4</v>
      </c>
      <c r="H1930" s="26">
        <f t="shared" si="308"/>
        <v>2.5577193774461602</v>
      </c>
      <c r="I1930" s="26">
        <f t="shared" si="309"/>
        <v>265</v>
      </c>
      <c r="J1930" s="26">
        <f t="shared" si="303"/>
        <v>102663.93931864503</v>
      </c>
      <c r="K1930" s="26">
        <f t="shared" si="304"/>
        <v>2.4176543179018609E-4</v>
      </c>
    </row>
    <row r="1931" spans="1:11">
      <c r="A1931" s="26">
        <v>1930</v>
      </c>
      <c r="B1931" s="26">
        <f t="shared" si="300"/>
        <v>1.0100333333333333</v>
      </c>
      <c r="C1931" s="26">
        <f t="shared" si="305"/>
        <v>100</v>
      </c>
      <c r="D1931" s="26">
        <f t="shared" si="306"/>
        <v>6.6</v>
      </c>
      <c r="E1931" s="26">
        <f t="shared" si="307"/>
        <v>10</v>
      </c>
      <c r="F1931" s="26">
        <f t="shared" si="301"/>
        <v>0.54594126653233677</v>
      </c>
      <c r="G1931" s="26">
        <f t="shared" si="302"/>
        <v>1.3335793031136431E-4</v>
      </c>
      <c r="H1931" s="26">
        <f t="shared" si="308"/>
        <v>2.5577193774461602</v>
      </c>
      <c r="I1931" s="26">
        <f t="shared" si="309"/>
        <v>265</v>
      </c>
      <c r="J1931" s="26">
        <f t="shared" si="303"/>
        <v>102703.52183340838</v>
      </c>
      <c r="K1931" s="26">
        <f t="shared" si="304"/>
        <v>2.4195276717385743E-4</v>
      </c>
    </row>
    <row r="1932" spans="1:11">
      <c r="A1932" s="26">
        <v>1931</v>
      </c>
      <c r="B1932" s="26">
        <f t="shared" si="300"/>
        <v>1.0105566666666668</v>
      </c>
      <c r="C1932" s="26">
        <f t="shared" si="305"/>
        <v>100</v>
      </c>
      <c r="D1932" s="26">
        <f t="shared" si="306"/>
        <v>6.6</v>
      </c>
      <c r="E1932" s="26">
        <f t="shared" si="307"/>
        <v>10</v>
      </c>
      <c r="F1932" s="26">
        <f t="shared" si="301"/>
        <v>0.54618435771358109</v>
      </c>
      <c r="G1932" s="26">
        <f t="shared" si="302"/>
        <v>1.3341731057586343E-4</v>
      </c>
      <c r="H1932" s="26">
        <f t="shared" si="308"/>
        <v>2.5577193774461602</v>
      </c>
      <c r="I1932" s="26">
        <f t="shared" si="309"/>
        <v>265</v>
      </c>
      <c r="J1932" s="26">
        <f t="shared" si="303"/>
        <v>102743.07203464548</v>
      </c>
      <c r="K1932" s="26">
        <f t="shared" si="304"/>
        <v>2.4214002392342296E-4</v>
      </c>
    </row>
    <row r="1933" spans="1:11">
      <c r="A1933" s="26">
        <v>1932</v>
      </c>
      <c r="B1933" s="26">
        <f t="shared" si="300"/>
        <v>1.01108</v>
      </c>
      <c r="C1933" s="26">
        <f t="shared" si="305"/>
        <v>100</v>
      </c>
      <c r="D1933" s="26">
        <f t="shared" si="306"/>
        <v>6.6</v>
      </c>
      <c r="E1933" s="26">
        <f t="shared" si="307"/>
        <v>10</v>
      </c>
      <c r="F1933" s="26">
        <f t="shared" si="301"/>
        <v>0.54642726102261041</v>
      </c>
      <c r="G1933" s="26">
        <f t="shared" si="302"/>
        <v>1.3347664494852169E-4</v>
      </c>
      <c r="H1933" s="26">
        <f t="shared" si="308"/>
        <v>2.5577193774461602</v>
      </c>
      <c r="I1933" s="26">
        <f t="shared" si="309"/>
        <v>265</v>
      </c>
      <c r="J1933" s="26">
        <f t="shared" si="303"/>
        <v>102782.58990934526</v>
      </c>
      <c r="K1933" s="26">
        <f t="shared" si="304"/>
        <v>2.4232720179634867E-4</v>
      </c>
    </row>
    <row r="1934" spans="1:11">
      <c r="A1934" s="26">
        <v>1933</v>
      </c>
      <c r="B1934" s="26">
        <f t="shared" si="300"/>
        <v>1.0116033333333334</v>
      </c>
      <c r="C1934" s="26">
        <f t="shared" si="305"/>
        <v>100</v>
      </c>
      <c r="D1934" s="26">
        <f t="shared" si="306"/>
        <v>6.6</v>
      </c>
      <c r="E1934" s="26">
        <f t="shared" si="307"/>
        <v>10</v>
      </c>
      <c r="F1934" s="26">
        <f t="shared" si="301"/>
        <v>0.54666997634631842</v>
      </c>
      <c r="G1934" s="26">
        <f t="shared" si="302"/>
        <v>1.3353593340171034E-4</v>
      </c>
      <c r="H1934" s="26">
        <f t="shared" si="308"/>
        <v>2.5577193774461602</v>
      </c>
      <c r="I1934" s="26">
        <f t="shared" si="309"/>
        <v>265</v>
      </c>
      <c r="J1934" s="26">
        <f t="shared" si="303"/>
        <v>102822.0754445096</v>
      </c>
      <c r="K1934" s="26">
        <f t="shared" si="304"/>
        <v>2.4251430055020659E-4</v>
      </c>
    </row>
    <row r="1935" spans="1:11">
      <c r="A1935" s="26">
        <v>1934</v>
      </c>
      <c r="B1935" s="26">
        <f t="shared" si="300"/>
        <v>1.0121266666666666</v>
      </c>
      <c r="C1935" s="26">
        <f t="shared" si="305"/>
        <v>100</v>
      </c>
      <c r="D1935" s="26">
        <f t="shared" si="306"/>
        <v>6.6</v>
      </c>
      <c r="E1935" s="26">
        <f t="shared" si="307"/>
        <v>10</v>
      </c>
      <c r="F1935" s="26">
        <f t="shared" si="301"/>
        <v>0.54691250357172305</v>
      </c>
      <c r="G1935" s="26">
        <f t="shared" si="302"/>
        <v>1.3359517590783108E-4</v>
      </c>
      <c r="H1935" s="26">
        <f t="shared" si="308"/>
        <v>2.5577193774461602</v>
      </c>
      <c r="I1935" s="26">
        <f t="shared" si="309"/>
        <v>265</v>
      </c>
      <c r="J1935" s="26">
        <f t="shared" si="303"/>
        <v>102861.52862715319</v>
      </c>
      <c r="K1935" s="26">
        <f t="shared" si="304"/>
        <v>2.4270131994267479E-4</v>
      </c>
    </row>
    <row r="1936" spans="1:11">
      <c r="A1936" s="26">
        <v>1935</v>
      </c>
      <c r="B1936" s="26">
        <f t="shared" si="300"/>
        <v>1.0126500000000001</v>
      </c>
      <c r="C1936" s="26">
        <f t="shared" si="305"/>
        <v>100</v>
      </c>
      <c r="D1936" s="26">
        <f t="shared" si="306"/>
        <v>6.6</v>
      </c>
      <c r="E1936" s="26">
        <f t="shared" si="307"/>
        <v>10</v>
      </c>
      <c r="F1936" s="26">
        <f t="shared" si="301"/>
        <v>0.54715484258596836</v>
      </c>
      <c r="G1936" s="26">
        <f t="shared" si="302"/>
        <v>1.3365437243931643E-4</v>
      </c>
      <c r="H1936" s="26">
        <f t="shared" si="308"/>
        <v>2.5577193774461602</v>
      </c>
      <c r="I1936" s="26">
        <f t="shared" si="309"/>
        <v>265</v>
      </c>
      <c r="J1936" s="26">
        <f t="shared" si="303"/>
        <v>102900.94944430378</v>
      </c>
      <c r="K1936" s="26">
        <f t="shared" si="304"/>
        <v>2.428882597315383E-4</v>
      </c>
    </row>
    <row r="1937" spans="1:11">
      <c r="A1937" s="26">
        <v>1936</v>
      </c>
      <c r="B1937" s="26">
        <f t="shared" si="300"/>
        <v>1.0131733333333333</v>
      </c>
      <c r="C1937" s="26">
        <f t="shared" si="305"/>
        <v>100</v>
      </c>
      <c r="D1937" s="26">
        <f t="shared" si="306"/>
        <v>6.6</v>
      </c>
      <c r="E1937" s="26">
        <f t="shared" si="307"/>
        <v>10</v>
      </c>
      <c r="F1937" s="26">
        <f t="shared" si="301"/>
        <v>0.54739699327632341</v>
      </c>
      <c r="G1937" s="26">
        <f t="shared" si="302"/>
        <v>1.3371352296862951E-4</v>
      </c>
      <c r="H1937" s="26">
        <f t="shared" si="308"/>
        <v>2.5577193774461602</v>
      </c>
      <c r="I1937" s="26">
        <f t="shared" si="309"/>
        <v>265</v>
      </c>
      <c r="J1937" s="26">
        <f t="shared" si="303"/>
        <v>102940.33788300202</v>
      </c>
      <c r="K1937" s="26">
        <f t="shared" si="304"/>
        <v>2.4307511967468906E-4</v>
      </c>
    </row>
    <row r="1938" spans="1:11">
      <c r="A1938" s="26">
        <v>1937</v>
      </c>
      <c r="B1938" s="26">
        <f t="shared" si="300"/>
        <v>1.0136966666666667</v>
      </c>
      <c r="C1938" s="26">
        <f t="shared" si="305"/>
        <v>100</v>
      </c>
      <c r="D1938" s="26">
        <f t="shared" si="306"/>
        <v>6.6</v>
      </c>
      <c r="E1938" s="26">
        <f t="shared" si="307"/>
        <v>10</v>
      </c>
      <c r="F1938" s="26">
        <f t="shared" si="301"/>
        <v>0.54763895553018238</v>
      </c>
      <c r="G1938" s="26">
        <f t="shared" si="302"/>
        <v>1.3377262746826378E-4</v>
      </c>
      <c r="H1938" s="26">
        <f t="shared" si="308"/>
        <v>2.5577193774461602</v>
      </c>
      <c r="I1938" s="26">
        <f t="shared" si="309"/>
        <v>265</v>
      </c>
      <c r="J1938" s="26">
        <f t="shared" si="303"/>
        <v>102979.69393030145</v>
      </c>
      <c r="K1938" s="26">
        <f t="shared" si="304"/>
        <v>2.4326189953012637E-4</v>
      </c>
    </row>
    <row r="1939" spans="1:11">
      <c r="A1939" s="26">
        <v>1938</v>
      </c>
      <c r="B1939" s="26">
        <f t="shared" si="300"/>
        <v>1.0142199999999999</v>
      </c>
      <c r="C1939" s="26">
        <f t="shared" si="305"/>
        <v>100</v>
      </c>
      <c r="D1939" s="26">
        <f t="shared" si="306"/>
        <v>6.6</v>
      </c>
      <c r="E1939" s="26">
        <f t="shared" si="307"/>
        <v>10</v>
      </c>
      <c r="F1939" s="26">
        <f t="shared" si="301"/>
        <v>0.54788072923506448</v>
      </c>
      <c r="G1939" s="26">
        <f t="shared" si="302"/>
        <v>1.3383168591074346E-4</v>
      </c>
      <c r="H1939" s="26">
        <f t="shared" si="308"/>
        <v>2.5577193774461602</v>
      </c>
      <c r="I1939" s="26">
        <f t="shared" si="309"/>
        <v>265</v>
      </c>
      <c r="J1939" s="26">
        <f t="shared" si="303"/>
        <v>103019.01757326853</v>
      </c>
      <c r="K1939" s="26">
        <f t="shared" si="304"/>
        <v>2.4344859905595692E-4</v>
      </c>
    </row>
    <row r="1940" spans="1:11">
      <c r="A1940" s="26">
        <v>1939</v>
      </c>
      <c r="B1940" s="26">
        <f t="shared" si="300"/>
        <v>1.0147433333333333</v>
      </c>
      <c r="C1940" s="26">
        <f t="shared" si="305"/>
        <v>100</v>
      </c>
      <c r="D1940" s="26">
        <f t="shared" si="306"/>
        <v>6.6</v>
      </c>
      <c r="E1940" s="26">
        <f t="shared" si="307"/>
        <v>10</v>
      </c>
      <c r="F1940" s="26">
        <f t="shared" si="301"/>
        <v>0.54812231427861402</v>
      </c>
      <c r="G1940" s="26">
        <f t="shared" si="302"/>
        <v>1.3389069826862321E-4</v>
      </c>
      <c r="H1940" s="26">
        <f t="shared" si="308"/>
        <v>2.5577193774461602</v>
      </c>
      <c r="I1940" s="26">
        <f t="shared" si="309"/>
        <v>265</v>
      </c>
      <c r="J1940" s="26">
        <f t="shared" si="303"/>
        <v>103058.30879898269</v>
      </c>
      <c r="K1940" s="26">
        <f t="shared" si="304"/>
        <v>2.4363521801039538E-4</v>
      </c>
    </row>
    <row r="1941" spans="1:11">
      <c r="A1941" s="26">
        <v>1940</v>
      </c>
      <c r="B1941" s="26">
        <f t="shared" si="300"/>
        <v>1.0152666666666668</v>
      </c>
      <c r="C1941" s="26">
        <f t="shared" si="305"/>
        <v>100</v>
      </c>
      <c r="D1941" s="26">
        <f t="shared" si="306"/>
        <v>6.6</v>
      </c>
      <c r="E1941" s="26">
        <f t="shared" si="307"/>
        <v>10</v>
      </c>
      <c r="F1941" s="26">
        <f t="shared" si="301"/>
        <v>0.54836371054860023</v>
      </c>
      <c r="G1941" s="26">
        <f t="shared" si="302"/>
        <v>1.3394966451448834E-4</v>
      </c>
      <c r="H1941" s="26">
        <f t="shared" si="308"/>
        <v>2.5577193774461602</v>
      </c>
      <c r="I1941" s="26">
        <f t="shared" si="309"/>
        <v>265</v>
      </c>
      <c r="J1941" s="26">
        <f t="shared" si="303"/>
        <v>103097.56759453623</v>
      </c>
      <c r="K1941" s="26">
        <f t="shared" si="304"/>
        <v>2.438217561517649E-4</v>
      </c>
    </row>
    <row r="1942" spans="1:11">
      <c r="A1942" s="26">
        <v>1941</v>
      </c>
      <c r="B1942" s="26">
        <f t="shared" si="300"/>
        <v>1.01579</v>
      </c>
      <c r="C1942" s="26">
        <f t="shared" si="305"/>
        <v>100</v>
      </c>
      <c r="D1942" s="26">
        <f t="shared" si="306"/>
        <v>6.6</v>
      </c>
      <c r="E1942" s="26">
        <f t="shared" si="307"/>
        <v>10</v>
      </c>
      <c r="F1942" s="26">
        <f t="shared" si="301"/>
        <v>0.54860491793291732</v>
      </c>
      <c r="G1942" s="26">
        <f t="shared" si="302"/>
        <v>1.3400858462095445E-4</v>
      </c>
      <c r="H1942" s="26">
        <f t="shared" si="308"/>
        <v>2.5577193774461602</v>
      </c>
      <c r="I1942" s="26">
        <f t="shared" si="309"/>
        <v>265</v>
      </c>
      <c r="J1942" s="26">
        <f t="shared" si="303"/>
        <v>103136.79394703434</v>
      </c>
      <c r="K1942" s="26">
        <f t="shared" si="304"/>
        <v>2.4400821323849689E-4</v>
      </c>
    </row>
    <row r="1943" spans="1:11">
      <c r="A1943" s="26">
        <v>1942</v>
      </c>
      <c r="B1943" s="26">
        <f t="shared" si="300"/>
        <v>1.0163133333333334</v>
      </c>
      <c r="C1943" s="26">
        <f t="shared" si="305"/>
        <v>100</v>
      </c>
      <c r="D1943" s="26">
        <f t="shared" si="306"/>
        <v>6.6</v>
      </c>
      <c r="E1943" s="26">
        <f t="shared" si="307"/>
        <v>10</v>
      </c>
      <c r="F1943" s="26">
        <f t="shared" si="301"/>
        <v>0.54884593631958423</v>
      </c>
      <c r="G1943" s="26">
        <f t="shared" si="302"/>
        <v>1.3406745856066785E-4</v>
      </c>
      <c r="H1943" s="26">
        <f t="shared" si="308"/>
        <v>2.5577193774461602</v>
      </c>
      <c r="I1943" s="26">
        <f t="shared" si="309"/>
        <v>265</v>
      </c>
      <c r="J1943" s="26">
        <f t="shared" si="303"/>
        <v>103175.98784359521</v>
      </c>
      <c r="K1943" s="26">
        <f t="shared" si="304"/>
        <v>2.4419458902913188E-4</v>
      </c>
    </row>
    <row r="1944" spans="1:11">
      <c r="A1944" s="26">
        <v>1943</v>
      </c>
      <c r="B1944" s="26">
        <f t="shared" si="300"/>
        <v>1.0168366666666666</v>
      </c>
      <c r="C1944" s="26">
        <f t="shared" si="305"/>
        <v>100</v>
      </c>
      <c r="D1944" s="26">
        <f t="shared" si="306"/>
        <v>6.6</v>
      </c>
      <c r="E1944" s="26">
        <f t="shared" si="307"/>
        <v>10</v>
      </c>
      <c r="F1944" s="26">
        <f t="shared" si="301"/>
        <v>0.54908676559674419</v>
      </c>
      <c r="G1944" s="26">
        <f t="shared" si="302"/>
        <v>1.3412628630630514E-4</v>
      </c>
      <c r="H1944" s="26">
        <f t="shared" si="308"/>
        <v>2.5577193774461602</v>
      </c>
      <c r="I1944" s="26">
        <f t="shared" si="309"/>
        <v>265</v>
      </c>
      <c r="J1944" s="26">
        <f t="shared" si="303"/>
        <v>103215.1492713498</v>
      </c>
      <c r="K1944" s="26">
        <f t="shared" si="304"/>
        <v>2.4438088328231929E-4</v>
      </c>
    </row>
    <row r="1945" spans="1:11">
      <c r="A1945" s="26">
        <v>1944</v>
      </c>
      <c r="B1945" s="26">
        <f t="shared" si="300"/>
        <v>1.01736</v>
      </c>
      <c r="C1945" s="26">
        <f t="shared" si="305"/>
        <v>100</v>
      </c>
      <c r="D1945" s="26">
        <f t="shared" si="306"/>
        <v>6.6</v>
      </c>
      <c r="E1945" s="26">
        <f t="shared" si="307"/>
        <v>10</v>
      </c>
      <c r="F1945" s="26">
        <f t="shared" si="301"/>
        <v>0.54932740565266569</v>
      </c>
      <c r="G1945" s="26">
        <f t="shared" si="302"/>
        <v>1.3418506783057334E-4</v>
      </c>
      <c r="H1945" s="26">
        <f t="shared" si="308"/>
        <v>2.5577193774461602</v>
      </c>
      <c r="I1945" s="26">
        <f t="shared" si="309"/>
        <v>265</v>
      </c>
      <c r="J1945" s="26">
        <f t="shared" si="303"/>
        <v>103254.27821744204</v>
      </c>
      <c r="K1945" s="26">
        <f t="shared" si="304"/>
        <v>2.4456709575681822E-4</v>
      </c>
    </row>
    <row r="1946" spans="1:11">
      <c r="A1946" s="26">
        <v>1945</v>
      </c>
      <c r="B1946" s="26">
        <f t="shared" si="300"/>
        <v>1.0178833333333333</v>
      </c>
      <c r="C1946" s="26">
        <f t="shared" si="305"/>
        <v>100</v>
      </c>
      <c r="D1946" s="26">
        <f t="shared" si="306"/>
        <v>6.6</v>
      </c>
      <c r="E1946" s="26">
        <f t="shared" si="307"/>
        <v>10</v>
      </c>
      <c r="F1946" s="26">
        <f t="shared" si="301"/>
        <v>0.54956785637574135</v>
      </c>
      <c r="G1946" s="26">
        <f t="shared" si="302"/>
        <v>1.3424380310621004E-4</v>
      </c>
      <c r="H1946" s="26">
        <f t="shared" si="308"/>
        <v>2.5577193774461602</v>
      </c>
      <c r="I1946" s="26">
        <f t="shared" si="309"/>
        <v>265</v>
      </c>
      <c r="J1946" s="26">
        <f t="shared" si="303"/>
        <v>103293.37466902874</v>
      </c>
      <c r="K1946" s="26">
        <f t="shared" si="304"/>
        <v>2.4475322621149746E-4</v>
      </c>
    </row>
    <row r="1947" spans="1:11">
      <c r="A1947" s="26">
        <v>1946</v>
      </c>
      <c r="B1947" s="26">
        <f t="shared" si="300"/>
        <v>1.0184066666666667</v>
      </c>
      <c r="C1947" s="26">
        <f t="shared" si="305"/>
        <v>100</v>
      </c>
      <c r="D1947" s="26">
        <f t="shared" si="306"/>
        <v>6.6</v>
      </c>
      <c r="E1947" s="26">
        <f t="shared" si="307"/>
        <v>10</v>
      </c>
      <c r="F1947" s="26">
        <f t="shared" si="301"/>
        <v>0.54980811765448856</v>
      </c>
      <c r="G1947" s="26">
        <f t="shared" si="302"/>
        <v>1.3430249210598328E-4</v>
      </c>
      <c r="H1947" s="26">
        <f t="shared" si="308"/>
        <v>2.5577193774461602</v>
      </c>
      <c r="I1947" s="26">
        <f t="shared" si="309"/>
        <v>265</v>
      </c>
      <c r="J1947" s="26">
        <f t="shared" si="303"/>
        <v>103332.43861327965</v>
      </c>
      <c r="K1947" s="26">
        <f t="shared" si="304"/>
        <v>2.4493927440533619E-4</v>
      </c>
    </row>
    <row r="1948" spans="1:11">
      <c r="A1948" s="26">
        <v>1947</v>
      </c>
      <c r="B1948" s="26">
        <f t="shared" si="300"/>
        <v>1.0189299999999999</v>
      </c>
      <c r="C1948" s="26">
        <f t="shared" si="305"/>
        <v>100</v>
      </c>
      <c r="D1948" s="26">
        <f t="shared" si="306"/>
        <v>6.6</v>
      </c>
      <c r="E1948" s="26">
        <f t="shared" si="307"/>
        <v>10</v>
      </c>
      <c r="F1948" s="26">
        <f t="shared" si="301"/>
        <v>0.55004818937754862</v>
      </c>
      <c r="G1948" s="26">
        <f t="shared" si="302"/>
        <v>1.3436113480269117E-4</v>
      </c>
      <c r="H1948" s="26">
        <f t="shared" si="308"/>
        <v>2.5577193774461602</v>
      </c>
      <c r="I1948" s="26">
        <f t="shared" si="309"/>
        <v>265</v>
      </c>
      <c r="J1948" s="26">
        <f t="shared" si="303"/>
        <v>103371.47003737725</v>
      </c>
      <c r="K1948" s="26">
        <f t="shared" si="304"/>
        <v>2.4512524009742356E-4</v>
      </c>
    </row>
    <row r="1949" spans="1:11">
      <c r="A1949" s="26">
        <v>1948</v>
      </c>
      <c r="B1949" s="26">
        <f t="shared" si="300"/>
        <v>1.0194533333333333</v>
      </c>
      <c r="C1949" s="26">
        <f t="shared" si="305"/>
        <v>100</v>
      </c>
      <c r="D1949" s="26">
        <f t="shared" si="306"/>
        <v>6.6</v>
      </c>
      <c r="E1949" s="26">
        <f t="shared" si="307"/>
        <v>10</v>
      </c>
      <c r="F1949" s="26">
        <f t="shared" si="301"/>
        <v>0.55028807143368796</v>
      </c>
      <c r="G1949" s="26">
        <f t="shared" si="302"/>
        <v>1.3441973116916253E-4</v>
      </c>
      <c r="H1949" s="26">
        <f t="shared" si="308"/>
        <v>2.5577193774461602</v>
      </c>
      <c r="I1949" s="26">
        <f t="shared" si="309"/>
        <v>265</v>
      </c>
      <c r="J1949" s="26">
        <f t="shared" si="303"/>
        <v>103410.46892851705</v>
      </c>
      <c r="K1949" s="26">
        <f t="shared" si="304"/>
        <v>2.4531112304695984E-4</v>
      </c>
    </row>
    <row r="1950" spans="1:11">
      <c r="A1950" s="26">
        <v>1949</v>
      </c>
      <c r="B1950" s="26">
        <f t="shared" si="300"/>
        <v>1.0199766666666668</v>
      </c>
      <c r="C1950" s="26">
        <f t="shared" si="305"/>
        <v>100</v>
      </c>
      <c r="D1950" s="26">
        <f t="shared" si="306"/>
        <v>6.6</v>
      </c>
      <c r="E1950" s="26">
        <f t="shared" si="307"/>
        <v>10</v>
      </c>
      <c r="F1950" s="26">
        <f t="shared" si="301"/>
        <v>0.55052776371179646</v>
      </c>
      <c r="G1950" s="26">
        <f t="shared" si="302"/>
        <v>1.3447828117825637E-4</v>
      </c>
      <c r="H1950" s="26">
        <f t="shared" si="308"/>
        <v>2.5577193774461602</v>
      </c>
      <c r="I1950" s="26">
        <f t="shared" si="309"/>
        <v>265</v>
      </c>
      <c r="J1950" s="26">
        <f t="shared" si="303"/>
        <v>103449.43527390738</v>
      </c>
      <c r="K1950" s="26">
        <f t="shared" si="304"/>
        <v>2.4549692301325626E-4</v>
      </c>
    </row>
    <row r="1951" spans="1:11">
      <c r="A1951" s="26">
        <v>1950</v>
      </c>
      <c r="B1951" s="26">
        <f t="shared" si="300"/>
        <v>1.0205</v>
      </c>
      <c r="C1951" s="26">
        <f t="shared" si="305"/>
        <v>100</v>
      </c>
      <c r="D1951" s="26">
        <f t="shared" si="306"/>
        <v>6.6</v>
      </c>
      <c r="E1951" s="26">
        <f t="shared" si="307"/>
        <v>10</v>
      </c>
      <c r="F1951" s="26">
        <f t="shared" si="301"/>
        <v>0.55076726610088833</v>
      </c>
      <c r="G1951" s="26">
        <f t="shared" si="302"/>
        <v>1.3453678480286201E-4</v>
      </c>
      <c r="H1951" s="26">
        <f t="shared" si="308"/>
        <v>2.5577193774461602</v>
      </c>
      <c r="I1951" s="26">
        <f t="shared" si="309"/>
        <v>265</v>
      </c>
      <c r="J1951" s="26">
        <f t="shared" si="303"/>
        <v>103488.36906076937</v>
      </c>
      <c r="K1951" s="26">
        <f t="shared" si="304"/>
        <v>2.456826397557352E-4</v>
      </c>
    </row>
    <row r="1952" spans="1:11">
      <c r="A1952" s="26">
        <v>1951</v>
      </c>
      <c r="B1952" s="26">
        <f t="shared" si="300"/>
        <v>1.0210233333333334</v>
      </c>
      <c r="C1952" s="26">
        <f t="shared" si="305"/>
        <v>100</v>
      </c>
      <c r="D1952" s="26">
        <f t="shared" si="306"/>
        <v>6.6</v>
      </c>
      <c r="E1952" s="26">
        <f t="shared" si="307"/>
        <v>10</v>
      </c>
      <c r="F1952" s="26">
        <f t="shared" si="301"/>
        <v>0.55100657849010248</v>
      </c>
      <c r="G1952" s="26">
        <f t="shared" si="302"/>
        <v>1.3459524201589915E-4</v>
      </c>
      <c r="H1952" s="26">
        <f t="shared" si="308"/>
        <v>2.5577193774461602</v>
      </c>
      <c r="I1952" s="26">
        <f t="shared" si="309"/>
        <v>265</v>
      </c>
      <c r="J1952" s="26">
        <f t="shared" si="303"/>
        <v>103527.27027633716</v>
      </c>
      <c r="K1952" s="26">
        <f t="shared" si="304"/>
        <v>2.4586827303393097E-4</v>
      </c>
    </row>
    <row r="1953" spans="1:11">
      <c r="A1953" s="26">
        <v>1952</v>
      </c>
      <c r="B1953" s="26">
        <f t="shared" si="300"/>
        <v>1.0215466666666666</v>
      </c>
      <c r="C1953" s="26">
        <f t="shared" si="305"/>
        <v>100</v>
      </c>
      <c r="D1953" s="26">
        <f t="shared" si="306"/>
        <v>6.6</v>
      </c>
      <c r="E1953" s="26">
        <f t="shared" si="307"/>
        <v>10</v>
      </c>
      <c r="F1953" s="26">
        <f t="shared" si="301"/>
        <v>0.55124570076870094</v>
      </c>
      <c r="G1953" s="26">
        <f t="shared" si="302"/>
        <v>1.3465365279031775E-4</v>
      </c>
      <c r="H1953" s="26">
        <f t="shared" si="308"/>
        <v>2.5577193774461602</v>
      </c>
      <c r="I1953" s="26">
        <f t="shared" si="309"/>
        <v>265</v>
      </c>
      <c r="J1953" s="26">
        <f t="shared" si="303"/>
        <v>103566.13890785763</v>
      </c>
      <c r="K1953" s="26">
        <f t="shared" si="304"/>
        <v>2.4605382260748981E-4</v>
      </c>
    </row>
    <row r="1954" spans="1:11">
      <c r="A1954" s="26">
        <v>1953</v>
      </c>
      <c r="B1954" s="26">
        <f t="shared" si="300"/>
        <v>1.02207</v>
      </c>
      <c r="C1954" s="26">
        <f t="shared" si="305"/>
        <v>100</v>
      </c>
      <c r="D1954" s="26">
        <f t="shared" si="306"/>
        <v>6.6</v>
      </c>
      <c r="E1954" s="26">
        <f t="shared" si="307"/>
        <v>10</v>
      </c>
      <c r="F1954" s="26">
        <f t="shared" si="301"/>
        <v>0.5514846328260703</v>
      </c>
      <c r="G1954" s="26">
        <f t="shared" si="302"/>
        <v>1.3471201709909809E-4</v>
      </c>
      <c r="H1954" s="26">
        <f t="shared" si="308"/>
        <v>2.5577193774461602</v>
      </c>
      <c r="I1954" s="26">
        <f t="shared" si="309"/>
        <v>265</v>
      </c>
      <c r="J1954" s="26">
        <f t="shared" si="303"/>
        <v>103604.97494259059</v>
      </c>
      <c r="K1954" s="26">
        <f t="shared" si="304"/>
        <v>2.4623928823617005E-4</v>
      </c>
    </row>
    <row r="1955" spans="1:11">
      <c r="A1955" s="26">
        <v>1954</v>
      </c>
      <c r="B1955" s="26">
        <f t="shared" si="300"/>
        <v>1.0225933333333332</v>
      </c>
      <c r="C1955" s="26">
        <f t="shared" si="305"/>
        <v>100</v>
      </c>
      <c r="D1955" s="26">
        <f t="shared" si="306"/>
        <v>6.6</v>
      </c>
      <c r="E1955" s="26">
        <f t="shared" si="307"/>
        <v>10</v>
      </c>
      <c r="F1955" s="26">
        <f t="shared" si="301"/>
        <v>0.55172337455172105</v>
      </c>
      <c r="G1955" s="26">
        <f t="shared" si="302"/>
        <v>1.3477033491525066E-4</v>
      </c>
      <c r="H1955" s="26">
        <f t="shared" si="308"/>
        <v>2.5577193774461602</v>
      </c>
      <c r="I1955" s="26">
        <f t="shared" si="309"/>
        <v>265</v>
      </c>
      <c r="J1955" s="26">
        <f t="shared" si="303"/>
        <v>103643.77836780861</v>
      </c>
      <c r="K1955" s="26">
        <f t="shared" si="304"/>
        <v>2.4642466967984302E-4</v>
      </c>
    </row>
    <row r="1956" spans="1:11">
      <c r="A1956" s="26">
        <v>1955</v>
      </c>
      <c r="B1956" s="26">
        <f t="shared" si="300"/>
        <v>1.0231166666666667</v>
      </c>
      <c r="C1956" s="26">
        <f t="shared" si="305"/>
        <v>100</v>
      </c>
      <c r="D1956" s="26">
        <f t="shared" si="306"/>
        <v>6.6</v>
      </c>
      <c r="E1956" s="26">
        <f t="shared" si="307"/>
        <v>10</v>
      </c>
      <c r="F1956" s="26">
        <f t="shared" si="301"/>
        <v>0.55196192583528714</v>
      </c>
      <c r="G1956" s="26">
        <f t="shared" si="302"/>
        <v>1.3482860621181624E-4</v>
      </c>
      <c r="H1956" s="26">
        <f t="shared" si="308"/>
        <v>2.5577193774461602</v>
      </c>
      <c r="I1956" s="26">
        <f t="shared" si="309"/>
        <v>265</v>
      </c>
      <c r="J1956" s="26">
        <f t="shared" si="303"/>
        <v>103682.54917079725</v>
      </c>
      <c r="K1956" s="26">
        <f t="shared" si="304"/>
        <v>2.466099666984928E-4</v>
      </c>
    </row>
    <row r="1957" spans="1:11">
      <c r="A1957" s="26">
        <v>1956</v>
      </c>
      <c r="B1957" s="26">
        <f t="shared" si="300"/>
        <v>1.0236400000000001</v>
      </c>
      <c r="C1957" s="26">
        <f t="shared" si="305"/>
        <v>100</v>
      </c>
      <c r="D1957" s="26">
        <f t="shared" si="306"/>
        <v>6.6</v>
      </c>
      <c r="E1957" s="26">
        <f t="shared" si="307"/>
        <v>10</v>
      </c>
      <c r="F1957" s="26">
        <f t="shared" si="301"/>
        <v>0.55220028656652631</v>
      </c>
      <c r="G1957" s="26">
        <f t="shared" si="302"/>
        <v>1.3488683096186577E-4</v>
      </c>
      <c r="H1957" s="26">
        <f t="shared" si="308"/>
        <v>2.5577193774461602</v>
      </c>
      <c r="I1957" s="26">
        <f t="shared" si="309"/>
        <v>265</v>
      </c>
      <c r="J1957" s="26">
        <f t="shared" si="303"/>
        <v>103721.28733885476</v>
      </c>
      <c r="K1957" s="26">
        <f t="shared" si="304"/>
        <v>2.4679517905221642E-4</v>
      </c>
    </row>
    <row r="1958" spans="1:11">
      <c r="A1958" s="26">
        <v>1957</v>
      </c>
      <c r="B1958" s="26">
        <f t="shared" si="300"/>
        <v>1.0241633333333333</v>
      </c>
      <c r="C1958" s="26">
        <f t="shared" si="305"/>
        <v>100</v>
      </c>
      <c r="D1958" s="26">
        <f t="shared" si="306"/>
        <v>6.6</v>
      </c>
      <c r="E1958" s="26">
        <f t="shared" si="307"/>
        <v>10</v>
      </c>
      <c r="F1958" s="26">
        <f t="shared" si="301"/>
        <v>0.5524384566353201</v>
      </c>
      <c r="G1958" s="26">
        <f t="shared" si="302"/>
        <v>1.3494500913850037E-4</v>
      </c>
      <c r="H1958" s="26">
        <f t="shared" si="308"/>
        <v>2.5577193774461602</v>
      </c>
      <c r="I1958" s="26">
        <f t="shared" si="309"/>
        <v>265</v>
      </c>
      <c r="J1958" s="26">
        <f t="shared" si="303"/>
        <v>103759.99285929234</v>
      </c>
      <c r="K1958" s="26">
        <f t="shared" si="304"/>
        <v>2.4698030650122473E-4</v>
      </c>
    </row>
    <row r="1959" spans="1:11">
      <c r="A1959" s="26">
        <v>1958</v>
      </c>
      <c r="B1959" s="26">
        <f t="shared" si="300"/>
        <v>1.0246866666666667</v>
      </c>
      <c r="C1959" s="26">
        <f t="shared" si="305"/>
        <v>100</v>
      </c>
      <c r="D1959" s="26">
        <f t="shared" si="306"/>
        <v>6.6</v>
      </c>
      <c r="E1959" s="26">
        <f t="shared" si="307"/>
        <v>10</v>
      </c>
      <c r="F1959" s="26">
        <f t="shared" si="301"/>
        <v>0.55267643593167359</v>
      </c>
      <c r="G1959" s="26">
        <f t="shared" si="302"/>
        <v>1.3500314071485152E-4</v>
      </c>
      <c r="H1959" s="26">
        <f t="shared" si="308"/>
        <v>2.5577193774461602</v>
      </c>
      <c r="I1959" s="26">
        <f t="shared" si="309"/>
        <v>265</v>
      </c>
      <c r="J1959" s="26">
        <f t="shared" si="303"/>
        <v>103798.66571943398</v>
      </c>
      <c r="K1959" s="26">
        <f t="shared" si="304"/>
        <v>2.4716534880584243E-4</v>
      </c>
    </row>
    <row r="1960" spans="1:11">
      <c r="A1960" s="26">
        <v>1959</v>
      </c>
      <c r="B1960" s="26">
        <f t="shared" si="300"/>
        <v>1.02521</v>
      </c>
      <c r="C1960" s="26">
        <f t="shared" si="305"/>
        <v>100</v>
      </c>
      <c r="D1960" s="26">
        <f t="shared" si="306"/>
        <v>6.6</v>
      </c>
      <c r="E1960" s="26">
        <f t="shared" si="307"/>
        <v>10</v>
      </c>
      <c r="F1960" s="26">
        <f t="shared" si="301"/>
        <v>0.55291422434571524</v>
      </c>
      <c r="G1960" s="26">
        <f t="shared" si="302"/>
        <v>1.3506122566408064E-4</v>
      </c>
      <c r="H1960" s="26">
        <f t="shared" si="308"/>
        <v>2.5577193774461602</v>
      </c>
      <c r="I1960" s="26">
        <f t="shared" si="309"/>
        <v>265</v>
      </c>
      <c r="J1960" s="26">
        <f t="shared" si="303"/>
        <v>103837.30590661649</v>
      </c>
      <c r="K1960" s="26">
        <f t="shared" si="304"/>
        <v>2.4735030572650831E-4</v>
      </c>
    </row>
    <row r="1961" spans="1:11">
      <c r="A1961" s="26">
        <v>1960</v>
      </c>
      <c r="B1961" s="26">
        <f t="shared" si="300"/>
        <v>1.0257333333333334</v>
      </c>
      <c r="C1961" s="26">
        <f t="shared" si="305"/>
        <v>100</v>
      </c>
      <c r="D1961" s="26">
        <f t="shared" si="306"/>
        <v>6.6</v>
      </c>
      <c r="E1961" s="26">
        <f t="shared" si="307"/>
        <v>10</v>
      </c>
      <c r="F1961" s="26">
        <f t="shared" si="301"/>
        <v>0.55315182176769728</v>
      </c>
      <c r="G1961" s="26">
        <f t="shared" si="302"/>
        <v>1.3511926395937948E-4</v>
      </c>
      <c r="H1961" s="26">
        <f t="shared" si="308"/>
        <v>2.5577193774461602</v>
      </c>
      <c r="I1961" s="26">
        <f t="shared" si="309"/>
        <v>265</v>
      </c>
      <c r="J1961" s="26">
        <f t="shared" si="303"/>
        <v>103875.91340818955</v>
      </c>
      <c r="K1961" s="26">
        <f t="shared" si="304"/>
        <v>2.475351770237758E-4</v>
      </c>
    </row>
    <row r="1962" spans="1:11">
      <c r="A1962" s="26">
        <v>1961</v>
      </c>
      <c r="B1962" s="26">
        <f t="shared" si="300"/>
        <v>1.0262566666666666</v>
      </c>
      <c r="C1962" s="26">
        <f t="shared" si="305"/>
        <v>100</v>
      </c>
      <c r="D1962" s="26">
        <f t="shared" si="306"/>
        <v>6.6</v>
      </c>
      <c r="E1962" s="26">
        <f t="shared" si="307"/>
        <v>10</v>
      </c>
      <c r="F1962" s="26">
        <f t="shared" si="301"/>
        <v>0.55338922808799473</v>
      </c>
      <c r="G1962" s="26">
        <f t="shared" si="302"/>
        <v>1.3517725557396986E-4</v>
      </c>
      <c r="H1962" s="26">
        <f t="shared" si="308"/>
        <v>2.5577193774461602</v>
      </c>
      <c r="I1962" s="26">
        <f t="shared" si="309"/>
        <v>265</v>
      </c>
      <c r="J1962" s="26">
        <f t="shared" si="303"/>
        <v>103914.48821151559</v>
      </c>
      <c r="K1962" s="26">
        <f t="shared" si="304"/>
        <v>2.4771996245831262E-4</v>
      </c>
    </row>
    <row r="1963" spans="1:11">
      <c r="A1963" s="26">
        <v>1962</v>
      </c>
      <c r="B1963" s="26">
        <f t="shared" si="300"/>
        <v>1.02678</v>
      </c>
      <c r="C1963" s="26">
        <f t="shared" si="305"/>
        <v>100</v>
      </c>
      <c r="D1963" s="26">
        <f t="shared" si="306"/>
        <v>6.6</v>
      </c>
      <c r="E1963" s="26">
        <f t="shared" si="307"/>
        <v>10</v>
      </c>
      <c r="F1963" s="26">
        <f t="shared" si="301"/>
        <v>0.5536264431971063</v>
      </c>
      <c r="G1963" s="26">
        <f t="shared" si="302"/>
        <v>1.3523520048110363E-4</v>
      </c>
      <c r="H1963" s="26">
        <f t="shared" si="308"/>
        <v>2.5577193774461602</v>
      </c>
      <c r="I1963" s="26">
        <f t="shared" si="309"/>
        <v>265</v>
      </c>
      <c r="J1963" s="26">
        <f t="shared" si="303"/>
        <v>103953.03030397001</v>
      </c>
      <c r="K1963" s="26">
        <f t="shared" si="304"/>
        <v>2.4790466179090232E-4</v>
      </c>
    </row>
    <row r="1964" spans="1:11">
      <c r="A1964" s="26">
        <v>1963</v>
      </c>
      <c r="B1964" s="26">
        <f t="shared" si="300"/>
        <v>1.0273033333333332</v>
      </c>
      <c r="C1964" s="26">
        <f t="shared" si="305"/>
        <v>100</v>
      </c>
      <c r="D1964" s="26">
        <f t="shared" si="306"/>
        <v>6.6</v>
      </c>
      <c r="E1964" s="26">
        <f t="shared" si="307"/>
        <v>10</v>
      </c>
      <c r="F1964" s="26">
        <f t="shared" si="301"/>
        <v>0.55386346698565403</v>
      </c>
      <c r="G1964" s="26">
        <f t="shared" si="302"/>
        <v>1.3529309865406282E-4</v>
      </c>
      <c r="H1964" s="26">
        <f t="shared" si="308"/>
        <v>2.5577193774461602</v>
      </c>
      <c r="I1964" s="26">
        <f t="shared" si="309"/>
        <v>265</v>
      </c>
      <c r="J1964" s="26">
        <f t="shared" si="303"/>
        <v>103991.53967294082</v>
      </c>
      <c r="K1964" s="26">
        <f t="shared" si="304"/>
        <v>2.48089274782443E-4</v>
      </c>
    </row>
    <row r="1965" spans="1:11">
      <c r="A1965" s="26">
        <v>1964</v>
      </c>
      <c r="B1965" s="26">
        <f t="shared" si="300"/>
        <v>1.0278266666666667</v>
      </c>
      <c r="C1965" s="26">
        <f t="shared" si="305"/>
        <v>100</v>
      </c>
      <c r="D1965" s="26">
        <f t="shared" si="306"/>
        <v>6.6</v>
      </c>
      <c r="E1965" s="26">
        <f t="shared" si="307"/>
        <v>10</v>
      </c>
      <c r="F1965" s="26">
        <f t="shared" si="301"/>
        <v>0.55410029934438254</v>
      </c>
      <c r="G1965" s="26">
        <f t="shared" si="302"/>
        <v>1.3535095006615965E-4</v>
      </c>
      <c r="H1965" s="26">
        <f t="shared" si="308"/>
        <v>2.5577193774461602</v>
      </c>
      <c r="I1965" s="26">
        <f t="shared" si="309"/>
        <v>265</v>
      </c>
      <c r="J1965" s="26">
        <f t="shared" si="303"/>
        <v>104030.01630582898</v>
      </c>
      <c r="K1965" s="26">
        <f t="shared" si="304"/>
        <v>2.4827380119394932E-4</v>
      </c>
    </row>
    <row r="1966" spans="1:11">
      <c r="A1966" s="26">
        <v>1965</v>
      </c>
      <c r="B1966" s="26">
        <f t="shared" si="300"/>
        <v>1.0283500000000001</v>
      </c>
      <c r="C1966" s="26">
        <f t="shared" si="305"/>
        <v>100</v>
      </c>
      <c r="D1966" s="26">
        <f t="shared" si="306"/>
        <v>6.6</v>
      </c>
      <c r="E1966" s="26">
        <f t="shared" si="307"/>
        <v>10</v>
      </c>
      <c r="F1966" s="26">
        <f t="shared" si="301"/>
        <v>0.55433694016416013</v>
      </c>
      <c r="G1966" s="26">
        <f t="shared" si="302"/>
        <v>1.3540875469073612E-4</v>
      </c>
      <c r="H1966" s="26">
        <f t="shared" si="308"/>
        <v>2.5577193774461602</v>
      </c>
      <c r="I1966" s="26">
        <f t="shared" si="309"/>
        <v>265</v>
      </c>
      <c r="J1966" s="26">
        <f t="shared" si="303"/>
        <v>104068.46019004827</v>
      </c>
      <c r="K1966" s="26">
        <f t="shared" si="304"/>
        <v>2.484582407865513E-4</v>
      </c>
    </row>
    <row r="1967" spans="1:11">
      <c r="A1967" s="26">
        <v>1966</v>
      </c>
      <c r="B1967" s="26">
        <f t="shared" si="300"/>
        <v>1.0288733333333333</v>
      </c>
      <c r="C1967" s="26">
        <f t="shared" si="305"/>
        <v>100</v>
      </c>
      <c r="D1967" s="26">
        <f t="shared" si="306"/>
        <v>6.6</v>
      </c>
      <c r="E1967" s="26">
        <f t="shared" si="307"/>
        <v>10</v>
      </c>
      <c r="F1967" s="26">
        <f t="shared" si="301"/>
        <v>0.55457338933597755</v>
      </c>
      <c r="G1967" s="26">
        <f t="shared" si="302"/>
        <v>1.3546651250116455E-4</v>
      </c>
      <c r="H1967" s="26">
        <f t="shared" si="308"/>
        <v>2.5577193774461602</v>
      </c>
      <c r="I1967" s="26">
        <f t="shared" si="309"/>
        <v>265</v>
      </c>
      <c r="J1967" s="26">
        <f t="shared" si="303"/>
        <v>104106.87131302513</v>
      </c>
      <c r="K1967" s="26">
        <f t="shared" si="304"/>
        <v>2.4864259332149554E-4</v>
      </c>
    </row>
    <row r="1968" spans="1:11">
      <c r="A1968" s="26">
        <v>1967</v>
      </c>
      <c r="B1968" s="26">
        <f t="shared" si="300"/>
        <v>1.0293966666666667</v>
      </c>
      <c r="C1968" s="26">
        <f t="shared" si="305"/>
        <v>100</v>
      </c>
      <c r="D1968" s="26">
        <f t="shared" si="306"/>
        <v>6.6</v>
      </c>
      <c r="E1968" s="26">
        <f t="shared" si="307"/>
        <v>10</v>
      </c>
      <c r="F1968" s="26">
        <f t="shared" si="301"/>
        <v>0.55480964675094913</v>
      </c>
      <c r="G1968" s="26">
        <f t="shared" si="302"/>
        <v>1.3552422347084712E-4</v>
      </c>
      <c r="H1968" s="26">
        <f t="shared" si="308"/>
        <v>2.5577193774461602</v>
      </c>
      <c r="I1968" s="26">
        <f t="shared" si="309"/>
        <v>265</v>
      </c>
      <c r="J1968" s="26">
        <f t="shared" si="303"/>
        <v>104145.24966219897</v>
      </c>
      <c r="K1968" s="26">
        <f t="shared" si="304"/>
        <v>2.488268585601454E-4</v>
      </c>
    </row>
    <row r="1969" spans="1:11">
      <c r="A1969" s="26">
        <v>1968</v>
      </c>
      <c r="B1969" s="26">
        <f t="shared" si="300"/>
        <v>1.0299199999999999</v>
      </c>
      <c r="C1969" s="26">
        <f t="shared" si="305"/>
        <v>100</v>
      </c>
      <c r="D1969" s="26">
        <f t="shared" si="306"/>
        <v>6.6</v>
      </c>
      <c r="E1969" s="26">
        <f t="shared" si="307"/>
        <v>10</v>
      </c>
      <c r="F1969" s="26">
        <f t="shared" si="301"/>
        <v>0.5550457123003113</v>
      </c>
      <c r="G1969" s="26">
        <f t="shared" si="302"/>
        <v>1.3558188757321603E-4</v>
      </c>
      <c r="H1969" s="26">
        <f t="shared" si="308"/>
        <v>2.5577193774461602</v>
      </c>
      <c r="I1969" s="26">
        <f t="shared" si="309"/>
        <v>265</v>
      </c>
      <c r="J1969" s="26">
        <f t="shared" si="303"/>
        <v>104183.59522502188</v>
      </c>
      <c r="K1969" s="26">
        <f t="shared" si="304"/>
        <v>2.4901103626398085E-4</v>
      </c>
    </row>
    <row r="1970" spans="1:11">
      <c r="A1970" s="26">
        <v>1969</v>
      </c>
      <c r="B1970" s="26">
        <f t="shared" si="300"/>
        <v>1.0304433333333334</v>
      </c>
      <c r="C1970" s="26">
        <f t="shared" si="305"/>
        <v>100</v>
      </c>
      <c r="D1970" s="26">
        <f t="shared" si="306"/>
        <v>6.6</v>
      </c>
      <c r="E1970" s="26">
        <f t="shared" si="307"/>
        <v>10</v>
      </c>
      <c r="F1970" s="26">
        <f t="shared" si="301"/>
        <v>0.55528158587542376</v>
      </c>
      <c r="G1970" s="26">
        <f t="shared" si="302"/>
        <v>1.3563950478173362E-4</v>
      </c>
      <c r="H1970" s="26">
        <f t="shared" si="308"/>
        <v>2.5577193774461602</v>
      </c>
      <c r="I1970" s="26">
        <f t="shared" si="309"/>
        <v>265</v>
      </c>
      <c r="J1970" s="26">
        <f t="shared" si="303"/>
        <v>104221.90798895883</v>
      </c>
      <c r="K1970" s="26">
        <f t="shared" si="304"/>
        <v>2.4919512619459944E-4</v>
      </c>
    </row>
    <row r="1971" spans="1:11">
      <c r="A1971" s="26">
        <v>1970</v>
      </c>
      <c r="B1971" s="26">
        <f t="shared" si="300"/>
        <v>1.0309666666666666</v>
      </c>
      <c r="C1971" s="26">
        <f t="shared" si="305"/>
        <v>100</v>
      </c>
      <c r="D1971" s="26">
        <f t="shared" si="306"/>
        <v>6.6</v>
      </c>
      <c r="E1971" s="26">
        <f t="shared" si="307"/>
        <v>10</v>
      </c>
      <c r="F1971" s="26">
        <f t="shared" si="301"/>
        <v>0.55551726736776885</v>
      </c>
      <c r="G1971" s="26">
        <f t="shared" si="302"/>
        <v>1.3569707506989206E-4</v>
      </c>
      <c r="H1971" s="26">
        <f t="shared" si="308"/>
        <v>2.5577193774461602</v>
      </c>
      <c r="I1971" s="26">
        <f t="shared" si="309"/>
        <v>265</v>
      </c>
      <c r="J1971" s="26">
        <f t="shared" si="303"/>
        <v>104260.18794148747</v>
      </c>
      <c r="K1971" s="26">
        <f t="shared" si="304"/>
        <v>2.4937912811371607E-4</v>
      </c>
    </row>
    <row r="1972" spans="1:11">
      <c r="A1972" s="26">
        <v>1971</v>
      </c>
      <c r="B1972" s="26">
        <f t="shared" si="300"/>
        <v>1.03149</v>
      </c>
      <c r="C1972" s="26">
        <f t="shared" si="305"/>
        <v>100</v>
      </c>
      <c r="D1972" s="26">
        <f t="shared" si="306"/>
        <v>6.6</v>
      </c>
      <c r="E1972" s="26">
        <f t="shared" si="307"/>
        <v>10</v>
      </c>
      <c r="F1972" s="26">
        <f t="shared" si="301"/>
        <v>0.55575275666895152</v>
      </c>
      <c r="G1972" s="26">
        <f t="shared" si="302"/>
        <v>1.3575459841121351E-4</v>
      </c>
      <c r="H1972" s="26">
        <f t="shared" si="308"/>
        <v>2.5577193774461602</v>
      </c>
      <c r="I1972" s="26">
        <f t="shared" si="309"/>
        <v>265</v>
      </c>
      <c r="J1972" s="26">
        <f t="shared" si="303"/>
        <v>104298.43507009836</v>
      </c>
      <c r="K1972" s="26">
        <f t="shared" si="304"/>
        <v>2.4956304178316358E-4</v>
      </c>
    </row>
    <row r="1973" spans="1:11">
      <c r="A1973" s="26">
        <v>1972</v>
      </c>
      <c r="B1973" s="26">
        <f t="shared" si="300"/>
        <v>1.0320133333333332</v>
      </c>
      <c r="C1973" s="26">
        <f t="shared" si="305"/>
        <v>100</v>
      </c>
      <c r="D1973" s="26">
        <f t="shared" si="306"/>
        <v>6.6</v>
      </c>
      <c r="E1973" s="26">
        <f t="shared" si="307"/>
        <v>10</v>
      </c>
      <c r="F1973" s="26">
        <f t="shared" si="301"/>
        <v>0.55598805367069903</v>
      </c>
      <c r="G1973" s="26">
        <f t="shared" si="302"/>
        <v>1.3581207477924998E-4</v>
      </c>
      <c r="H1973" s="26">
        <f t="shared" si="308"/>
        <v>2.5577193774461602</v>
      </c>
      <c r="I1973" s="26">
        <f t="shared" si="309"/>
        <v>265</v>
      </c>
      <c r="J1973" s="26">
        <f t="shared" si="303"/>
        <v>104336.64936229472</v>
      </c>
      <c r="K1973" s="26">
        <f t="shared" si="304"/>
        <v>2.4974686696489291E-4</v>
      </c>
    </row>
    <row r="1974" spans="1:11">
      <c r="A1974" s="26">
        <v>1973</v>
      </c>
      <c r="B1974" s="26">
        <f t="shared" si="300"/>
        <v>1.0325366666666667</v>
      </c>
      <c r="C1974" s="26">
        <f t="shared" si="305"/>
        <v>100</v>
      </c>
      <c r="D1974" s="26">
        <f t="shared" si="306"/>
        <v>6.6</v>
      </c>
      <c r="E1974" s="26">
        <f t="shared" si="307"/>
        <v>10</v>
      </c>
      <c r="F1974" s="26">
        <f t="shared" si="301"/>
        <v>0.55622315826486168</v>
      </c>
      <c r="G1974" s="26">
        <f t="shared" si="302"/>
        <v>1.3586950414758359E-4</v>
      </c>
      <c r="H1974" s="26">
        <f t="shared" si="308"/>
        <v>2.5577193774461602</v>
      </c>
      <c r="I1974" s="26">
        <f t="shared" si="309"/>
        <v>265</v>
      </c>
      <c r="J1974" s="26">
        <f t="shared" si="303"/>
        <v>104374.8308055926</v>
      </c>
      <c r="K1974" s="26">
        <f t="shared" si="304"/>
        <v>2.4993060342097371E-4</v>
      </c>
    </row>
    <row r="1975" spans="1:11">
      <c r="A1975" s="26">
        <v>1974</v>
      </c>
      <c r="B1975" s="26">
        <f t="shared" si="300"/>
        <v>1.0330600000000001</v>
      </c>
      <c r="C1975" s="26">
        <f t="shared" si="305"/>
        <v>100</v>
      </c>
      <c r="D1975" s="26">
        <f t="shared" si="306"/>
        <v>6.6</v>
      </c>
      <c r="E1975" s="26">
        <f t="shared" si="307"/>
        <v>10</v>
      </c>
      <c r="F1975" s="26">
        <f t="shared" si="301"/>
        <v>0.55645807034341144</v>
      </c>
      <c r="G1975" s="26">
        <f t="shared" si="302"/>
        <v>1.3592688648982626E-4</v>
      </c>
      <c r="H1975" s="26">
        <f t="shared" si="308"/>
        <v>2.5577193774461602</v>
      </c>
      <c r="I1975" s="26">
        <f t="shared" si="309"/>
        <v>265</v>
      </c>
      <c r="J1975" s="26">
        <f t="shared" si="303"/>
        <v>104412.97938752083</v>
      </c>
      <c r="K1975" s="26">
        <f t="shared" si="304"/>
        <v>2.5011425091359406E-4</v>
      </c>
    </row>
    <row r="1976" spans="1:11">
      <c r="A1976" s="26">
        <v>1975</v>
      </c>
      <c r="B1976" s="26">
        <f t="shared" si="300"/>
        <v>1.0335833333333333</v>
      </c>
      <c r="C1976" s="26">
        <f t="shared" si="305"/>
        <v>100</v>
      </c>
      <c r="D1976" s="26">
        <f t="shared" si="306"/>
        <v>6.6</v>
      </c>
      <c r="E1976" s="26">
        <f t="shared" si="307"/>
        <v>10</v>
      </c>
      <c r="F1976" s="26">
        <f t="shared" si="301"/>
        <v>0.55669278979844328</v>
      </c>
      <c r="G1976" s="26">
        <f t="shared" si="302"/>
        <v>1.3598422177961973E-4</v>
      </c>
      <c r="H1976" s="26">
        <f t="shared" si="308"/>
        <v>2.5577193774461602</v>
      </c>
      <c r="I1976" s="26">
        <f t="shared" si="309"/>
        <v>265</v>
      </c>
      <c r="J1976" s="26">
        <f t="shared" si="303"/>
        <v>104451.09509562101</v>
      </c>
      <c r="K1976" s="26">
        <f t="shared" si="304"/>
        <v>2.5029780920506138E-4</v>
      </c>
    </row>
    <row r="1977" spans="1:11">
      <c r="A1977" s="26">
        <v>1976</v>
      </c>
      <c r="B1977" s="26">
        <f t="shared" si="300"/>
        <v>1.0341066666666667</v>
      </c>
      <c r="C1977" s="26">
        <f t="shared" si="305"/>
        <v>100</v>
      </c>
      <c r="D1977" s="26">
        <f t="shared" si="306"/>
        <v>6.6</v>
      </c>
      <c r="E1977" s="26">
        <f t="shared" si="307"/>
        <v>10</v>
      </c>
      <c r="F1977" s="26">
        <f t="shared" si="301"/>
        <v>0.55692731652217431</v>
      </c>
      <c r="G1977" s="26">
        <f t="shared" si="302"/>
        <v>1.3604150999063579E-4</v>
      </c>
      <c r="H1977" s="26">
        <f t="shared" si="308"/>
        <v>2.5577193774461602</v>
      </c>
      <c r="I1977" s="26">
        <f t="shared" si="309"/>
        <v>265</v>
      </c>
      <c r="J1977" s="26">
        <f t="shared" si="303"/>
        <v>104489.17791744751</v>
      </c>
      <c r="K1977" s="26">
        <f t="shared" si="304"/>
        <v>2.5048127805780247E-4</v>
      </c>
    </row>
    <row r="1978" spans="1:11">
      <c r="A1978" s="26">
        <v>1977</v>
      </c>
      <c r="B1978" s="26">
        <f t="shared" si="300"/>
        <v>1.0346299999999999</v>
      </c>
      <c r="C1978" s="26">
        <f t="shared" si="305"/>
        <v>100</v>
      </c>
      <c r="D1978" s="26">
        <f t="shared" si="306"/>
        <v>6.6</v>
      </c>
      <c r="E1978" s="26">
        <f t="shared" si="307"/>
        <v>10</v>
      </c>
      <c r="F1978" s="26">
        <f t="shared" si="301"/>
        <v>0.55716165040694332</v>
      </c>
      <c r="G1978" s="26">
        <f t="shared" si="302"/>
        <v>1.3609875109657583E-4</v>
      </c>
      <c r="H1978" s="26">
        <f t="shared" si="308"/>
        <v>2.5577193774461602</v>
      </c>
      <c r="I1978" s="26">
        <f t="shared" si="309"/>
        <v>265</v>
      </c>
      <c r="J1978" s="26">
        <f t="shared" si="303"/>
        <v>104527.22784056737</v>
      </c>
      <c r="K1978" s="26">
        <f t="shared" si="304"/>
        <v>2.5066465723436356E-4</v>
      </c>
    </row>
    <row r="1979" spans="1:11">
      <c r="A1979" s="26">
        <v>1978</v>
      </c>
      <c r="B1979" s="26">
        <f t="shared" si="300"/>
        <v>1.0351533333333334</v>
      </c>
      <c r="C1979" s="26">
        <f t="shared" si="305"/>
        <v>100</v>
      </c>
      <c r="D1979" s="26">
        <f t="shared" si="306"/>
        <v>6.6</v>
      </c>
      <c r="E1979" s="26">
        <f t="shared" si="307"/>
        <v>10</v>
      </c>
      <c r="F1979" s="26">
        <f t="shared" si="301"/>
        <v>0.55739579134521222</v>
      </c>
      <c r="G1979" s="26">
        <f t="shared" si="302"/>
        <v>1.3615594507117136E-4</v>
      </c>
      <c r="H1979" s="26">
        <f t="shared" si="308"/>
        <v>2.5577193774461602</v>
      </c>
      <c r="I1979" s="26">
        <f t="shared" si="309"/>
        <v>265</v>
      </c>
      <c r="J1979" s="26">
        <f t="shared" si="303"/>
        <v>104565.24485256054</v>
      </c>
      <c r="K1979" s="26">
        <f t="shared" si="304"/>
        <v>2.5084794649741138E-4</v>
      </c>
    </row>
    <row r="1980" spans="1:11">
      <c r="A1980" s="26">
        <v>1979</v>
      </c>
      <c r="B1980" s="26">
        <f t="shared" si="300"/>
        <v>1.0356766666666666</v>
      </c>
      <c r="C1980" s="26">
        <f t="shared" si="305"/>
        <v>100</v>
      </c>
      <c r="D1980" s="26">
        <f t="shared" si="306"/>
        <v>6.6</v>
      </c>
      <c r="E1980" s="26">
        <f t="shared" si="307"/>
        <v>10</v>
      </c>
      <c r="F1980" s="26">
        <f t="shared" si="301"/>
        <v>0.55762973922956416</v>
      </c>
      <c r="G1980" s="26">
        <f t="shared" si="302"/>
        <v>1.3621309188818352E-4</v>
      </c>
      <c r="H1980" s="26">
        <f t="shared" si="308"/>
        <v>2.5577193774461602</v>
      </c>
      <c r="I1980" s="26">
        <f t="shared" si="309"/>
        <v>265</v>
      </c>
      <c r="J1980" s="26">
        <f t="shared" si="303"/>
        <v>104603.22894101957</v>
      </c>
      <c r="K1980" s="26">
        <f t="shared" si="304"/>
        <v>2.5103114560973247E-4</v>
      </c>
    </row>
    <row r="1981" spans="1:11">
      <c r="A1981" s="26">
        <v>1980</v>
      </c>
      <c r="B1981" s="26">
        <f t="shared" si="300"/>
        <v>1.0362</v>
      </c>
      <c r="C1981" s="26">
        <f t="shared" si="305"/>
        <v>100</v>
      </c>
      <c r="D1981" s="26">
        <f t="shared" si="306"/>
        <v>6.6</v>
      </c>
      <c r="E1981" s="26">
        <f t="shared" si="307"/>
        <v>10</v>
      </c>
      <c r="F1981" s="26">
        <f t="shared" si="301"/>
        <v>0.55786349395270474</v>
      </c>
      <c r="G1981" s="26">
        <f t="shared" si="302"/>
        <v>1.362701915214033E-4</v>
      </c>
      <c r="H1981" s="26">
        <f t="shared" si="308"/>
        <v>2.5577193774461602</v>
      </c>
      <c r="I1981" s="26">
        <f t="shared" si="309"/>
        <v>265</v>
      </c>
      <c r="J1981" s="26">
        <f t="shared" si="303"/>
        <v>104641.18009354989</v>
      </c>
      <c r="K1981" s="26">
        <f t="shared" si="304"/>
        <v>2.5121425433423448E-4</v>
      </c>
    </row>
    <row r="1982" spans="1:11">
      <c r="A1982" s="26">
        <v>1981</v>
      </c>
      <c r="B1982" s="26">
        <f t="shared" si="300"/>
        <v>1.0367233333333334</v>
      </c>
      <c r="C1982" s="26">
        <f t="shared" si="305"/>
        <v>100</v>
      </c>
      <c r="D1982" s="26">
        <f t="shared" si="306"/>
        <v>6.6</v>
      </c>
      <c r="E1982" s="26">
        <f t="shared" si="307"/>
        <v>10</v>
      </c>
      <c r="F1982" s="26">
        <f t="shared" si="301"/>
        <v>0.55809705540746113</v>
      </c>
      <c r="G1982" s="26">
        <f t="shared" si="302"/>
        <v>1.3632724394465137E-4</v>
      </c>
      <c r="H1982" s="26">
        <f t="shared" si="308"/>
        <v>2.5577193774461602</v>
      </c>
      <c r="I1982" s="26">
        <f t="shared" si="309"/>
        <v>265</v>
      </c>
      <c r="J1982" s="26">
        <f t="shared" si="303"/>
        <v>104679.0982977696</v>
      </c>
      <c r="K1982" s="26">
        <f t="shared" si="304"/>
        <v>2.5139727243394562E-4</v>
      </c>
    </row>
    <row r="1983" spans="1:11">
      <c r="A1983" s="26">
        <v>1982</v>
      </c>
      <c r="B1983" s="26">
        <f t="shared" si="300"/>
        <v>1.0372466666666667</v>
      </c>
      <c r="C1983" s="26">
        <f t="shared" si="305"/>
        <v>100</v>
      </c>
      <c r="D1983" s="26">
        <f t="shared" si="306"/>
        <v>6.6</v>
      </c>
      <c r="E1983" s="26">
        <f t="shared" si="307"/>
        <v>10</v>
      </c>
      <c r="F1983" s="26">
        <f t="shared" si="301"/>
        <v>0.55833042348678263</v>
      </c>
      <c r="G1983" s="26">
        <f t="shared" si="302"/>
        <v>1.3638424913177844E-4</v>
      </c>
      <c r="H1983" s="26">
        <f t="shared" si="308"/>
        <v>2.5577193774461602</v>
      </c>
      <c r="I1983" s="26">
        <f t="shared" si="309"/>
        <v>265</v>
      </c>
      <c r="J1983" s="26">
        <f t="shared" si="303"/>
        <v>104716.98354130951</v>
      </c>
      <c r="K1983" s="26">
        <f t="shared" si="304"/>
        <v>2.5158019967201541E-4</v>
      </c>
    </row>
    <row r="1984" spans="1:11">
      <c r="A1984" s="26">
        <v>1983</v>
      </c>
      <c r="B1984" s="26">
        <f t="shared" si="300"/>
        <v>1.0377700000000001</v>
      </c>
      <c r="C1984" s="26">
        <f t="shared" si="305"/>
        <v>100</v>
      </c>
      <c r="D1984" s="26">
        <f t="shared" si="306"/>
        <v>6.6</v>
      </c>
      <c r="E1984" s="26">
        <f t="shared" si="307"/>
        <v>10</v>
      </c>
      <c r="F1984" s="26">
        <f t="shared" si="301"/>
        <v>0.55856359808374034</v>
      </c>
      <c r="G1984" s="26">
        <f t="shared" si="302"/>
        <v>1.364412070566647E-4</v>
      </c>
      <c r="H1984" s="26">
        <f t="shared" si="308"/>
        <v>2.5577193774461602</v>
      </c>
      <c r="I1984" s="26">
        <f t="shared" si="309"/>
        <v>265</v>
      </c>
      <c r="J1984" s="26">
        <f t="shared" si="303"/>
        <v>104754.83581181333</v>
      </c>
      <c r="K1984" s="26">
        <f t="shared" si="304"/>
        <v>2.5176303581171504E-4</v>
      </c>
    </row>
    <row r="1985" spans="1:11">
      <c r="A1985" s="26">
        <v>1984</v>
      </c>
      <c r="B1985" s="26">
        <f t="shared" si="300"/>
        <v>1.0382933333333333</v>
      </c>
      <c r="C1985" s="26">
        <f t="shared" si="305"/>
        <v>100</v>
      </c>
      <c r="D1985" s="26">
        <f t="shared" si="306"/>
        <v>6.6</v>
      </c>
      <c r="E1985" s="26">
        <f t="shared" si="307"/>
        <v>10</v>
      </c>
      <c r="F1985" s="26">
        <f t="shared" si="301"/>
        <v>0.55879657909152702</v>
      </c>
      <c r="G1985" s="26">
        <f t="shared" si="302"/>
        <v>1.3649811769322025E-4</v>
      </c>
      <c r="H1985" s="26">
        <f t="shared" si="308"/>
        <v>2.5577193774461602</v>
      </c>
      <c r="I1985" s="26">
        <f t="shared" si="309"/>
        <v>265</v>
      </c>
      <c r="J1985" s="26">
        <f t="shared" si="303"/>
        <v>104792.65509693726</v>
      </c>
      <c r="K1985" s="26">
        <f t="shared" si="304"/>
        <v>2.5194578061643738E-4</v>
      </c>
    </row>
    <row r="1986" spans="1:11">
      <c r="A1986" s="26">
        <v>1985</v>
      </c>
      <c r="B1986" s="26">
        <f t="shared" ref="B1986:B2049" si="310">3.14/6000*A1986</f>
        <v>1.0388166666666667</v>
      </c>
      <c r="C1986" s="26">
        <f t="shared" si="305"/>
        <v>100</v>
      </c>
      <c r="D1986" s="26">
        <f t="shared" si="306"/>
        <v>6.6</v>
      </c>
      <c r="E1986" s="26">
        <f t="shared" si="307"/>
        <v>10</v>
      </c>
      <c r="F1986" s="26">
        <f t="shared" ref="F1986:F2049" si="311">1.414*C1986*SIN(B1986)*SIN(B1986)/(1.414*C1986*SIN(B1986)+E1986*D1986)</f>
        <v>0.55902936640345691</v>
      </c>
      <c r="G1986" s="26">
        <f t="shared" ref="G1986:G2049" si="312">SIN(B1986)*SIN(B1986)*D1986*E1986/(1.414*C1986*SIN(B1986)+D1986*E1986)*3.14/6000</f>
        <v>1.3655498101538472E-4</v>
      </c>
      <c r="H1986" s="26">
        <f t="shared" si="308"/>
        <v>2.5577193774461602</v>
      </c>
      <c r="I1986" s="26">
        <f t="shared" si="309"/>
        <v>265</v>
      </c>
      <c r="J1986" s="26">
        <f t="shared" ref="J1986:J2049" si="313">1.414*I1986*SIN(B1986)*1.414*I1986*SIN(B1986)/(1.414*I1986*SIN(B1986)+E1986*D1986)/(H1986/1000)</f>
        <v>104830.44138435044</v>
      </c>
      <c r="K1986" s="26">
        <f t="shared" ref="K1986:K2049" si="314">SIN(B1986)*SIN(B1986)*1.414*C1986*SIN(B1986)/(1.414*C1986*SIN(B1986)+E1986*D1986)*3.14/6000</f>
        <v>2.5212843384969744E-4</v>
      </c>
    </row>
    <row r="1987" spans="1:11">
      <c r="A1987" s="26">
        <v>1986</v>
      </c>
      <c r="B1987" s="26">
        <f t="shared" si="310"/>
        <v>1.0393399999999999</v>
      </c>
      <c r="C1987" s="26">
        <f t="shared" ref="C1987:C2050" si="315">C1986</f>
        <v>100</v>
      </c>
      <c r="D1987" s="26">
        <f t="shared" ref="D1987:D2050" si="316">D1986</f>
        <v>6.6</v>
      </c>
      <c r="E1987" s="26">
        <f t="shared" ref="E1987:E2050" si="317">E1986</f>
        <v>10</v>
      </c>
      <c r="F1987" s="26">
        <f t="shared" si="311"/>
        <v>0.55926195991296601</v>
      </c>
      <c r="G1987" s="26">
        <f t="shared" si="312"/>
        <v>1.3661179699712763E-4</v>
      </c>
      <c r="H1987" s="26">
        <f t="shared" ref="H1987:H2050" si="318">H1986</f>
        <v>2.5577193774461602</v>
      </c>
      <c r="I1987" s="26">
        <f t="shared" ref="I1987:I2050" si="319">I1986</f>
        <v>265</v>
      </c>
      <c r="J1987" s="26">
        <f t="shared" si="313"/>
        <v>104868.19466173464</v>
      </c>
      <c r="K1987" s="26">
        <f t="shared" si="314"/>
        <v>2.5231099527513282E-4</v>
      </c>
    </row>
    <row r="1988" spans="1:11">
      <c r="A1988" s="26">
        <v>1987</v>
      </c>
      <c r="B1988" s="26">
        <f t="shared" si="310"/>
        <v>1.0398633333333334</v>
      </c>
      <c r="C1988" s="26">
        <f t="shared" si="315"/>
        <v>100</v>
      </c>
      <c r="D1988" s="26">
        <f t="shared" si="316"/>
        <v>6.6</v>
      </c>
      <c r="E1988" s="26">
        <f t="shared" si="317"/>
        <v>10</v>
      </c>
      <c r="F1988" s="26">
        <f t="shared" si="311"/>
        <v>0.55949435951361215</v>
      </c>
      <c r="G1988" s="26">
        <f t="shared" si="312"/>
        <v>1.3666856561244813E-4</v>
      </c>
      <c r="H1988" s="26">
        <f t="shared" si="318"/>
        <v>2.5577193774461602</v>
      </c>
      <c r="I1988" s="26">
        <f t="shared" si="319"/>
        <v>265</v>
      </c>
      <c r="J1988" s="26">
        <f t="shared" si="313"/>
        <v>104905.91491678439</v>
      </c>
      <c r="K1988" s="26">
        <f t="shared" si="314"/>
        <v>2.5249346465650388E-4</v>
      </c>
    </row>
    <row r="1989" spans="1:11">
      <c r="A1989" s="26">
        <v>1988</v>
      </c>
      <c r="B1989" s="26">
        <f t="shared" si="310"/>
        <v>1.0403866666666666</v>
      </c>
      <c r="C1989" s="26">
        <f t="shared" si="315"/>
        <v>100</v>
      </c>
      <c r="D1989" s="26">
        <f t="shared" si="316"/>
        <v>6.6</v>
      </c>
      <c r="E1989" s="26">
        <f t="shared" si="317"/>
        <v>10</v>
      </c>
      <c r="F1989" s="26">
        <f t="shared" si="311"/>
        <v>0.5597265650990737</v>
      </c>
      <c r="G1989" s="26">
        <f t="shared" si="312"/>
        <v>1.3672528683537487E-4</v>
      </c>
      <c r="H1989" s="26">
        <f t="shared" si="318"/>
        <v>2.5577193774461602</v>
      </c>
      <c r="I1989" s="26">
        <f t="shared" si="319"/>
        <v>265</v>
      </c>
      <c r="J1989" s="26">
        <f t="shared" si="313"/>
        <v>104943.60213720682</v>
      </c>
      <c r="K1989" s="26">
        <f t="shared" si="314"/>
        <v>2.5267584175769388E-4</v>
      </c>
    </row>
    <row r="1990" spans="1:11">
      <c r="A1990" s="26">
        <v>1989</v>
      </c>
      <c r="B1990" s="26">
        <f t="shared" si="310"/>
        <v>1.04091</v>
      </c>
      <c r="C1990" s="26">
        <f t="shared" si="315"/>
        <v>100</v>
      </c>
      <c r="D1990" s="26">
        <f t="shared" si="316"/>
        <v>6.6</v>
      </c>
      <c r="E1990" s="26">
        <f t="shared" si="317"/>
        <v>10</v>
      </c>
      <c r="F1990" s="26">
        <f t="shared" si="311"/>
        <v>0.55995857656315173</v>
      </c>
      <c r="G1990" s="26">
        <f t="shared" si="312"/>
        <v>1.3678196063996649E-4</v>
      </c>
      <c r="H1990" s="26">
        <f t="shared" si="318"/>
        <v>2.5577193774461602</v>
      </c>
      <c r="I1990" s="26">
        <f t="shared" si="319"/>
        <v>265</v>
      </c>
      <c r="J1990" s="26">
        <f t="shared" si="313"/>
        <v>104981.256310722</v>
      </c>
      <c r="K1990" s="26">
        <f t="shared" si="314"/>
        <v>2.5285812634270963E-4</v>
      </c>
    </row>
    <row r="1991" spans="1:11">
      <c r="A1991" s="26">
        <v>1990</v>
      </c>
      <c r="B1991" s="26">
        <f t="shared" si="310"/>
        <v>1.0414333333333334</v>
      </c>
      <c r="C1991" s="26">
        <f t="shared" si="315"/>
        <v>100</v>
      </c>
      <c r="D1991" s="26">
        <f t="shared" si="316"/>
        <v>6.6</v>
      </c>
      <c r="E1991" s="26">
        <f t="shared" si="317"/>
        <v>10</v>
      </c>
      <c r="F1991" s="26">
        <f t="shared" si="311"/>
        <v>0.56019039379976743</v>
      </c>
      <c r="G1991" s="26">
        <f t="shared" si="312"/>
        <v>1.3683858700031096E-4</v>
      </c>
      <c r="H1991" s="26">
        <f t="shared" si="318"/>
        <v>2.5577193774461602</v>
      </c>
      <c r="I1991" s="26">
        <f t="shared" si="319"/>
        <v>265</v>
      </c>
      <c r="J1991" s="26">
        <f t="shared" si="313"/>
        <v>105018.87742506254</v>
      </c>
      <c r="K1991" s="26">
        <f t="shared" si="314"/>
        <v>2.5304031817568139E-4</v>
      </c>
    </row>
    <row r="1992" spans="1:11">
      <c r="A1992" s="26">
        <v>1991</v>
      </c>
      <c r="B1992" s="26">
        <f t="shared" si="310"/>
        <v>1.0419566666666666</v>
      </c>
      <c r="C1992" s="26">
        <f t="shared" si="315"/>
        <v>100</v>
      </c>
      <c r="D1992" s="26">
        <f t="shared" si="316"/>
        <v>6.6</v>
      </c>
      <c r="E1992" s="26">
        <f t="shared" si="317"/>
        <v>10</v>
      </c>
      <c r="F1992" s="26">
        <f t="shared" si="311"/>
        <v>0.56042201670296343</v>
      </c>
      <c r="G1992" s="26">
        <f t="shared" si="312"/>
        <v>1.3689516589052587E-4</v>
      </c>
      <c r="H1992" s="26">
        <f t="shared" si="318"/>
        <v>2.5577193774461602</v>
      </c>
      <c r="I1992" s="26">
        <f t="shared" si="319"/>
        <v>265</v>
      </c>
      <c r="J1992" s="26">
        <f t="shared" si="313"/>
        <v>105056.4654679738</v>
      </c>
      <c r="K1992" s="26">
        <f t="shared" si="314"/>
        <v>2.5322241702086353E-4</v>
      </c>
    </row>
    <row r="1993" spans="1:11">
      <c r="A1993" s="26">
        <v>1992</v>
      </c>
      <c r="B1993" s="26">
        <f t="shared" si="310"/>
        <v>1.0424800000000001</v>
      </c>
      <c r="C1993" s="26">
        <f t="shared" si="315"/>
        <v>100</v>
      </c>
      <c r="D1993" s="26">
        <f t="shared" si="316"/>
        <v>6.6</v>
      </c>
      <c r="E1993" s="26">
        <f t="shared" si="317"/>
        <v>10</v>
      </c>
      <c r="F1993" s="26">
        <f t="shared" si="311"/>
        <v>0.56065344516690452</v>
      </c>
      <c r="G1993" s="26">
        <f t="shared" si="312"/>
        <v>1.3695169728475872E-4</v>
      </c>
      <c r="H1993" s="26">
        <f t="shared" si="318"/>
        <v>2.5577193774461602</v>
      </c>
      <c r="I1993" s="26">
        <f t="shared" si="319"/>
        <v>265</v>
      </c>
      <c r="J1993" s="26">
        <f t="shared" si="313"/>
        <v>105094.02042721385</v>
      </c>
      <c r="K1993" s="26">
        <f t="shared" si="314"/>
        <v>2.5340442264263475E-4</v>
      </c>
    </row>
    <row r="1994" spans="1:11">
      <c r="A1994" s="26">
        <v>1993</v>
      </c>
      <c r="B1994" s="26">
        <f t="shared" si="310"/>
        <v>1.0430033333333333</v>
      </c>
      <c r="C1994" s="26">
        <f t="shared" si="315"/>
        <v>100</v>
      </c>
      <c r="D1994" s="26">
        <f t="shared" si="316"/>
        <v>6.6</v>
      </c>
      <c r="E1994" s="26">
        <f t="shared" si="317"/>
        <v>10</v>
      </c>
      <c r="F1994" s="26">
        <f t="shared" si="311"/>
        <v>0.56088467908587547</v>
      </c>
      <c r="G1994" s="26">
        <f t="shared" si="312"/>
        <v>1.3700818115718624E-4</v>
      </c>
      <c r="H1994" s="26">
        <f t="shared" si="318"/>
        <v>2.5577193774461602</v>
      </c>
      <c r="I1994" s="26">
        <f t="shared" si="319"/>
        <v>265</v>
      </c>
      <c r="J1994" s="26">
        <f t="shared" si="313"/>
        <v>105131.54229055351</v>
      </c>
      <c r="K1994" s="26">
        <f t="shared" si="314"/>
        <v>2.5358633480549814E-4</v>
      </c>
    </row>
    <row r="1995" spans="1:11">
      <c r="A1995" s="26">
        <v>1994</v>
      </c>
      <c r="B1995" s="26">
        <f t="shared" si="310"/>
        <v>1.0435266666666667</v>
      </c>
      <c r="C1995" s="26">
        <f t="shared" si="315"/>
        <v>100</v>
      </c>
      <c r="D1995" s="26">
        <f t="shared" si="316"/>
        <v>6.6</v>
      </c>
      <c r="E1995" s="26">
        <f t="shared" si="317"/>
        <v>10</v>
      </c>
      <c r="F1995" s="26">
        <f t="shared" si="311"/>
        <v>0.56111571835428242</v>
      </c>
      <c r="G1995" s="26">
        <f t="shared" si="312"/>
        <v>1.3706461748201493E-4</v>
      </c>
      <c r="H1995" s="26">
        <f t="shared" si="318"/>
        <v>2.5577193774461602</v>
      </c>
      <c r="I1995" s="26">
        <f t="shared" si="319"/>
        <v>265</v>
      </c>
      <c r="J1995" s="26">
        <f t="shared" si="313"/>
        <v>105169.03104577617</v>
      </c>
      <c r="K1995" s="26">
        <f t="shared" si="314"/>
        <v>2.5376815327408188E-4</v>
      </c>
    </row>
    <row r="1996" spans="1:11">
      <c r="A1996" s="26">
        <v>1995</v>
      </c>
      <c r="B1996" s="26">
        <f t="shared" si="310"/>
        <v>1.0440499999999999</v>
      </c>
      <c r="C1996" s="26">
        <f t="shared" si="315"/>
        <v>100</v>
      </c>
      <c r="D1996" s="26">
        <f t="shared" si="316"/>
        <v>6.6</v>
      </c>
      <c r="E1996" s="26">
        <f t="shared" si="317"/>
        <v>10</v>
      </c>
      <c r="F1996" s="26">
        <f t="shared" si="311"/>
        <v>0.56134656286665263</v>
      </c>
      <c r="G1996" s="26">
        <f t="shared" si="312"/>
        <v>1.3712100623348078E-4</v>
      </c>
      <c r="H1996" s="26">
        <f t="shared" si="318"/>
        <v>2.5577193774461602</v>
      </c>
      <c r="I1996" s="26">
        <f t="shared" si="319"/>
        <v>265</v>
      </c>
      <c r="J1996" s="26">
        <f t="shared" si="313"/>
        <v>105206.48668067802</v>
      </c>
      <c r="K1996" s="26">
        <f t="shared" si="314"/>
        <v>2.5394987781313902E-4</v>
      </c>
    </row>
    <row r="1997" spans="1:11">
      <c r="A1997" s="26">
        <v>1996</v>
      </c>
      <c r="B1997" s="26">
        <f t="shared" si="310"/>
        <v>1.0445733333333334</v>
      </c>
      <c r="C1997" s="26">
        <f t="shared" si="315"/>
        <v>100</v>
      </c>
      <c r="D1997" s="26">
        <f t="shared" si="316"/>
        <v>6.6</v>
      </c>
      <c r="E1997" s="26">
        <f t="shared" si="317"/>
        <v>10</v>
      </c>
      <c r="F1997" s="26">
        <f t="shared" si="311"/>
        <v>0.56157721251763459</v>
      </c>
      <c r="G1997" s="26">
        <f t="shared" si="312"/>
        <v>1.3717734738584935E-4</v>
      </c>
      <c r="H1997" s="26">
        <f t="shared" si="318"/>
        <v>2.5577193774461602</v>
      </c>
      <c r="I1997" s="26">
        <f t="shared" si="319"/>
        <v>265</v>
      </c>
      <c r="J1997" s="26">
        <f t="shared" si="313"/>
        <v>105243.90918306798</v>
      </c>
      <c r="K1997" s="26">
        <f t="shared" si="314"/>
        <v>2.5413150818754873E-4</v>
      </c>
    </row>
    <row r="1998" spans="1:11">
      <c r="A1998" s="26">
        <v>1997</v>
      </c>
      <c r="B1998" s="26">
        <f t="shared" si="310"/>
        <v>1.0450966666666666</v>
      </c>
      <c r="C1998" s="26">
        <f t="shared" si="315"/>
        <v>100</v>
      </c>
      <c r="D1998" s="26">
        <f t="shared" si="316"/>
        <v>6.6</v>
      </c>
      <c r="E1998" s="26">
        <f t="shared" si="317"/>
        <v>10</v>
      </c>
      <c r="F1998" s="26">
        <f t="shared" si="311"/>
        <v>0.56180766720199671</v>
      </c>
      <c r="G1998" s="26">
        <f t="shared" si="312"/>
        <v>1.3723364091341561E-4</v>
      </c>
      <c r="H1998" s="26">
        <f t="shared" si="318"/>
        <v>2.5577193774461602</v>
      </c>
      <c r="I1998" s="26">
        <f t="shared" si="319"/>
        <v>265</v>
      </c>
      <c r="J1998" s="26">
        <f t="shared" si="313"/>
        <v>105281.2985407675</v>
      </c>
      <c r="K1998" s="26">
        <f t="shared" si="314"/>
        <v>2.5431304416231507E-4</v>
      </c>
    </row>
    <row r="1999" spans="1:11">
      <c r="A1999" s="26">
        <v>1998</v>
      </c>
      <c r="B1999" s="26">
        <f t="shared" si="310"/>
        <v>1.04562</v>
      </c>
      <c r="C1999" s="26">
        <f t="shared" si="315"/>
        <v>100</v>
      </c>
      <c r="D1999" s="26">
        <f t="shared" si="316"/>
        <v>6.6</v>
      </c>
      <c r="E1999" s="26">
        <f t="shared" si="317"/>
        <v>10</v>
      </c>
      <c r="F1999" s="26">
        <f t="shared" si="311"/>
        <v>0.56203792681462916</v>
      </c>
      <c r="G1999" s="26">
        <f t="shared" si="312"/>
        <v>1.3728988679050417E-4</v>
      </c>
      <c r="H1999" s="26">
        <f t="shared" si="318"/>
        <v>2.5577193774461602</v>
      </c>
      <c r="I1999" s="26">
        <f t="shared" si="319"/>
        <v>265</v>
      </c>
      <c r="J1999" s="26">
        <f t="shared" si="313"/>
        <v>105318.65474161088</v>
      </c>
      <c r="K1999" s="26">
        <f t="shared" si="314"/>
        <v>2.5449448550256883E-4</v>
      </c>
    </row>
    <row r="2000" spans="1:11">
      <c r="A2000" s="26">
        <v>1999</v>
      </c>
      <c r="B2000" s="26">
        <f t="shared" si="310"/>
        <v>1.0461433333333334</v>
      </c>
      <c r="C2000" s="26">
        <f t="shared" si="315"/>
        <v>100</v>
      </c>
      <c r="D2000" s="26">
        <f t="shared" si="316"/>
        <v>6.6</v>
      </c>
      <c r="E2000" s="26">
        <f t="shared" si="317"/>
        <v>10</v>
      </c>
      <c r="F2000" s="26">
        <f t="shared" si="311"/>
        <v>0.56226799125054217</v>
      </c>
      <c r="G2000" s="26">
        <f t="shared" si="312"/>
        <v>1.373460849914691E-4</v>
      </c>
      <c r="H2000" s="26">
        <f t="shared" si="318"/>
        <v>2.5577193774461602</v>
      </c>
      <c r="I2000" s="26">
        <f t="shared" si="319"/>
        <v>265</v>
      </c>
      <c r="J2000" s="26">
        <f t="shared" si="313"/>
        <v>105355.977773445</v>
      </c>
      <c r="K2000" s="26">
        <f t="shared" si="314"/>
        <v>2.5467583197356713E-4</v>
      </c>
    </row>
    <row r="2001" spans="1:11">
      <c r="A2001" s="26">
        <v>2000</v>
      </c>
      <c r="B2001" s="26">
        <f t="shared" si="310"/>
        <v>1.0466666666666666</v>
      </c>
      <c r="C2001" s="26">
        <f t="shared" si="315"/>
        <v>100</v>
      </c>
      <c r="D2001" s="26">
        <f t="shared" si="316"/>
        <v>6.6</v>
      </c>
      <c r="E2001" s="26">
        <f t="shared" si="317"/>
        <v>10</v>
      </c>
      <c r="F2001" s="26">
        <f t="shared" si="311"/>
        <v>0.56249786040486682</v>
      </c>
      <c r="G2001" s="26">
        <f t="shared" si="312"/>
        <v>1.3740223549069377E-4</v>
      </c>
      <c r="H2001" s="26">
        <f t="shared" si="318"/>
        <v>2.5577193774461602</v>
      </c>
      <c r="I2001" s="26">
        <f t="shared" si="319"/>
        <v>265</v>
      </c>
      <c r="J2001" s="26">
        <f t="shared" si="313"/>
        <v>105393.2676241294</v>
      </c>
      <c r="K2001" s="26">
        <f t="shared" si="314"/>
        <v>2.5485708334069344E-4</v>
      </c>
    </row>
    <row r="2002" spans="1:11">
      <c r="A2002" s="26">
        <v>2001</v>
      </c>
      <c r="B2002" s="26">
        <f t="shared" si="310"/>
        <v>1.0471900000000001</v>
      </c>
      <c r="C2002" s="26">
        <f t="shared" si="315"/>
        <v>100</v>
      </c>
      <c r="D2002" s="26">
        <f t="shared" si="316"/>
        <v>6.6</v>
      </c>
      <c r="E2002" s="26">
        <f t="shared" si="317"/>
        <v>10</v>
      </c>
      <c r="F2002" s="26">
        <f t="shared" si="311"/>
        <v>0.56272753417285493</v>
      </c>
      <c r="G2002" s="26">
        <f t="shared" si="312"/>
        <v>1.3745833826259127E-4</v>
      </c>
      <c r="H2002" s="26">
        <f t="shared" si="318"/>
        <v>2.5577193774461602</v>
      </c>
      <c r="I2002" s="26">
        <f t="shared" si="319"/>
        <v>265</v>
      </c>
      <c r="J2002" s="26">
        <f t="shared" si="313"/>
        <v>105430.52428153645</v>
      </c>
      <c r="K2002" s="26">
        <f t="shared" si="314"/>
        <v>2.5503823936945857E-4</v>
      </c>
    </row>
    <row r="2003" spans="1:11">
      <c r="A2003" s="26">
        <v>2002</v>
      </c>
      <c r="B2003" s="26">
        <f t="shared" si="310"/>
        <v>1.0477133333333333</v>
      </c>
      <c r="C2003" s="26">
        <f t="shared" si="315"/>
        <v>100</v>
      </c>
      <c r="D2003" s="26">
        <f t="shared" si="316"/>
        <v>6.6</v>
      </c>
      <c r="E2003" s="26">
        <f t="shared" si="317"/>
        <v>10</v>
      </c>
      <c r="F2003" s="26">
        <f t="shared" si="311"/>
        <v>0.56295701244987839</v>
      </c>
      <c r="G2003" s="26">
        <f t="shared" si="312"/>
        <v>1.3751439328160396E-4</v>
      </c>
      <c r="H2003" s="26">
        <f t="shared" si="318"/>
        <v>2.5577193774461602</v>
      </c>
      <c r="I2003" s="26">
        <f t="shared" si="319"/>
        <v>265</v>
      </c>
      <c r="J2003" s="26">
        <f t="shared" si="313"/>
        <v>105467.74773355095</v>
      </c>
      <c r="K2003" s="26">
        <f t="shared" si="314"/>
        <v>2.5521929982550031E-4</v>
      </c>
    </row>
    <row r="2004" spans="1:11">
      <c r="A2004" s="26">
        <v>2003</v>
      </c>
      <c r="B2004" s="26">
        <f t="shared" si="310"/>
        <v>1.0482366666666667</v>
      </c>
      <c r="C2004" s="26">
        <f t="shared" si="315"/>
        <v>100</v>
      </c>
      <c r="D2004" s="26">
        <f t="shared" si="316"/>
        <v>6.6</v>
      </c>
      <c r="E2004" s="26">
        <f t="shared" si="317"/>
        <v>10</v>
      </c>
      <c r="F2004" s="26">
        <f t="shared" si="311"/>
        <v>0.56318629513143026</v>
      </c>
      <c r="G2004" s="26">
        <f t="shared" si="312"/>
        <v>1.375704005222037E-4</v>
      </c>
      <c r="H2004" s="26">
        <f t="shared" si="318"/>
        <v>2.5577193774461602</v>
      </c>
      <c r="I2004" s="26">
        <f t="shared" si="319"/>
        <v>265</v>
      </c>
      <c r="J2004" s="26">
        <f t="shared" si="313"/>
        <v>105504.93796807058</v>
      </c>
      <c r="K2004" s="26">
        <f t="shared" si="314"/>
        <v>2.5540026447458473E-4</v>
      </c>
    </row>
    <row r="2005" spans="1:11">
      <c r="A2005" s="26">
        <v>2004</v>
      </c>
      <c r="B2005" s="26">
        <f t="shared" si="310"/>
        <v>1.0487599999999999</v>
      </c>
      <c r="C2005" s="26">
        <f t="shared" si="315"/>
        <v>100</v>
      </c>
      <c r="D2005" s="26">
        <f t="shared" si="316"/>
        <v>6.6</v>
      </c>
      <c r="E2005" s="26">
        <f t="shared" si="317"/>
        <v>10</v>
      </c>
      <c r="F2005" s="26">
        <f t="shared" si="311"/>
        <v>0.56341538211312314</v>
      </c>
      <c r="G2005" s="26">
        <f t="shared" si="312"/>
        <v>1.3762635995889156E-4</v>
      </c>
      <c r="H2005" s="26">
        <f t="shared" si="318"/>
        <v>2.5577193774461602</v>
      </c>
      <c r="I2005" s="26">
        <f t="shared" si="319"/>
        <v>265</v>
      </c>
      <c r="J2005" s="26">
        <f t="shared" si="313"/>
        <v>105542.09497300554</v>
      </c>
      <c r="K2005" s="26">
        <f t="shared" si="314"/>
        <v>2.5558113308260457E-4</v>
      </c>
    </row>
    <row r="2006" spans="1:11">
      <c r="A2006" s="26">
        <v>2005</v>
      </c>
      <c r="B2006" s="26">
        <f t="shared" si="310"/>
        <v>1.0492833333333333</v>
      </c>
      <c r="C2006" s="26">
        <f t="shared" si="315"/>
        <v>100</v>
      </c>
      <c r="D2006" s="26">
        <f t="shared" si="316"/>
        <v>6.6</v>
      </c>
      <c r="E2006" s="26">
        <f t="shared" si="317"/>
        <v>10</v>
      </c>
      <c r="F2006" s="26">
        <f t="shared" si="311"/>
        <v>0.56364427329069067</v>
      </c>
      <c r="G2006" s="26">
        <f t="shared" si="312"/>
        <v>1.3768227156619838E-4</v>
      </c>
      <c r="H2006" s="26">
        <f t="shared" si="318"/>
        <v>2.5577193774461602</v>
      </c>
      <c r="I2006" s="26">
        <f t="shared" si="319"/>
        <v>265</v>
      </c>
      <c r="J2006" s="26">
        <f t="shared" si="313"/>
        <v>105579.21873627881</v>
      </c>
      <c r="K2006" s="26">
        <f t="shared" si="314"/>
        <v>2.5576190541558221E-4</v>
      </c>
    </row>
    <row r="2007" spans="1:11">
      <c r="A2007" s="26">
        <v>2006</v>
      </c>
      <c r="B2007" s="26">
        <f t="shared" si="310"/>
        <v>1.0498066666666666</v>
      </c>
      <c r="C2007" s="26">
        <f t="shared" si="315"/>
        <v>100</v>
      </c>
      <c r="D2007" s="26">
        <f t="shared" si="316"/>
        <v>6.6</v>
      </c>
      <c r="E2007" s="26">
        <f t="shared" si="317"/>
        <v>10</v>
      </c>
      <c r="F2007" s="26">
        <f t="shared" si="311"/>
        <v>0.56387296855998637</v>
      </c>
      <c r="G2007" s="26">
        <f t="shared" si="312"/>
        <v>1.3773813531868406E-4</v>
      </c>
      <c r="H2007" s="26">
        <f t="shared" si="318"/>
        <v>2.5577193774461602</v>
      </c>
      <c r="I2007" s="26">
        <f t="shared" si="319"/>
        <v>265</v>
      </c>
      <c r="J2007" s="26">
        <f t="shared" si="313"/>
        <v>105616.30924582591</v>
      </c>
      <c r="K2007" s="26">
        <f t="shared" si="314"/>
        <v>2.5594258123966723E-4</v>
      </c>
    </row>
    <row r="2008" spans="1:11">
      <c r="A2008" s="26">
        <v>2007</v>
      </c>
      <c r="B2008" s="26">
        <f t="shared" si="310"/>
        <v>1.05033</v>
      </c>
      <c r="C2008" s="26">
        <f t="shared" si="315"/>
        <v>100</v>
      </c>
      <c r="D2008" s="26">
        <f t="shared" si="316"/>
        <v>6.6</v>
      </c>
      <c r="E2008" s="26">
        <f t="shared" si="317"/>
        <v>10</v>
      </c>
      <c r="F2008" s="26">
        <f t="shared" si="311"/>
        <v>0.56410146781698378</v>
      </c>
      <c r="G2008" s="26">
        <f t="shared" si="312"/>
        <v>1.3779395119093793E-4</v>
      </c>
      <c r="H2008" s="26">
        <f t="shared" si="318"/>
        <v>2.5577193774461602</v>
      </c>
      <c r="I2008" s="26">
        <f t="shared" si="319"/>
        <v>265</v>
      </c>
      <c r="J2008" s="26">
        <f t="shared" si="313"/>
        <v>105653.36648959508</v>
      </c>
      <c r="K2008" s="26">
        <f t="shared" si="314"/>
        <v>2.5612316032113888E-4</v>
      </c>
    </row>
    <row r="2009" spans="1:11">
      <c r="A2009" s="26">
        <v>2008</v>
      </c>
      <c r="B2009" s="26">
        <f t="shared" si="310"/>
        <v>1.0508533333333334</v>
      </c>
      <c r="C2009" s="26">
        <f t="shared" si="315"/>
        <v>100</v>
      </c>
      <c r="D2009" s="26">
        <f t="shared" si="316"/>
        <v>6.6</v>
      </c>
      <c r="E2009" s="26">
        <f t="shared" si="317"/>
        <v>10</v>
      </c>
      <c r="F2009" s="26">
        <f t="shared" si="311"/>
        <v>0.56432977095777703</v>
      </c>
      <c r="G2009" s="26">
        <f t="shared" si="312"/>
        <v>1.378497191575786E-4</v>
      </c>
      <c r="H2009" s="26">
        <f t="shared" si="318"/>
        <v>2.5577193774461602</v>
      </c>
      <c r="I2009" s="26">
        <f t="shared" si="319"/>
        <v>265</v>
      </c>
      <c r="J2009" s="26">
        <f t="shared" si="313"/>
        <v>105690.39045554721</v>
      </c>
      <c r="K2009" s="26">
        <f t="shared" si="314"/>
        <v>2.5630364242640498E-4</v>
      </c>
    </row>
    <row r="2010" spans="1:11">
      <c r="A2010" s="26">
        <v>2009</v>
      </c>
      <c r="B2010" s="26">
        <f t="shared" si="310"/>
        <v>1.0513766666666666</v>
      </c>
      <c r="C2010" s="26">
        <f t="shared" si="315"/>
        <v>100</v>
      </c>
      <c r="D2010" s="26">
        <f t="shared" si="316"/>
        <v>6.6</v>
      </c>
      <c r="E2010" s="26">
        <f t="shared" si="317"/>
        <v>10</v>
      </c>
      <c r="F2010" s="26">
        <f t="shared" si="311"/>
        <v>0.56455787787857969</v>
      </c>
      <c r="G2010" s="26">
        <f t="shared" si="312"/>
        <v>1.3790543919325418E-4</v>
      </c>
      <c r="H2010" s="26">
        <f t="shared" si="318"/>
        <v>2.5577193774461602</v>
      </c>
      <c r="I2010" s="26">
        <f t="shared" si="319"/>
        <v>265</v>
      </c>
      <c r="J2010" s="26">
        <f t="shared" si="313"/>
        <v>105727.3811316558</v>
      </c>
      <c r="K2010" s="26">
        <f t="shared" si="314"/>
        <v>2.5648402732200302E-4</v>
      </c>
    </row>
    <row r="2011" spans="1:11">
      <c r="A2011" s="26">
        <v>2010</v>
      </c>
      <c r="B2011" s="26">
        <f t="shared" si="310"/>
        <v>1.0519000000000001</v>
      </c>
      <c r="C2011" s="26">
        <f t="shared" si="315"/>
        <v>100</v>
      </c>
      <c r="D2011" s="26">
        <f t="shared" si="316"/>
        <v>6.6</v>
      </c>
      <c r="E2011" s="26">
        <f t="shared" si="317"/>
        <v>10</v>
      </c>
      <c r="F2011" s="26">
        <f t="shared" si="311"/>
        <v>0.56478578847572636</v>
      </c>
      <c r="G2011" s="26">
        <f t="shared" si="312"/>
        <v>1.3796111127264204E-4</v>
      </c>
      <c r="H2011" s="26">
        <f t="shared" si="318"/>
        <v>2.5577193774461602</v>
      </c>
      <c r="I2011" s="26">
        <f t="shared" si="319"/>
        <v>265</v>
      </c>
      <c r="J2011" s="26">
        <f t="shared" si="313"/>
        <v>105764.33850590703</v>
      </c>
      <c r="K2011" s="26">
        <f t="shared" si="314"/>
        <v>2.5666431477460041E-4</v>
      </c>
    </row>
    <row r="2012" spans="1:11">
      <c r="A2012" s="26">
        <v>2011</v>
      </c>
      <c r="B2012" s="26">
        <f t="shared" si="310"/>
        <v>1.0524233333333333</v>
      </c>
      <c r="C2012" s="26">
        <f t="shared" si="315"/>
        <v>100</v>
      </c>
      <c r="D2012" s="26">
        <f t="shared" si="316"/>
        <v>6.6</v>
      </c>
      <c r="E2012" s="26">
        <f t="shared" si="317"/>
        <v>10</v>
      </c>
      <c r="F2012" s="26">
        <f t="shared" si="311"/>
        <v>0.56501350264567018</v>
      </c>
      <c r="G2012" s="26">
        <f t="shared" si="312"/>
        <v>1.3801673537044873E-4</v>
      </c>
      <c r="H2012" s="26">
        <f t="shared" si="318"/>
        <v>2.5577193774461602</v>
      </c>
      <c r="I2012" s="26">
        <f t="shared" si="319"/>
        <v>265</v>
      </c>
      <c r="J2012" s="26">
        <f t="shared" si="313"/>
        <v>105801.2625662997</v>
      </c>
      <c r="K2012" s="26">
        <f t="shared" si="314"/>
        <v>2.5684450455099392E-4</v>
      </c>
    </row>
    <row r="2013" spans="1:11">
      <c r="A2013" s="26">
        <v>2012</v>
      </c>
      <c r="B2013" s="26">
        <f t="shared" si="310"/>
        <v>1.0529466666666667</v>
      </c>
      <c r="C2013" s="26">
        <f t="shared" si="315"/>
        <v>100</v>
      </c>
      <c r="D2013" s="26">
        <f t="shared" si="316"/>
        <v>6.6</v>
      </c>
      <c r="E2013" s="26">
        <f t="shared" si="317"/>
        <v>10</v>
      </c>
      <c r="F2013" s="26">
        <f t="shared" si="311"/>
        <v>0.56524102028498535</v>
      </c>
      <c r="G2013" s="26">
        <f t="shared" si="312"/>
        <v>1.3807231146141015E-4</v>
      </c>
      <c r="H2013" s="26">
        <f t="shared" si="318"/>
        <v>2.5577193774461602</v>
      </c>
      <c r="I2013" s="26">
        <f t="shared" si="319"/>
        <v>265</v>
      </c>
      <c r="J2013" s="26">
        <f t="shared" si="313"/>
        <v>105838.15330084522</v>
      </c>
      <c r="K2013" s="26">
        <f t="shared" si="314"/>
        <v>2.5702459641811098E-4</v>
      </c>
    </row>
    <row r="2014" spans="1:11">
      <c r="A2014" s="26">
        <v>2013</v>
      </c>
      <c r="B2014" s="26">
        <f t="shared" si="310"/>
        <v>1.0534699999999999</v>
      </c>
      <c r="C2014" s="26">
        <f t="shared" si="315"/>
        <v>100</v>
      </c>
      <c r="D2014" s="26">
        <f t="shared" si="316"/>
        <v>6.6</v>
      </c>
      <c r="E2014" s="26">
        <f t="shared" si="317"/>
        <v>10</v>
      </c>
      <c r="F2014" s="26">
        <f t="shared" si="311"/>
        <v>0.56546834129036527</v>
      </c>
      <c r="G2014" s="26">
        <f t="shared" si="312"/>
        <v>1.3812783952029149E-4</v>
      </c>
      <c r="H2014" s="26">
        <f t="shared" si="318"/>
        <v>2.5577193774461602</v>
      </c>
      <c r="I2014" s="26">
        <f t="shared" si="319"/>
        <v>265</v>
      </c>
      <c r="J2014" s="26">
        <f t="shared" si="313"/>
        <v>105875.0106975677</v>
      </c>
      <c r="K2014" s="26">
        <f t="shared" si="314"/>
        <v>2.5720459014300968E-4</v>
      </c>
    </row>
    <row r="2015" spans="1:11">
      <c r="A2015" s="26">
        <v>2014</v>
      </c>
      <c r="B2015" s="26">
        <f t="shared" si="310"/>
        <v>1.0539933333333333</v>
      </c>
      <c r="C2015" s="26">
        <f t="shared" si="315"/>
        <v>100</v>
      </c>
      <c r="D2015" s="26">
        <f t="shared" si="316"/>
        <v>6.6</v>
      </c>
      <c r="E2015" s="26">
        <f t="shared" si="317"/>
        <v>10</v>
      </c>
      <c r="F2015" s="26">
        <f t="shared" si="311"/>
        <v>0.56569546555862338</v>
      </c>
      <c r="G2015" s="26">
        <f t="shared" si="312"/>
        <v>1.3818331952188722E-4</v>
      </c>
      <c r="H2015" s="26">
        <f t="shared" si="318"/>
        <v>2.5577193774461602</v>
      </c>
      <c r="I2015" s="26">
        <f t="shared" si="319"/>
        <v>265</v>
      </c>
      <c r="J2015" s="26">
        <f t="shared" si="313"/>
        <v>105911.83474450387</v>
      </c>
      <c r="K2015" s="26">
        <f t="shared" si="314"/>
        <v>2.5738448549287912E-4</v>
      </c>
    </row>
    <row r="2016" spans="1:11">
      <c r="A2016" s="26">
        <v>2015</v>
      </c>
      <c r="B2016" s="26">
        <f t="shared" si="310"/>
        <v>1.0545166666666668</v>
      </c>
      <c r="C2016" s="26">
        <f t="shared" si="315"/>
        <v>100</v>
      </c>
      <c r="D2016" s="26">
        <f t="shared" si="316"/>
        <v>6.6</v>
      </c>
      <c r="E2016" s="26">
        <f t="shared" si="317"/>
        <v>10</v>
      </c>
      <c r="F2016" s="26">
        <f t="shared" si="311"/>
        <v>0.56592239298669211</v>
      </c>
      <c r="G2016" s="26">
        <f t="shared" si="312"/>
        <v>1.3823875144102082E-4</v>
      </c>
      <c r="H2016" s="26">
        <f t="shared" si="318"/>
        <v>2.5577193774461602</v>
      </c>
      <c r="I2016" s="26">
        <f t="shared" si="319"/>
        <v>265</v>
      </c>
      <c r="J2016" s="26">
        <f t="shared" si="313"/>
        <v>105948.62542970301</v>
      </c>
      <c r="K2016" s="26">
        <f t="shared" si="314"/>
        <v>2.5756428223503889E-4</v>
      </c>
    </row>
    <row r="2017" spans="1:11">
      <c r="A2017" s="26">
        <v>2016</v>
      </c>
      <c r="B2017" s="26">
        <f t="shared" si="310"/>
        <v>1.05504</v>
      </c>
      <c r="C2017" s="26">
        <f t="shared" si="315"/>
        <v>100</v>
      </c>
      <c r="D2017" s="26">
        <f t="shared" si="316"/>
        <v>6.6</v>
      </c>
      <c r="E2017" s="26">
        <f t="shared" si="317"/>
        <v>10</v>
      </c>
      <c r="F2017" s="26">
        <f t="shared" si="311"/>
        <v>0.56614912347162438</v>
      </c>
      <c r="G2017" s="26">
        <f t="shared" si="312"/>
        <v>1.3829413525254529E-4</v>
      </c>
      <c r="H2017" s="26">
        <f t="shared" si="318"/>
        <v>2.5577193774461602</v>
      </c>
      <c r="I2017" s="26">
        <f t="shared" si="319"/>
        <v>265</v>
      </c>
      <c r="J2017" s="26">
        <f t="shared" si="313"/>
        <v>105985.38274122708</v>
      </c>
      <c r="K2017" s="26">
        <f t="shared" si="314"/>
        <v>2.577439801369408E-4</v>
      </c>
    </row>
    <row r="2018" spans="1:11">
      <c r="A2018" s="26">
        <v>2017</v>
      </c>
      <c r="B2018" s="26">
        <f t="shared" si="310"/>
        <v>1.0555633333333334</v>
      </c>
      <c r="C2018" s="26">
        <f t="shared" si="315"/>
        <v>100</v>
      </c>
      <c r="D2018" s="26">
        <f t="shared" si="316"/>
        <v>6.6</v>
      </c>
      <c r="E2018" s="26">
        <f t="shared" si="317"/>
        <v>10</v>
      </c>
      <c r="F2018" s="26">
        <f t="shared" si="311"/>
        <v>0.56637565691059233</v>
      </c>
      <c r="G2018" s="26">
        <f t="shared" si="312"/>
        <v>1.3834947093134271E-4</v>
      </c>
      <c r="H2018" s="26">
        <f t="shared" si="318"/>
        <v>2.5577193774461602</v>
      </c>
      <c r="I2018" s="26">
        <f t="shared" si="319"/>
        <v>265</v>
      </c>
      <c r="J2018" s="26">
        <f t="shared" si="313"/>
        <v>106022.10666715067</v>
      </c>
      <c r="K2018" s="26">
        <f t="shared" si="314"/>
        <v>2.5792357896616826E-4</v>
      </c>
    </row>
    <row r="2019" spans="1:11">
      <c r="A2019" s="26">
        <v>2018</v>
      </c>
      <c r="B2019" s="26">
        <f t="shared" si="310"/>
        <v>1.0560866666666666</v>
      </c>
      <c r="C2019" s="26">
        <f t="shared" si="315"/>
        <v>100</v>
      </c>
      <c r="D2019" s="26">
        <f t="shared" si="316"/>
        <v>6.6</v>
      </c>
      <c r="E2019" s="26">
        <f t="shared" si="317"/>
        <v>10</v>
      </c>
      <c r="F2019" s="26">
        <f t="shared" si="311"/>
        <v>0.56660199320088722</v>
      </c>
      <c r="G2019" s="26">
        <f t="shared" si="312"/>
        <v>1.3840475845232423E-4</v>
      </c>
      <c r="H2019" s="26">
        <f t="shared" si="318"/>
        <v>2.5577193774461602</v>
      </c>
      <c r="I2019" s="26">
        <f t="shared" si="319"/>
        <v>265</v>
      </c>
      <c r="J2019" s="26">
        <f t="shared" si="313"/>
        <v>106058.79719556092</v>
      </c>
      <c r="K2019" s="26">
        <f t="shared" si="314"/>
        <v>2.5810307849043646E-4</v>
      </c>
    </row>
    <row r="2020" spans="1:11">
      <c r="A2020" s="26">
        <v>2019</v>
      </c>
      <c r="B2020" s="26">
        <f t="shared" si="310"/>
        <v>1.05661</v>
      </c>
      <c r="C2020" s="26">
        <f t="shared" si="315"/>
        <v>100</v>
      </c>
      <c r="D2020" s="26">
        <f t="shared" si="316"/>
        <v>6.6</v>
      </c>
      <c r="E2020" s="26">
        <f t="shared" si="317"/>
        <v>10</v>
      </c>
      <c r="F2020" s="26">
        <f t="shared" si="311"/>
        <v>0.56682813223992035</v>
      </c>
      <c r="G2020" s="26">
        <f t="shared" si="312"/>
        <v>1.3845999779043031E-4</v>
      </c>
      <c r="H2020" s="26">
        <f t="shared" si="318"/>
        <v>2.5577193774461602</v>
      </c>
      <c r="I2020" s="26">
        <f t="shared" si="319"/>
        <v>265</v>
      </c>
      <c r="J2020" s="26">
        <f t="shared" si="313"/>
        <v>106095.4543145577</v>
      </c>
      <c r="K2020" s="26">
        <f t="shared" si="314"/>
        <v>2.5828247847759335E-4</v>
      </c>
    </row>
    <row r="2021" spans="1:11">
      <c r="A2021" s="26">
        <v>2020</v>
      </c>
      <c r="B2021" s="26">
        <f t="shared" si="310"/>
        <v>1.0571333333333333</v>
      </c>
      <c r="C2021" s="26">
        <f t="shared" si="315"/>
        <v>100</v>
      </c>
      <c r="D2021" s="26">
        <f t="shared" si="316"/>
        <v>6.6</v>
      </c>
      <c r="E2021" s="26">
        <f t="shared" si="317"/>
        <v>10</v>
      </c>
      <c r="F2021" s="26">
        <f t="shared" si="311"/>
        <v>0.56705407392522178</v>
      </c>
      <c r="G2021" s="26">
        <f t="shared" si="312"/>
        <v>1.3851518892063052E-4</v>
      </c>
      <c r="H2021" s="26">
        <f t="shared" si="318"/>
        <v>2.5577193774461602</v>
      </c>
      <c r="I2021" s="26">
        <f t="shared" si="319"/>
        <v>265</v>
      </c>
      <c r="J2021" s="26">
        <f t="shared" si="313"/>
        <v>106132.07801225339</v>
      </c>
      <c r="K2021" s="26">
        <f t="shared" si="314"/>
        <v>2.584617786956193E-4</v>
      </c>
    </row>
    <row r="2022" spans="1:11">
      <c r="A2022" s="26">
        <v>2021</v>
      </c>
      <c r="B2022" s="26">
        <f t="shared" si="310"/>
        <v>1.0576566666666667</v>
      </c>
      <c r="C2022" s="26">
        <f t="shared" si="315"/>
        <v>100</v>
      </c>
      <c r="D2022" s="26">
        <f t="shared" si="316"/>
        <v>6.6</v>
      </c>
      <c r="E2022" s="26">
        <f t="shared" si="317"/>
        <v>10</v>
      </c>
      <c r="F2022" s="26">
        <f t="shared" si="311"/>
        <v>0.5672798181544414</v>
      </c>
      <c r="G2022" s="26">
        <f t="shared" si="312"/>
        <v>1.3857033181792364E-4</v>
      </c>
      <c r="H2022" s="26">
        <f t="shared" si="318"/>
        <v>2.5577193774461602</v>
      </c>
      <c r="I2022" s="26">
        <f t="shared" si="319"/>
        <v>265</v>
      </c>
      <c r="J2022" s="26">
        <f t="shared" si="313"/>
        <v>106168.66827677304</v>
      </c>
      <c r="K2022" s="26">
        <f t="shared" si="314"/>
        <v>2.5864097891262786E-4</v>
      </c>
    </row>
    <row r="2023" spans="1:11">
      <c r="A2023" s="26">
        <v>2022</v>
      </c>
      <c r="B2023" s="26">
        <f t="shared" si="310"/>
        <v>1.0581799999999999</v>
      </c>
      <c r="C2023" s="26">
        <f t="shared" si="315"/>
        <v>100</v>
      </c>
      <c r="D2023" s="26">
        <f t="shared" si="316"/>
        <v>6.6</v>
      </c>
      <c r="E2023" s="26">
        <f t="shared" si="317"/>
        <v>10</v>
      </c>
      <c r="F2023" s="26">
        <f t="shared" si="311"/>
        <v>0.56750536482534797</v>
      </c>
      <c r="G2023" s="26">
        <f t="shared" si="312"/>
        <v>1.3862542645733743E-4</v>
      </c>
      <c r="H2023" s="26">
        <f t="shared" si="318"/>
        <v>2.5577193774461602</v>
      </c>
      <c r="I2023" s="26">
        <f t="shared" si="319"/>
        <v>265</v>
      </c>
      <c r="J2023" s="26">
        <f t="shared" si="313"/>
        <v>106205.22509625419</v>
      </c>
      <c r="K2023" s="26">
        <f t="shared" si="314"/>
        <v>2.5882007889686554E-4</v>
      </c>
    </row>
    <row r="2024" spans="1:11">
      <c r="A2024" s="26">
        <v>2023</v>
      </c>
      <c r="B2024" s="26">
        <f t="shared" si="310"/>
        <v>1.0587033333333333</v>
      </c>
      <c r="C2024" s="26">
        <f t="shared" si="315"/>
        <v>100</v>
      </c>
      <c r="D2024" s="26">
        <f t="shared" si="316"/>
        <v>6.6</v>
      </c>
      <c r="E2024" s="26">
        <f t="shared" si="317"/>
        <v>10</v>
      </c>
      <c r="F2024" s="26">
        <f t="shared" si="311"/>
        <v>0.56773071383582963</v>
      </c>
      <c r="G2024" s="26">
        <f t="shared" si="312"/>
        <v>1.3868047281392895E-4</v>
      </c>
      <c r="H2024" s="26">
        <f t="shared" si="318"/>
        <v>2.5577193774461602</v>
      </c>
      <c r="I2024" s="26">
        <f t="shared" si="319"/>
        <v>265</v>
      </c>
      <c r="J2024" s="26">
        <f t="shared" si="313"/>
        <v>106241.74845884717</v>
      </c>
      <c r="K2024" s="26">
        <f t="shared" si="314"/>
        <v>2.5899907841671289E-4</v>
      </c>
    </row>
    <row r="2025" spans="1:11">
      <c r="A2025" s="26">
        <v>2024</v>
      </c>
      <c r="B2025" s="26">
        <f t="shared" si="310"/>
        <v>1.0592266666666668</v>
      </c>
      <c r="C2025" s="26">
        <f t="shared" si="315"/>
        <v>100</v>
      </c>
      <c r="D2025" s="26">
        <f t="shared" si="316"/>
        <v>6.6</v>
      </c>
      <c r="E2025" s="26">
        <f t="shared" si="317"/>
        <v>10</v>
      </c>
      <c r="F2025" s="26">
        <f t="shared" si="311"/>
        <v>0.5679558650838934</v>
      </c>
      <c r="G2025" s="26">
        <f t="shared" si="312"/>
        <v>1.3873547086278411E-4</v>
      </c>
      <c r="H2025" s="26">
        <f t="shared" si="318"/>
        <v>2.5577193774461602</v>
      </c>
      <c r="I2025" s="26">
        <f t="shared" si="319"/>
        <v>265</v>
      </c>
      <c r="J2025" s="26">
        <f t="shared" si="313"/>
        <v>106278.23835271475</v>
      </c>
      <c r="K2025" s="26">
        <f t="shared" si="314"/>
        <v>2.5917797724068375E-4</v>
      </c>
    </row>
    <row r="2026" spans="1:11">
      <c r="A2026" s="26">
        <v>2025</v>
      </c>
      <c r="B2026" s="26">
        <f t="shared" si="310"/>
        <v>1.05975</v>
      </c>
      <c r="C2026" s="26">
        <f t="shared" si="315"/>
        <v>100</v>
      </c>
      <c r="D2026" s="26">
        <f t="shared" si="316"/>
        <v>6.6</v>
      </c>
      <c r="E2026" s="26">
        <f t="shared" si="317"/>
        <v>10</v>
      </c>
      <c r="F2026" s="26">
        <f t="shared" si="311"/>
        <v>0.56818081846766544</v>
      </c>
      <c r="G2026" s="26">
        <f t="shared" si="312"/>
        <v>1.3879042057901811E-4</v>
      </c>
      <c r="H2026" s="26">
        <f t="shared" si="318"/>
        <v>2.5577193774461602</v>
      </c>
      <c r="I2026" s="26">
        <f t="shared" si="319"/>
        <v>265</v>
      </c>
      <c r="J2026" s="26">
        <f t="shared" si="313"/>
        <v>106314.69476603232</v>
      </c>
      <c r="K2026" s="26">
        <f t="shared" si="314"/>
        <v>2.593567751374265E-4</v>
      </c>
    </row>
    <row r="2027" spans="1:11">
      <c r="A2027" s="26">
        <v>2026</v>
      </c>
      <c r="B2027" s="26">
        <f t="shared" si="310"/>
        <v>1.0602733333333334</v>
      </c>
      <c r="C2027" s="26">
        <f t="shared" si="315"/>
        <v>100</v>
      </c>
      <c r="D2027" s="26">
        <f t="shared" si="316"/>
        <v>6.6</v>
      </c>
      <c r="E2027" s="26">
        <f t="shared" si="317"/>
        <v>10</v>
      </c>
      <c r="F2027" s="26">
        <f t="shared" si="311"/>
        <v>0.56840557388539104</v>
      </c>
      <c r="G2027" s="26">
        <f t="shared" si="312"/>
        <v>1.3884532193777515E-4</v>
      </c>
      <c r="H2027" s="26">
        <f t="shared" si="318"/>
        <v>2.5577193774461602</v>
      </c>
      <c r="I2027" s="26">
        <f t="shared" si="319"/>
        <v>265</v>
      </c>
      <c r="J2027" s="26">
        <f t="shared" si="313"/>
        <v>106351.11768698794</v>
      </c>
      <c r="K2027" s="26">
        <f t="shared" si="314"/>
        <v>2.595354718757238E-4</v>
      </c>
    </row>
    <row r="2028" spans="1:11">
      <c r="A2028" s="26">
        <v>2027</v>
      </c>
      <c r="B2028" s="26">
        <f t="shared" si="310"/>
        <v>1.0607966666666666</v>
      </c>
      <c r="C2028" s="26">
        <f t="shared" si="315"/>
        <v>100</v>
      </c>
      <c r="D2028" s="26">
        <f t="shared" si="316"/>
        <v>6.6</v>
      </c>
      <c r="E2028" s="26">
        <f t="shared" si="317"/>
        <v>10</v>
      </c>
      <c r="F2028" s="26">
        <f t="shared" si="311"/>
        <v>0.56863013123543404</v>
      </c>
      <c r="G2028" s="26">
        <f t="shared" si="312"/>
        <v>1.3890017491422835E-4</v>
      </c>
      <c r="H2028" s="26">
        <f t="shared" si="318"/>
        <v>2.5577193774461602</v>
      </c>
      <c r="I2028" s="26">
        <f t="shared" si="319"/>
        <v>265</v>
      </c>
      <c r="J2028" s="26">
        <f t="shared" si="313"/>
        <v>106387.50710378219</v>
      </c>
      <c r="K2028" s="26">
        <f t="shared" si="314"/>
        <v>2.5971406722449314E-4</v>
      </c>
    </row>
    <row r="2029" spans="1:11">
      <c r="A2029" s="26">
        <v>2028</v>
      </c>
      <c r="B2029" s="26">
        <f t="shared" si="310"/>
        <v>1.06132</v>
      </c>
      <c r="C2029" s="26">
        <f t="shared" si="315"/>
        <v>100</v>
      </c>
      <c r="D2029" s="26">
        <f t="shared" si="316"/>
        <v>6.6</v>
      </c>
      <c r="E2029" s="26">
        <f t="shared" si="317"/>
        <v>10</v>
      </c>
      <c r="F2029" s="26">
        <f t="shared" si="311"/>
        <v>0.56885449041627789</v>
      </c>
      <c r="G2029" s="26">
        <f t="shared" si="312"/>
        <v>1.3895497948358018E-4</v>
      </c>
      <c r="H2029" s="26">
        <f t="shared" si="318"/>
        <v>2.5577193774461602</v>
      </c>
      <c r="I2029" s="26">
        <f t="shared" si="319"/>
        <v>265</v>
      </c>
      <c r="J2029" s="26">
        <f t="shared" si="313"/>
        <v>106423.86300462826</v>
      </c>
      <c r="K2029" s="26">
        <f t="shared" si="314"/>
        <v>2.5989256095278727E-4</v>
      </c>
    </row>
    <row r="2030" spans="1:11">
      <c r="A2030" s="26">
        <v>2029</v>
      </c>
      <c r="B2030" s="26">
        <f t="shared" si="310"/>
        <v>1.0618433333333333</v>
      </c>
      <c r="C2030" s="26">
        <f t="shared" si="315"/>
        <v>100</v>
      </c>
      <c r="D2030" s="26">
        <f t="shared" si="316"/>
        <v>6.6</v>
      </c>
      <c r="E2030" s="26">
        <f t="shared" si="317"/>
        <v>10</v>
      </c>
      <c r="F2030" s="26">
        <f t="shared" si="311"/>
        <v>0.56907865132652391</v>
      </c>
      <c r="G2030" s="26">
        <f t="shared" si="312"/>
        <v>1.3900973562106178E-4</v>
      </c>
      <c r="H2030" s="26">
        <f t="shared" si="318"/>
        <v>2.5577193774461602</v>
      </c>
      <c r="I2030" s="26">
        <f t="shared" si="319"/>
        <v>265</v>
      </c>
      <c r="J2030" s="26">
        <f t="shared" si="313"/>
        <v>106460.18537775188</v>
      </c>
      <c r="K2030" s="26">
        <f t="shared" si="314"/>
        <v>2.6007095282979374E-4</v>
      </c>
    </row>
    <row r="2031" spans="1:11">
      <c r="A2031" s="26">
        <v>2030</v>
      </c>
      <c r="B2031" s="26">
        <f t="shared" si="310"/>
        <v>1.0623666666666667</v>
      </c>
      <c r="C2031" s="26">
        <f t="shared" si="315"/>
        <v>100</v>
      </c>
      <c r="D2031" s="26">
        <f t="shared" si="316"/>
        <v>6.6</v>
      </c>
      <c r="E2031" s="26">
        <f t="shared" si="317"/>
        <v>10</v>
      </c>
      <c r="F2031" s="26">
        <f t="shared" si="311"/>
        <v>0.56930261386489278</v>
      </c>
      <c r="G2031" s="26">
        <f t="shared" si="312"/>
        <v>1.3906444330193351E-4</v>
      </c>
      <c r="H2031" s="26">
        <f t="shared" si="318"/>
        <v>2.5577193774461602</v>
      </c>
      <c r="I2031" s="26">
        <f t="shared" si="319"/>
        <v>265</v>
      </c>
      <c r="J2031" s="26">
        <f t="shared" si="313"/>
        <v>106496.47421139144</v>
      </c>
      <c r="K2031" s="26">
        <f t="shared" si="314"/>
        <v>2.6024924262483618E-4</v>
      </c>
    </row>
    <row r="2032" spans="1:11">
      <c r="A2032" s="26">
        <v>2031</v>
      </c>
      <c r="B2032" s="26">
        <f t="shared" si="310"/>
        <v>1.0628899999999999</v>
      </c>
      <c r="C2032" s="26">
        <f t="shared" si="315"/>
        <v>100</v>
      </c>
      <c r="D2032" s="26">
        <f t="shared" si="316"/>
        <v>6.6</v>
      </c>
      <c r="E2032" s="26">
        <f t="shared" si="317"/>
        <v>10</v>
      </c>
      <c r="F2032" s="26">
        <f t="shared" si="311"/>
        <v>0.56952637793022343</v>
      </c>
      <c r="G2032" s="26">
        <f t="shared" si="312"/>
        <v>1.3911910250148459E-4</v>
      </c>
      <c r="H2032" s="26">
        <f t="shared" si="318"/>
        <v>2.5577193774461602</v>
      </c>
      <c r="I2032" s="26">
        <f t="shared" si="319"/>
        <v>265</v>
      </c>
      <c r="J2032" s="26">
        <f t="shared" si="313"/>
        <v>106532.72949379781</v>
      </c>
      <c r="K2032" s="26">
        <f t="shared" si="314"/>
        <v>2.604274301073739E-4</v>
      </c>
    </row>
    <row r="2033" spans="1:11">
      <c r="A2033" s="26">
        <v>2032</v>
      </c>
      <c r="B2033" s="26">
        <f t="shared" si="310"/>
        <v>1.0634133333333333</v>
      </c>
      <c r="C2033" s="26">
        <f t="shared" si="315"/>
        <v>100</v>
      </c>
      <c r="D2033" s="26">
        <f t="shared" si="316"/>
        <v>6.6</v>
      </c>
      <c r="E2033" s="26">
        <f t="shared" si="317"/>
        <v>10</v>
      </c>
      <c r="F2033" s="26">
        <f t="shared" si="311"/>
        <v>0.56974994342147423</v>
      </c>
      <c r="G2033" s="26">
        <f t="shared" si="312"/>
        <v>1.3917371319503336E-4</v>
      </c>
      <c r="H2033" s="26">
        <f t="shared" si="318"/>
        <v>2.5577193774461602</v>
      </c>
      <c r="I2033" s="26">
        <f t="shared" si="319"/>
        <v>265</v>
      </c>
      <c r="J2033" s="26">
        <f t="shared" si="313"/>
        <v>106568.95121323456</v>
      </c>
      <c r="K2033" s="26">
        <f t="shared" si="314"/>
        <v>2.6060551504700278E-4</v>
      </c>
    </row>
    <row r="2034" spans="1:11">
      <c r="A2034" s="26">
        <v>2033</v>
      </c>
      <c r="B2034" s="26">
        <f t="shared" si="310"/>
        <v>1.0639366666666668</v>
      </c>
      <c r="C2034" s="26">
        <f t="shared" si="315"/>
        <v>100</v>
      </c>
      <c r="D2034" s="26">
        <f t="shared" si="316"/>
        <v>6.6</v>
      </c>
      <c r="E2034" s="26">
        <f t="shared" si="317"/>
        <v>10</v>
      </c>
      <c r="F2034" s="26">
        <f t="shared" si="311"/>
        <v>0.56997331023772091</v>
      </c>
      <c r="G2034" s="26">
        <f t="shared" si="312"/>
        <v>1.3922827535792703E-4</v>
      </c>
      <c r="H2034" s="26">
        <f t="shared" si="318"/>
        <v>2.5577193774461602</v>
      </c>
      <c r="I2034" s="26">
        <f t="shared" si="319"/>
        <v>265</v>
      </c>
      <c r="J2034" s="26">
        <f t="shared" si="313"/>
        <v>106605.13935797768</v>
      </c>
      <c r="K2034" s="26">
        <f t="shared" si="314"/>
        <v>2.6078349721345482E-4</v>
      </c>
    </row>
    <row r="2035" spans="1:11">
      <c r="A2035" s="26">
        <v>2034</v>
      </c>
      <c r="B2035" s="26">
        <f t="shared" si="310"/>
        <v>1.06446</v>
      </c>
      <c r="C2035" s="26">
        <f t="shared" si="315"/>
        <v>100</v>
      </c>
      <c r="D2035" s="26">
        <f t="shared" si="316"/>
        <v>6.6</v>
      </c>
      <c r="E2035" s="26">
        <f t="shared" si="317"/>
        <v>10</v>
      </c>
      <c r="F2035" s="26">
        <f t="shared" si="311"/>
        <v>0.57019647827815834</v>
      </c>
      <c r="G2035" s="26">
        <f t="shared" si="312"/>
        <v>1.3928278896554167E-4</v>
      </c>
      <c r="H2035" s="26">
        <f t="shared" si="318"/>
        <v>2.5577193774461602</v>
      </c>
      <c r="I2035" s="26">
        <f t="shared" si="319"/>
        <v>265</v>
      </c>
      <c r="J2035" s="26">
        <f t="shared" si="313"/>
        <v>106641.29391631577</v>
      </c>
      <c r="K2035" s="26">
        <f t="shared" si="314"/>
        <v>2.6096137637659871E-4</v>
      </c>
    </row>
    <row r="2036" spans="1:11">
      <c r="A2036" s="26">
        <v>2035</v>
      </c>
      <c r="B2036" s="26">
        <f t="shared" si="310"/>
        <v>1.0649833333333334</v>
      </c>
      <c r="C2036" s="26">
        <f t="shared" si="315"/>
        <v>100</v>
      </c>
      <c r="D2036" s="26">
        <f t="shared" si="316"/>
        <v>6.6</v>
      </c>
      <c r="E2036" s="26">
        <f t="shared" si="317"/>
        <v>10</v>
      </c>
      <c r="F2036" s="26">
        <f t="shared" si="311"/>
        <v>0.57041944744210016</v>
      </c>
      <c r="G2036" s="26">
        <f t="shared" si="312"/>
        <v>1.3933725399328245E-4</v>
      </c>
      <c r="H2036" s="26">
        <f t="shared" si="318"/>
        <v>2.5577193774461602</v>
      </c>
      <c r="I2036" s="26">
        <f t="shared" si="319"/>
        <v>265</v>
      </c>
      <c r="J2036" s="26">
        <f t="shared" si="313"/>
        <v>106677.41487655013</v>
      </c>
      <c r="K2036" s="26">
        <f t="shared" si="314"/>
        <v>2.6113915230644103E-4</v>
      </c>
    </row>
    <row r="2037" spans="1:11">
      <c r="A2037" s="26">
        <v>2036</v>
      </c>
      <c r="B2037" s="26">
        <f t="shared" si="310"/>
        <v>1.0655066666666666</v>
      </c>
      <c r="C2037" s="26">
        <f t="shared" si="315"/>
        <v>100</v>
      </c>
      <c r="D2037" s="26">
        <f t="shared" si="316"/>
        <v>6.6</v>
      </c>
      <c r="E2037" s="26">
        <f t="shared" si="317"/>
        <v>10</v>
      </c>
      <c r="F2037" s="26">
        <f t="shared" si="311"/>
        <v>0.57064221762897782</v>
      </c>
      <c r="G2037" s="26">
        <f t="shared" si="312"/>
        <v>1.3939167041658338E-4</v>
      </c>
      <c r="H2037" s="26">
        <f t="shared" si="318"/>
        <v>2.5577193774461602</v>
      </c>
      <c r="I2037" s="26">
        <f t="shared" si="319"/>
        <v>265</v>
      </c>
      <c r="J2037" s="26">
        <f t="shared" si="313"/>
        <v>106713.50222699446</v>
      </c>
      <c r="K2037" s="26">
        <f t="shared" si="314"/>
        <v>2.6131682477312489E-4</v>
      </c>
    </row>
    <row r="2038" spans="1:11">
      <c r="A2038" s="26">
        <v>2037</v>
      </c>
      <c r="B2038" s="26">
        <f t="shared" si="310"/>
        <v>1.06603</v>
      </c>
      <c r="C2038" s="26">
        <f t="shared" si="315"/>
        <v>100</v>
      </c>
      <c r="D2038" s="26">
        <f t="shared" si="316"/>
        <v>6.6</v>
      </c>
      <c r="E2038" s="26">
        <f t="shared" si="317"/>
        <v>10</v>
      </c>
      <c r="F2038" s="26">
        <f t="shared" si="311"/>
        <v>0.57086478873834112</v>
      </c>
      <c r="G2038" s="26">
        <f t="shared" si="312"/>
        <v>1.3944603821090736E-4</v>
      </c>
      <c r="H2038" s="26">
        <f t="shared" si="318"/>
        <v>2.5577193774461602</v>
      </c>
      <c r="I2038" s="26">
        <f t="shared" si="319"/>
        <v>265</v>
      </c>
      <c r="J2038" s="26">
        <f t="shared" si="313"/>
        <v>106749.55595597505</v>
      </c>
      <c r="K2038" s="26">
        <f t="shared" si="314"/>
        <v>2.6149439354693162E-4</v>
      </c>
    </row>
    <row r="2039" spans="1:11">
      <c r="A2039" s="26">
        <v>2038</v>
      </c>
      <c r="B2039" s="26">
        <f t="shared" si="310"/>
        <v>1.0665533333333332</v>
      </c>
      <c r="C2039" s="26">
        <f t="shared" si="315"/>
        <v>100</v>
      </c>
      <c r="D2039" s="26">
        <f t="shared" si="316"/>
        <v>6.6</v>
      </c>
      <c r="E2039" s="26">
        <f t="shared" si="317"/>
        <v>10</v>
      </c>
      <c r="F2039" s="26">
        <f t="shared" si="311"/>
        <v>0.57108716066985843</v>
      </c>
      <c r="G2039" s="26">
        <f t="shared" si="312"/>
        <v>1.3950035735174618E-4</v>
      </c>
      <c r="H2039" s="26">
        <f t="shared" si="318"/>
        <v>2.5577193774461602</v>
      </c>
      <c r="I2039" s="26">
        <f t="shared" si="319"/>
        <v>265</v>
      </c>
      <c r="J2039" s="26">
        <f t="shared" si="313"/>
        <v>106785.57605183078</v>
      </c>
      <c r="K2039" s="26">
        <f t="shared" si="314"/>
        <v>2.6167185839828024E-4</v>
      </c>
    </row>
    <row r="2040" spans="1:11">
      <c r="A2040" s="26">
        <v>2039</v>
      </c>
      <c r="B2040" s="26">
        <f t="shared" si="310"/>
        <v>1.0670766666666667</v>
      </c>
      <c r="C2040" s="26">
        <f t="shared" si="315"/>
        <v>100</v>
      </c>
      <c r="D2040" s="26">
        <f t="shared" si="316"/>
        <v>6.6</v>
      </c>
      <c r="E2040" s="26">
        <f t="shared" si="317"/>
        <v>10</v>
      </c>
      <c r="F2040" s="26">
        <f t="shared" si="311"/>
        <v>0.57130933332331602</v>
      </c>
      <c r="G2040" s="26">
        <f t="shared" si="312"/>
        <v>1.3955462781462048E-4</v>
      </c>
      <c r="H2040" s="26">
        <f t="shared" si="318"/>
        <v>2.5577193774461602</v>
      </c>
      <c r="I2040" s="26">
        <f t="shared" si="319"/>
        <v>265</v>
      </c>
      <c r="J2040" s="26">
        <f t="shared" si="313"/>
        <v>106821.56250291312</v>
      </c>
      <c r="K2040" s="26">
        <f t="shared" si="314"/>
        <v>2.6184921909772827E-4</v>
      </c>
    </row>
    <row r="2041" spans="1:11">
      <c r="A2041" s="26">
        <v>2040</v>
      </c>
      <c r="B2041" s="26">
        <f t="shared" si="310"/>
        <v>1.0676000000000001</v>
      </c>
      <c r="C2041" s="26">
        <f t="shared" si="315"/>
        <v>100</v>
      </c>
      <c r="D2041" s="26">
        <f t="shared" si="316"/>
        <v>6.6</v>
      </c>
      <c r="E2041" s="26">
        <f t="shared" si="317"/>
        <v>10</v>
      </c>
      <c r="F2041" s="26">
        <f t="shared" si="311"/>
        <v>0.57153130659861862</v>
      </c>
      <c r="G2041" s="26">
        <f t="shared" si="312"/>
        <v>1.3960884957507982E-4</v>
      </c>
      <c r="H2041" s="26">
        <f t="shared" si="318"/>
        <v>2.5577193774461602</v>
      </c>
      <c r="I2041" s="26">
        <f t="shared" si="319"/>
        <v>265</v>
      </c>
      <c r="J2041" s="26">
        <f t="shared" si="313"/>
        <v>106857.51529758597</v>
      </c>
      <c r="K2041" s="26">
        <f t="shared" si="314"/>
        <v>2.6202647541597162E-4</v>
      </c>
    </row>
    <row r="2042" spans="1:11">
      <c r="A2042" s="26">
        <v>2041</v>
      </c>
      <c r="B2042" s="26">
        <f t="shared" si="310"/>
        <v>1.0681233333333333</v>
      </c>
      <c r="C2042" s="26">
        <f t="shared" si="315"/>
        <v>100</v>
      </c>
      <c r="D2042" s="26">
        <f t="shared" si="316"/>
        <v>6.6</v>
      </c>
      <c r="E2042" s="26">
        <f t="shared" si="317"/>
        <v>10</v>
      </c>
      <c r="F2042" s="26">
        <f t="shared" si="311"/>
        <v>0.57175308039578865</v>
      </c>
      <c r="G2042" s="26">
        <f t="shared" si="312"/>
        <v>1.3966302260870256E-4</v>
      </c>
      <c r="H2042" s="26">
        <f t="shared" si="318"/>
        <v>2.5577193774461602</v>
      </c>
      <c r="I2042" s="26">
        <f t="shared" si="319"/>
        <v>265</v>
      </c>
      <c r="J2042" s="26">
        <f t="shared" si="313"/>
        <v>106893.43442422588</v>
      </c>
      <c r="K2042" s="26">
        <f t="shared" si="314"/>
        <v>2.6220362712384523E-4</v>
      </c>
    </row>
    <row r="2043" spans="1:11">
      <c r="A2043" s="26">
        <v>2042</v>
      </c>
      <c r="B2043" s="26">
        <f t="shared" si="310"/>
        <v>1.0686466666666667</v>
      </c>
      <c r="C2043" s="26">
        <f t="shared" si="315"/>
        <v>100</v>
      </c>
      <c r="D2043" s="26">
        <f t="shared" si="316"/>
        <v>6.6</v>
      </c>
      <c r="E2043" s="26">
        <f t="shared" si="317"/>
        <v>10</v>
      </c>
      <c r="F2043" s="26">
        <f t="shared" si="311"/>
        <v>0.57197465461496677</v>
      </c>
      <c r="G2043" s="26">
        <f t="shared" si="312"/>
        <v>1.3971714689109584E-4</v>
      </c>
      <c r="H2043" s="26">
        <f t="shared" si="318"/>
        <v>2.5577193774461602</v>
      </c>
      <c r="I2043" s="26">
        <f t="shared" si="319"/>
        <v>265</v>
      </c>
      <c r="J2043" s="26">
        <f t="shared" si="313"/>
        <v>106929.31987122189</v>
      </c>
      <c r="K2043" s="26">
        <f t="shared" si="314"/>
        <v>2.6238067399232299E-4</v>
      </c>
    </row>
    <row r="2044" spans="1:11">
      <c r="A2044" s="26">
        <v>2043</v>
      </c>
      <c r="B2044" s="26">
        <f t="shared" si="310"/>
        <v>1.06917</v>
      </c>
      <c r="C2044" s="26">
        <f t="shared" si="315"/>
        <v>100</v>
      </c>
      <c r="D2044" s="26">
        <f t="shared" si="316"/>
        <v>6.6</v>
      </c>
      <c r="E2044" s="26">
        <f t="shared" si="317"/>
        <v>10</v>
      </c>
      <c r="F2044" s="26">
        <f t="shared" si="311"/>
        <v>0.57219602915641166</v>
      </c>
      <c r="G2044" s="26">
        <f t="shared" si="312"/>
        <v>1.3977122239789574E-4</v>
      </c>
      <c r="H2044" s="26">
        <f t="shared" si="318"/>
        <v>2.5577193774461602</v>
      </c>
      <c r="I2044" s="26">
        <f t="shared" si="319"/>
        <v>265</v>
      </c>
      <c r="J2044" s="26">
        <f t="shared" si="313"/>
        <v>106965.1716269756</v>
      </c>
      <c r="K2044" s="26">
        <f t="shared" si="314"/>
        <v>2.6255761579251844E-4</v>
      </c>
    </row>
    <row r="2045" spans="1:11">
      <c r="A2045" s="26">
        <v>2044</v>
      </c>
      <c r="B2045" s="26">
        <f t="shared" si="310"/>
        <v>1.0696933333333334</v>
      </c>
      <c r="C2045" s="26">
        <f t="shared" si="315"/>
        <v>100</v>
      </c>
      <c r="D2045" s="26">
        <f t="shared" si="316"/>
        <v>6.6</v>
      </c>
      <c r="E2045" s="26">
        <f t="shared" si="317"/>
        <v>10</v>
      </c>
      <c r="F2045" s="26">
        <f t="shared" si="311"/>
        <v>0.57241720392049966</v>
      </c>
      <c r="G2045" s="26">
        <f t="shared" si="312"/>
        <v>1.39825249104767E-4</v>
      </c>
      <c r="H2045" s="26">
        <f t="shared" si="318"/>
        <v>2.5577193774461602</v>
      </c>
      <c r="I2045" s="26">
        <f t="shared" si="319"/>
        <v>265</v>
      </c>
      <c r="J2045" s="26">
        <f t="shared" si="313"/>
        <v>107000.98967990116</v>
      </c>
      <c r="K2045" s="26">
        <f t="shared" si="314"/>
        <v>2.6273445229568472E-4</v>
      </c>
    </row>
    <row r="2046" spans="1:11">
      <c r="A2046" s="26">
        <v>2045</v>
      </c>
      <c r="B2046" s="26">
        <f t="shared" si="310"/>
        <v>1.0702166666666666</v>
      </c>
      <c r="C2046" s="26">
        <f t="shared" si="315"/>
        <v>100</v>
      </c>
      <c r="D2046" s="26">
        <f t="shared" si="316"/>
        <v>6.6</v>
      </c>
      <c r="E2046" s="26">
        <f t="shared" si="317"/>
        <v>10</v>
      </c>
      <c r="F2046" s="26">
        <f t="shared" si="311"/>
        <v>0.57263817880772516</v>
      </c>
      <c r="G2046" s="26">
        <f t="shared" si="312"/>
        <v>1.398792269874033E-4</v>
      </c>
      <c r="H2046" s="26">
        <f t="shared" si="318"/>
        <v>2.5577193774461602</v>
      </c>
      <c r="I2046" s="26">
        <f t="shared" si="319"/>
        <v>265</v>
      </c>
      <c r="J2046" s="26">
        <f t="shared" si="313"/>
        <v>107036.77401842526</v>
      </c>
      <c r="K2046" s="26">
        <f t="shared" si="314"/>
        <v>2.6291118327321518E-4</v>
      </c>
    </row>
    <row r="2047" spans="1:11">
      <c r="A2047" s="26">
        <v>2046</v>
      </c>
      <c r="B2047" s="26">
        <f t="shared" si="310"/>
        <v>1.07074</v>
      </c>
      <c r="C2047" s="26">
        <f t="shared" si="315"/>
        <v>100</v>
      </c>
      <c r="D2047" s="26">
        <f t="shared" si="316"/>
        <v>6.6</v>
      </c>
      <c r="E2047" s="26">
        <f t="shared" si="317"/>
        <v>10</v>
      </c>
      <c r="F2047" s="26">
        <f t="shared" si="311"/>
        <v>0.57285895371870021</v>
      </c>
      <c r="G2047" s="26">
        <f t="shared" si="312"/>
        <v>1.3993315602152691E-4</v>
      </c>
      <c r="H2047" s="26">
        <f t="shared" si="318"/>
        <v>2.5577193774461602</v>
      </c>
      <c r="I2047" s="26">
        <f t="shared" si="319"/>
        <v>265</v>
      </c>
      <c r="J2047" s="26">
        <f t="shared" si="313"/>
        <v>107072.52463098704</v>
      </c>
      <c r="K2047" s="26">
        <f t="shared" si="314"/>
        <v>2.6308780849664318E-4</v>
      </c>
    </row>
    <row r="2048" spans="1:11">
      <c r="A2048" s="26">
        <v>2047</v>
      </c>
      <c r="B2048" s="26">
        <f t="shared" si="310"/>
        <v>1.0712633333333332</v>
      </c>
      <c r="C2048" s="26">
        <f t="shared" si="315"/>
        <v>100</v>
      </c>
      <c r="D2048" s="26">
        <f t="shared" si="316"/>
        <v>6.6</v>
      </c>
      <c r="E2048" s="26">
        <f t="shared" si="317"/>
        <v>10</v>
      </c>
      <c r="F2048" s="26">
        <f t="shared" si="311"/>
        <v>0.57307952855415445</v>
      </c>
      <c r="G2048" s="26">
        <f t="shared" si="312"/>
        <v>1.3998703618288893E-4</v>
      </c>
      <c r="H2048" s="26">
        <f t="shared" si="318"/>
        <v>2.5577193774461602</v>
      </c>
      <c r="I2048" s="26">
        <f t="shared" si="319"/>
        <v>265</v>
      </c>
      <c r="J2048" s="26">
        <f t="shared" si="313"/>
        <v>107108.24150603828</v>
      </c>
      <c r="K2048" s="26">
        <f t="shared" si="314"/>
        <v>2.6326432773764299E-4</v>
      </c>
    </row>
    <row r="2049" spans="1:11">
      <c r="A2049" s="26">
        <v>2048</v>
      </c>
      <c r="B2049" s="26">
        <f t="shared" si="310"/>
        <v>1.0717866666666667</v>
      </c>
      <c r="C2049" s="26">
        <f t="shared" si="315"/>
        <v>100</v>
      </c>
      <c r="D2049" s="26">
        <f t="shared" si="316"/>
        <v>6.6</v>
      </c>
      <c r="E2049" s="26">
        <f t="shared" si="317"/>
        <v>10</v>
      </c>
      <c r="F2049" s="26">
        <f t="shared" si="311"/>
        <v>0.57329990321493585</v>
      </c>
      <c r="G2049" s="26">
        <f t="shared" si="312"/>
        <v>1.4004086744726928E-4</v>
      </c>
      <c r="H2049" s="26">
        <f t="shared" si="318"/>
        <v>2.5577193774461602</v>
      </c>
      <c r="I2049" s="26">
        <f t="shared" si="319"/>
        <v>265</v>
      </c>
      <c r="J2049" s="26">
        <f t="shared" si="313"/>
        <v>107143.92463204324</v>
      </c>
      <c r="K2049" s="26">
        <f t="shared" si="314"/>
        <v>2.6344074076802969E-4</v>
      </c>
    </row>
    <row r="2050" spans="1:11">
      <c r="A2050" s="26">
        <v>2049</v>
      </c>
      <c r="B2050" s="26">
        <f t="shared" ref="B2050:B2113" si="320">3.14/6000*A2050</f>
        <v>1.0723100000000001</v>
      </c>
      <c r="C2050" s="26">
        <f t="shared" si="315"/>
        <v>100</v>
      </c>
      <c r="D2050" s="26">
        <f t="shared" si="316"/>
        <v>6.6</v>
      </c>
      <c r="E2050" s="26">
        <f t="shared" si="317"/>
        <v>10</v>
      </c>
      <c r="F2050" s="26">
        <f t="shared" ref="F2050:F2113" si="321">1.414*C2050*SIN(B2050)*SIN(B2050)/(1.414*C2050*SIN(B2050)+E2050*D2050)</f>
        <v>0.57352007760200896</v>
      </c>
      <c r="G2050" s="26">
        <f t="shared" ref="G2050:G2113" si="322">SIN(B2050)*SIN(B2050)*D2050*E2050/(1.414*C2050*SIN(B2050)+D2050*E2050)*3.14/6000</f>
        <v>1.4009464979047661E-4</v>
      </c>
      <c r="H2050" s="26">
        <f t="shared" si="318"/>
        <v>2.5577193774461602</v>
      </c>
      <c r="I2050" s="26">
        <f t="shared" si="319"/>
        <v>265</v>
      </c>
      <c r="J2050" s="26">
        <f t="shared" ref="J2050:J2113" si="323">1.414*I2050*SIN(B2050)*1.414*I2050*SIN(B2050)/(1.414*I2050*SIN(B2050)+E2050*D2050)/(H2050/1000)</f>
        <v>107179.57399747868</v>
      </c>
      <c r="K2050" s="26">
        <f t="shared" ref="K2050:K2113" si="324">SIN(B2050)*SIN(B2050)*1.414*C2050*SIN(B2050)/(1.414*C2050*SIN(B2050)+E2050*D2050)*3.14/6000</f>
        <v>2.6361704735975951E-4</v>
      </c>
    </row>
    <row r="2051" spans="1:11">
      <c r="A2051" s="26">
        <v>2050</v>
      </c>
      <c r="B2051" s="26">
        <f t="shared" si="320"/>
        <v>1.0728333333333333</v>
      </c>
      <c r="C2051" s="26">
        <f t="shared" ref="C2051:C2114" si="325">C2050</f>
        <v>100</v>
      </c>
      <c r="D2051" s="26">
        <f t="shared" ref="D2051:D2114" si="326">D2050</f>
        <v>6.6</v>
      </c>
      <c r="E2051" s="26">
        <f t="shared" ref="E2051:E2114" si="327">E2050</f>
        <v>10</v>
      </c>
      <c r="F2051" s="26">
        <f t="shared" si="321"/>
        <v>0.57374005161645669</v>
      </c>
      <c r="G2051" s="26">
        <f t="shared" si="322"/>
        <v>1.4014838318834804E-4</v>
      </c>
      <c r="H2051" s="26">
        <f t="shared" ref="H2051:H2114" si="328">H2050</f>
        <v>2.5577193774461602</v>
      </c>
      <c r="I2051" s="26">
        <f t="shared" ref="I2051:I2114" si="329">I2050</f>
        <v>265</v>
      </c>
      <c r="J2051" s="26">
        <f t="shared" si="323"/>
        <v>107215.18959083392</v>
      </c>
      <c r="K2051" s="26">
        <f t="shared" si="324"/>
        <v>2.6379324728493007E-4</v>
      </c>
    </row>
    <row r="2052" spans="1:11">
      <c r="A2052" s="26">
        <v>2051</v>
      </c>
      <c r="B2052" s="26">
        <f t="shared" si="320"/>
        <v>1.0733566666666667</v>
      </c>
      <c r="C2052" s="26">
        <f t="shared" si="325"/>
        <v>100</v>
      </c>
      <c r="D2052" s="26">
        <f t="shared" si="326"/>
        <v>6.6</v>
      </c>
      <c r="E2052" s="26">
        <f t="shared" si="327"/>
        <v>10</v>
      </c>
      <c r="F2052" s="26">
        <f t="shared" si="321"/>
        <v>0.57395982515947896</v>
      </c>
      <c r="G2052" s="26">
        <f t="shared" si="322"/>
        <v>1.4020206761674968E-4</v>
      </c>
      <c r="H2052" s="26">
        <f t="shared" si="328"/>
        <v>2.5577193774461602</v>
      </c>
      <c r="I2052" s="26">
        <f t="shared" si="329"/>
        <v>265</v>
      </c>
      <c r="J2052" s="26">
        <f t="shared" si="323"/>
        <v>107250.77140061076</v>
      </c>
      <c r="K2052" s="26">
        <f t="shared" si="324"/>
        <v>2.63969340315781E-4</v>
      </c>
    </row>
    <row r="2053" spans="1:11">
      <c r="A2053" s="26">
        <v>2052</v>
      </c>
      <c r="B2053" s="26">
        <f t="shared" si="320"/>
        <v>1.0738799999999999</v>
      </c>
      <c r="C2053" s="26">
        <f t="shared" si="325"/>
        <v>100</v>
      </c>
      <c r="D2053" s="26">
        <f t="shared" si="326"/>
        <v>6.6</v>
      </c>
      <c r="E2053" s="26">
        <f t="shared" si="327"/>
        <v>10</v>
      </c>
      <c r="F2053" s="26">
        <f t="shared" si="321"/>
        <v>0.57417939813239338</v>
      </c>
      <c r="G2053" s="26">
        <f t="shared" si="322"/>
        <v>1.4025570305157615E-4</v>
      </c>
      <c r="H2053" s="26">
        <f t="shared" si="328"/>
        <v>2.5577193774461602</v>
      </c>
      <c r="I2053" s="26">
        <f t="shared" si="329"/>
        <v>265</v>
      </c>
      <c r="J2053" s="26">
        <f t="shared" si="323"/>
        <v>107286.31941532357</v>
      </c>
      <c r="K2053" s="26">
        <f t="shared" si="324"/>
        <v>2.6414532622469393E-4</v>
      </c>
    </row>
    <row r="2054" spans="1:11">
      <c r="A2054" s="26">
        <v>2053</v>
      </c>
      <c r="B2054" s="26">
        <f t="shared" si="320"/>
        <v>1.0744033333333334</v>
      </c>
      <c r="C2054" s="26">
        <f t="shared" si="325"/>
        <v>100</v>
      </c>
      <c r="D2054" s="26">
        <f t="shared" si="326"/>
        <v>6.6</v>
      </c>
      <c r="E2054" s="26">
        <f t="shared" si="327"/>
        <v>10</v>
      </c>
      <c r="F2054" s="26">
        <f t="shared" si="321"/>
        <v>0.57439877043663501</v>
      </c>
      <c r="G2054" s="26">
        <f t="shared" si="322"/>
        <v>1.4030928946875086E-4</v>
      </c>
      <c r="H2054" s="26">
        <f t="shared" si="328"/>
        <v>2.5577193774461602</v>
      </c>
      <c r="I2054" s="26">
        <f t="shared" si="329"/>
        <v>265</v>
      </c>
      <c r="J2054" s="26">
        <f t="shared" si="323"/>
        <v>107321.83362349911</v>
      </c>
      <c r="K2054" s="26">
        <f t="shared" si="324"/>
        <v>2.6432120478419267E-4</v>
      </c>
    </row>
    <row r="2055" spans="1:11">
      <c r="A2055" s="26">
        <v>2054</v>
      </c>
      <c r="B2055" s="26">
        <f t="shared" si="320"/>
        <v>1.0749266666666666</v>
      </c>
      <c r="C2055" s="26">
        <f t="shared" si="325"/>
        <v>100</v>
      </c>
      <c r="D2055" s="26">
        <f t="shared" si="326"/>
        <v>6.6</v>
      </c>
      <c r="E2055" s="26">
        <f t="shared" si="327"/>
        <v>10</v>
      </c>
      <c r="F2055" s="26">
        <f t="shared" si="321"/>
        <v>0.57461794197375582</v>
      </c>
      <c r="G2055" s="26">
        <f t="shared" si="322"/>
        <v>1.4036282684422579E-4</v>
      </c>
      <c r="H2055" s="26">
        <f t="shared" si="328"/>
        <v>2.5577193774461602</v>
      </c>
      <c r="I2055" s="26">
        <f t="shared" si="329"/>
        <v>265</v>
      </c>
      <c r="J2055" s="26">
        <f t="shared" si="323"/>
        <v>107357.31401367682</v>
      </c>
      <c r="K2055" s="26">
        <f t="shared" si="324"/>
        <v>2.6449697576694405E-4</v>
      </c>
    </row>
    <row r="2056" spans="1:11">
      <c r="A2056" s="26">
        <v>2055</v>
      </c>
      <c r="B2056" s="26">
        <f t="shared" si="320"/>
        <v>1.07545</v>
      </c>
      <c r="C2056" s="26">
        <f t="shared" si="325"/>
        <v>100</v>
      </c>
      <c r="D2056" s="26">
        <f t="shared" si="326"/>
        <v>6.6</v>
      </c>
      <c r="E2056" s="26">
        <f t="shared" si="327"/>
        <v>10</v>
      </c>
      <c r="F2056" s="26">
        <f t="shared" si="321"/>
        <v>0.57483691264542547</v>
      </c>
      <c r="G2056" s="26">
        <f t="shared" si="322"/>
        <v>1.4041631515398158E-4</v>
      </c>
      <c r="H2056" s="26">
        <f t="shared" si="328"/>
        <v>2.5577193774461602</v>
      </c>
      <c r="I2056" s="26">
        <f t="shared" si="329"/>
        <v>265</v>
      </c>
      <c r="J2056" s="26">
        <f t="shared" si="323"/>
        <v>107392.76057440856</v>
      </c>
      <c r="K2056" s="26">
        <f t="shared" si="324"/>
        <v>2.6467263894575723E-4</v>
      </c>
    </row>
    <row r="2057" spans="1:11">
      <c r="A2057" s="26">
        <v>2056</v>
      </c>
      <c r="B2057" s="26">
        <f t="shared" si="320"/>
        <v>1.0759733333333332</v>
      </c>
      <c r="C2057" s="26">
        <f t="shared" si="325"/>
        <v>100</v>
      </c>
      <c r="D2057" s="26">
        <f t="shared" si="326"/>
        <v>6.6</v>
      </c>
      <c r="E2057" s="26">
        <f t="shared" si="327"/>
        <v>10</v>
      </c>
      <c r="F2057" s="26">
        <f t="shared" si="321"/>
        <v>0.57505568235343063</v>
      </c>
      <c r="G2057" s="26">
        <f t="shared" si="322"/>
        <v>1.4046975437402749E-4</v>
      </c>
      <c r="H2057" s="26">
        <f t="shared" si="328"/>
        <v>2.5577193774461602</v>
      </c>
      <c r="I2057" s="26">
        <f t="shared" si="329"/>
        <v>265</v>
      </c>
      <c r="J2057" s="26">
        <f t="shared" si="323"/>
        <v>107428.17329425865</v>
      </c>
      <c r="K2057" s="26">
        <f t="shared" si="324"/>
        <v>2.6484819409358521E-4</v>
      </c>
    </row>
    <row r="2058" spans="1:11">
      <c r="A2058" s="26">
        <v>2057</v>
      </c>
      <c r="B2058" s="26">
        <f t="shared" si="320"/>
        <v>1.0764966666666667</v>
      </c>
      <c r="C2058" s="26">
        <f t="shared" si="325"/>
        <v>100</v>
      </c>
      <c r="D2058" s="26">
        <f t="shared" si="326"/>
        <v>6.6</v>
      </c>
      <c r="E2058" s="26">
        <f t="shared" si="327"/>
        <v>10</v>
      </c>
      <c r="F2058" s="26">
        <f t="shared" si="321"/>
        <v>0.575274250999675</v>
      </c>
      <c r="G2058" s="26">
        <f t="shared" si="322"/>
        <v>1.405231444804015E-4</v>
      </c>
      <c r="H2058" s="26">
        <f t="shared" si="328"/>
        <v>2.5577193774461602</v>
      </c>
      <c r="I2058" s="26">
        <f t="shared" si="329"/>
        <v>265</v>
      </c>
      <c r="J2058" s="26">
        <f t="shared" si="323"/>
        <v>107463.55216180396</v>
      </c>
      <c r="K2058" s="26">
        <f t="shared" si="324"/>
        <v>2.6502364098352415E-4</v>
      </c>
    </row>
    <row r="2059" spans="1:11">
      <c r="A2059" s="26">
        <v>2058</v>
      </c>
      <c r="B2059" s="26">
        <f t="shared" si="320"/>
        <v>1.0770200000000001</v>
      </c>
      <c r="C2059" s="26">
        <f t="shared" si="325"/>
        <v>100</v>
      </c>
      <c r="D2059" s="26">
        <f t="shared" si="326"/>
        <v>6.6</v>
      </c>
      <c r="E2059" s="26">
        <f t="shared" si="327"/>
        <v>10</v>
      </c>
      <c r="F2059" s="26">
        <f t="shared" si="321"/>
        <v>0.57549261848617972</v>
      </c>
      <c r="G2059" s="26">
        <f t="shared" si="322"/>
        <v>1.4057648544917004E-4</v>
      </c>
      <c r="H2059" s="26">
        <f t="shared" si="328"/>
        <v>2.5577193774461602</v>
      </c>
      <c r="I2059" s="26">
        <f t="shared" si="329"/>
        <v>265</v>
      </c>
      <c r="J2059" s="26">
        <f t="shared" si="323"/>
        <v>107498.89716563393</v>
      </c>
      <c r="K2059" s="26">
        <f t="shared" si="324"/>
        <v>2.6519897938881432E-4</v>
      </c>
    </row>
    <row r="2060" spans="1:11">
      <c r="A2060" s="26">
        <v>2059</v>
      </c>
      <c r="B2060" s="26">
        <f t="shared" si="320"/>
        <v>1.0775433333333333</v>
      </c>
      <c r="C2060" s="26">
        <f t="shared" si="325"/>
        <v>100</v>
      </c>
      <c r="D2060" s="26">
        <f t="shared" si="326"/>
        <v>6.6</v>
      </c>
      <c r="E2060" s="26">
        <f t="shared" si="327"/>
        <v>10</v>
      </c>
      <c r="F2060" s="26">
        <f t="shared" si="321"/>
        <v>0.57571078471508252</v>
      </c>
      <c r="G2060" s="26">
        <f t="shared" si="322"/>
        <v>1.4062977725642822E-4</v>
      </c>
      <c r="H2060" s="26">
        <f t="shared" si="328"/>
        <v>2.5577193774461602</v>
      </c>
      <c r="I2060" s="26">
        <f t="shared" si="329"/>
        <v>265</v>
      </c>
      <c r="J2060" s="26">
        <f t="shared" si="323"/>
        <v>107534.20829435029</v>
      </c>
      <c r="K2060" s="26">
        <f t="shared" si="324"/>
        <v>2.6537420908283945E-4</v>
      </c>
    </row>
    <row r="2061" spans="1:11">
      <c r="A2061" s="26">
        <v>2060</v>
      </c>
      <c r="B2061" s="26">
        <f t="shared" si="320"/>
        <v>1.0780666666666667</v>
      </c>
      <c r="C2061" s="26">
        <f t="shared" si="325"/>
        <v>100</v>
      </c>
      <c r="D2061" s="26">
        <f t="shared" si="326"/>
        <v>6.6</v>
      </c>
      <c r="E2061" s="26">
        <f t="shared" si="327"/>
        <v>10</v>
      </c>
      <c r="F2061" s="26">
        <f t="shared" si="321"/>
        <v>0.57592874958863838</v>
      </c>
      <c r="G2061" s="26">
        <f t="shared" si="322"/>
        <v>1.4068301987829964E-4</v>
      </c>
      <c r="H2061" s="26">
        <f t="shared" si="328"/>
        <v>2.5577193774461602</v>
      </c>
      <c r="I2061" s="26">
        <f t="shared" si="329"/>
        <v>265</v>
      </c>
      <c r="J2061" s="26">
        <f t="shared" si="323"/>
        <v>107569.48553656755</v>
      </c>
      <c r="K2061" s="26">
        <f t="shared" si="324"/>
        <v>2.6554932983912841E-4</v>
      </c>
    </row>
    <row r="2062" spans="1:11">
      <c r="A2062" s="26">
        <v>2061</v>
      </c>
      <c r="B2062" s="26">
        <f t="shared" si="320"/>
        <v>1.0785899999999999</v>
      </c>
      <c r="C2062" s="26">
        <f t="shared" si="325"/>
        <v>100</v>
      </c>
      <c r="D2062" s="26">
        <f t="shared" si="326"/>
        <v>6.6</v>
      </c>
      <c r="E2062" s="26">
        <f t="shared" si="327"/>
        <v>10</v>
      </c>
      <c r="F2062" s="26">
        <f t="shared" si="321"/>
        <v>0.57614651300921904</v>
      </c>
      <c r="G2062" s="26">
        <f t="shared" si="322"/>
        <v>1.4073621329093651E-4</v>
      </c>
      <c r="H2062" s="26">
        <f t="shared" si="328"/>
        <v>2.5577193774461602</v>
      </c>
      <c r="I2062" s="26">
        <f t="shared" si="329"/>
        <v>265</v>
      </c>
      <c r="J2062" s="26">
        <f t="shared" si="323"/>
        <v>107604.72888091243</v>
      </c>
      <c r="K2062" s="26">
        <f t="shared" si="324"/>
        <v>2.6572434143135417E-4</v>
      </c>
    </row>
    <row r="2063" spans="1:11">
      <c r="A2063" s="26">
        <v>2062</v>
      </c>
      <c r="B2063" s="26">
        <f t="shared" si="320"/>
        <v>1.0791133333333334</v>
      </c>
      <c r="C2063" s="26">
        <f t="shared" si="325"/>
        <v>100</v>
      </c>
      <c r="D2063" s="26">
        <f t="shared" si="326"/>
        <v>6.6</v>
      </c>
      <c r="E2063" s="26">
        <f t="shared" si="327"/>
        <v>10</v>
      </c>
      <c r="F2063" s="26">
        <f t="shared" si="321"/>
        <v>0.5763640748793134</v>
      </c>
      <c r="G2063" s="26">
        <f t="shared" si="322"/>
        <v>1.4078935747051965E-4</v>
      </c>
      <c r="H2063" s="26">
        <f t="shared" si="328"/>
        <v>2.5577193774461602</v>
      </c>
      <c r="I2063" s="26">
        <f t="shared" si="329"/>
        <v>265</v>
      </c>
      <c r="J2063" s="26">
        <f t="shared" si="323"/>
        <v>107639.93831602432</v>
      </c>
      <c r="K2063" s="26">
        <f t="shared" si="324"/>
        <v>2.6589924363333507E-4</v>
      </c>
    </row>
    <row r="2064" spans="1:11">
      <c r="A2064" s="26">
        <v>2063</v>
      </c>
      <c r="B2064" s="26">
        <f t="shared" si="320"/>
        <v>1.0796366666666666</v>
      </c>
      <c r="C2064" s="26">
        <f t="shared" si="325"/>
        <v>100</v>
      </c>
      <c r="D2064" s="26">
        <f t="shared" si="326"/>
        <v>6.6</v>
      </c>
      <c r="E2064" s="26">
        <f t="shared" si="327"/>
        <v>10</v>
      </c>
      <c r="F2064" s="26">
        <f t="shared" si="321"/>
        <v>0.57658143510152671</v>
      </c>
      <c r="G2064" s="26">
        <f t="shared" si="322"/>
        <v>1.4084245239325837E-4</v>
      </c>
      <c r="H2064" s="26">
        <f t="shared" si="328"/>
        <v>2.5577193774461602</v>
      </c>
      <c r="I2064" s="26">
        <f t="shared" si="329"/>
        <v>265</v>
      </c>
      <c r="J2064" s="26">
        <f t="shared" si="323"/>
        <v>107675.113830555</v>
      </c>
      <c r="K2064" s="26">
        <f t="shared" si="324"/>
        <v>2.6607403621903427E-4</v>
      </c>
    </row>
    <row r="2065" spans="1:11">
      <c r="A2065" s="26">
        <v>2064</v>
      </c>
      <c r="B2065" s="26">
        <f t="shared" si="320"/>
        <v>1.08016</v>
      </c>
      <c r="C2065" s="26">
        <f t="shared" si="325"/>
        <v>100</v>
      </c>
      <c r="D2065" s="26">
        <f t="shared" si="326"/>
        <v>6.6</v>
      </c>
      <c r="E2065" s="26">
        <f t="shared" si="327"/>
        <v>10</v>
      </c>
      <c r="F2065" s="26">
        <f t="shared" si="321"/>
        <v>0.57679859357858143</v>
      </c>
      <c r="G2065" s="26">
        <f t="shared" si="322"/>
        <v>1.4089549803539039E-4</v>
      </c>
      <c r="H2065" s="26">
        <f t="shared" si="328"/>
        <v>2.5577193774461602</v>
      </c>
      <c r="I2065" s="26">
        <f t="shared" si="329"/>
        <v>265</v>
      </c>
      <c r="J2065" s="26">
        <f t="shared" si="323"/>
        <v>107710.25541316878</v>
      </c>
      <c r="K2065" s="26">
        <f t="shared" si="324"/>
        <v>2.66248718962561E-4</v>
      </c>
    </row>
    <row r="2066" spans="1:11">
      <c r="A2066" s="26">
        <v>2065</v>
      </c>
      <c r="B2066" s="26">
        <f t="shared" si="320"/>
        <v>1.0806833333333334</v>
      </c>
      <c r="C2066" s="26">
        <f t="shared" si="325"/>
        <v>100</v>
      </c>
      <c r="D2066" s="26">
        <f t="shared" si="326"/>
        <v>6.6</v>
      </c>
      <c r="E2066" s="26">
        <f t="shared" si="327"/>
        <v>10</v>
      </c>
      <c r="F2066" s="26">
        <f t="shared" si="321"/>
        <v>0.57701555021331652</v>
      </c>
      <c r="G2066" s="26">
        <f t="shared" si="322"/>
        <v>1.4094849437318207E-4</v>
      </c>
      <c r="H2066" s="26">
        <f t="shared" si="328"/>
        <v>2.5577193774461602</v>
      </c>
      <c r="I2066" s="26">
        <f t="shared" si="329"/>
        <v>265</v>
      </c>
      <c r="J2066" s="26">
        <f t="shared" si="323"/>
        <v>107745.3630525425</v>
      </c>
      <c r="K2066" s="26">
        <f t="shared" si="324"/>
        <v>2.6642329163816984E-4</v>
      </c>
    </row>
    <row r="2067" spans="1:11">
      <c r="A2067" s="26">
        <v>2066</v>
      </c>
      <c r="B2067" s="26">
        <f t="shared" si="320"/>
        <v>1.0812066666666666</v>
      </c>
      <c r="C2067" s="26">
        <f t="shared" si="325"/>
        <v>100</v>
      </c>
      <c r="D2067" s="26">
        <f t="shared" si="326"/>
        <v>6.6</v>
      </c>
      <c r="E2067" s="26">
        <f t="shared" si="327"/>
        <v>10</v>
      </c>
      <c r="F2067" s="26">
        <f t="shared" si="321"/>
        <v>0.57723230490868715</v>
      </c>
      <c r="G2067" s="26">
        <f t="shared" si="322"/>
        <v>1.4100144138292823E-4</v>
      </c>
      <c r="H2067" s="26">
        <f t="shared" si="328"/>
        <v>2.5577193774461602</v>
      </c>
      <c r="I2067" s="26">
        <f t="shared" si="329"/>
        <v>265</v>
      </c>
      <c r="J2067" s="26">
        <f t="shared" si="323"/>
        <v>107780.43673736531</v>
      </c>
      <c r="K2067" s="26">
        <f t="shared" si="324"/>
        <v>2.6659775402026147E-4</v>
      </c>
    </row>
    <row r="2068" spans="1:11">
      <c r="A2068" s="26">
        <v>2067</v>
      </c>
      <c r="B2068" s="26">
        <f t="shared" si="320"/>
        <v>1.0817300000000001</v>
      </c>
      <c r="C2068" s="26">
        <f t="shared" si="325"/>
        <v>100</v>
      </c>
      <c r="D2068" s="26">
        <f t="shared" si="326"/>
        <v>6.6</v>
      </c>
      <c r="E2068" s="26">
        <f t="shared" si="327"/>
        <v>10</v>
      </c>
      <c r="F2068" s="26">
        <f t="shared" si="321"/>
        <v>0.57744885756776598</v>
      </c>
      <c r="G2068" s="26">
        <f t="shared" si="322"/>
        <v>1.4105433904095218E-4</v>
      </c>
      <c r="H2068" s="26">
        <f t="shared" si="328"/>
        <v>2.5577193774461602</v>
      </c>
      <c r="I2068" s="26">
        <f t="shared" si="329"/>
        <v>265</v>
      </c>
      <c r="J2068" s="26">
        <f t="shared" si="323"/>
        <v>107815.47645633903</v>
      </c>
      <c r="K2068" s="26">
        <f t="shared" si="324"/>
        <v>2.6677210588338336E-4</v>
      </c>
    </row>
    <row r="2069" spans="1:11">
      <c r="A2069" s="26">
        <v>2068</v>
      </c>
      <c r="B2069" s="26">
        <f t="shared" si="320"/>
        <v>1.0822533333333333</v>
      </c>
      <c r="C2069" s="26">
        <f t="shared" si="325"/>
        <v>100</v>
      </c>
      <c r="D2069" s="26">
        <f t="shared" si="326"/>
        <v>6.6</v>
      </c>
      <c r="E2069" s="26">
        <f t="shared" si="327"/>
        <v>10</v>
      </c>
      <c r="F2069" s="26">
        <f t="shared" si="321"/>
        <v>0.57766520809374122</v>
      </c>
      <c r="G2069" s="26">
        <f t="shared" si="322"/>
        <v>1.4110718732360551E-4</v>
      </c>
      <c r="H2069" s="26">
        <f t="shared" si="328"/>
        <v>2.5577193774461602</v>
      </c>
      <c r="I2069" s="26">
        <f t="shared" si="329"/>
        <v>265</v>
      </c>
      <c r="J2069" s="26">
        <f t="shared" si="323"/>
        <v>107850.48219817781</v>
      </c>
      <c r="K2069" s="26">
        <f t="shared" si="324"/>
        <v>2.6694634700222914E-4</v>
      </c>
    </row>
    <row r="2070" spans="1:11">
      <c r="A2070" s="26">
        <v>2069</v>
      </c>
      <c r="B2070" s="26">
        <f t="shared" si="320"/>
        <v>1.0827766666666667</v>
      </c>
      <c r="C2070" s="26">
        <f t="shared" si="325"/>
        <v>100</v>
      </c>
      <c r="D2070" s="26">
        <f t="shared" si="326"/>
        <v>6.6</v>
      </c>
      <c r="E2070" s="26">
        <f t="shared" si="327"/>
        <v>10</v>
      </c>
      <c r="F2070" s="26">
        <f t="shared" si="321"/>
        <v>0.57788135638991833</v>
      </c>
      <c r="G2070" s="26">
        <f t="shared" si="322"/>
        <v>1.4115998620726859E-4</v>
      </c>
      <c r="H2070" s="26">
        <f t="shared" si="328"/>
        <v>2.5577193774461602</v>
      </c>
      <c r="I2070" s="26">
        <f t="shared" si="329"/>
        <v>265</v>
      </c>
      <c r="J2070" s="26">
        <f t="shared" si="323"/>
        <v>107885.45395160836</v>
      </c>
      <c r="K2070" s="26">
        <f t="shared" si="324"/>
        <v>2.671204771516399E-4</v>
      </c>
    </row>
    <row r="2071" spans="1:11">
      <c r="A2071" s="26">
        <v>2070</v>
      </c>
      <c r="B2071" s="26">
        <f t="shared" si="320"/>
        <v>1.0832999999999999</v>
      </c>
      <c r="C2071" s="26">
        <f t="shared" si="325"/>
        <v>100</v>
      </c>
      <c r="D2071" s="26">
        <f t="shared" si="326"/>
        <v>6.6</v>
      </c>
      <c r="E2071" s="26">
        <f t="shared" si="327"/>
        <v>10</v>
      </c>
      <c r="F2071" s="26">
        <f t="shared" si="321"/>
        <v>0.57809730235971879</v>
      </c>
      <c r="G2071" s="26">
        <f t="shared" si="322"/>
        <v>1.4121273566834996E-4</v>
      </c>
      <c r="H2071" s="26">
        <f t="shared" si="328"/>
        <v>2.5577193774461602</v>
      </c>
      <c r="I2071" s="26">
        <f t="shared" si="329"/>
        <v>265</v>
      </c>
      <c r="J2071" s="26">
        <f t="shared" si="323"/>
        <v>107920.39170536977</v>
      </c>
      <c r="K2071" s="26">
        <f t="shared" si="324"/>
        <v>2.6729449610660372E-4</v>
      </c>
    </row>
    <row r="2072" spans="1:11">
      <c r="A2072" s="26">
        <v>2071</v>
      </c>
      <c r="B2072" s="26">
        <f t="shared" si="320"/>
        <v>1.0838233333333334</v>
      </c>
      <c r="C2072" s="26">
        <f t="shared" si="325"/>
        <v>100</v>
      </c>
      <c r="D2072" s="26">
        <f t="shared" si="326"/>
        <v>6.6</v>
      </c>
      <c r="E2072" s="26">
        <f t="shared" si="327"/>
        <v>10</v>
      </c>
      <c r="F2072" s="26">
        <f t="shared" si="321"/>
        <v>0.57831304590668053</v>
      </c>
      <c r="G2072" s="26">
        <f t="shared" si="322"/>
        <v>1.4126543568328677E-4</v>
      </c>
      <c r="H2072" s="26">
        <f t="shared" si="328"/>
        <v>2.5577193774461602</v>
      </c>
      <c r="I2072" s="26">
        <f t="shared" si="329"/>
        <v>265</v>
      </c>
      <c r="J2072" s="26">
        <f t="shared" si="323"/>
        <v>107955.2954482137</v>
      </c>
      <c r="K2072" s="26">
        <f t="shared" si="324"/>
        <v>2.6746840364225626E-4</v>
      </c>
    </row>
    <row r="2073" spans="1:11">
      <c r="A2073" s="26">
        <v>2072</v>
      </c>
      <c r="B2073" s="26">
        <f t="shared" si="320"/>
        <v>1.0843466666666666</v>
      </c>
      <c r="C2073" s="26">
        <f t="shared" si="325"/>
        <v>100</v>
      </c>
      <c r="D2073" s="26">
        <f t="shared" si="326"/>
        <v>6.6</v>
      </c>
      <c r="E2073" s="26">
        <f t="shared" si="327"/>
        <v>10</v>
      </c>
      <c r="F2073" s="26">
        <f t="shared" si="321"/>
        <v>0.57852858693445763</v>
      </c>
      <c r="G2073" s="26">
        <f t="shared" si="322"/>
        <v>1.4131808622854427E-4</v>
      </c>
      <c r="H2073" s="26">
        <f t="shared" si="328"/>
        <v>2.5577193774461602</v>
      </c>
      <c r="I2073" s="26">
        <f t="shared" si="329"/>
        <v>265</v>
      </c>
      <c r="J2073" s="26">
        <f t="shared" si="323"/>
        <v>107990.16516890413</v>
      </c>
      <c r="K2073" s="26">
        <f t="shared" si="324"/>
        <v>2.676421995338808E-4</v>
      </c>
    </row>
    <row r="2074" spans="1:11">
      <c r="A2074" s="26">
        <v>2073</v>
      </c>
      <c r="B2074" s="26">
        <f t="shared" si="320"/>
        <v>1.08487</v>
      </c>
      <c r="C2074" s="26">
        <f t="shared" si="325"/>
        <v>100</v>
      </c>
      <c r="D2074" s="26">
        <f t="shared" si="326"/>
        <v>6.6</v>
      </c>
      <c r="E2074" s="26">
        <f t="shared" si="327"/>
        <v>10</v>
      </c>
      <c r="F2074" s="26">
        <f t="shared" si="321"/>
        <v>0.57874392534682084</v>
      </c>
      <c r="G2074" s="26">
        <f t="shared" si="322"/>
        <v>1.413706872806166E-4</v>
      </c>
      <c r="H2074" s="26">
        <f t="shared" si="328"/>
        <v>2.5577193774461602</v>
      </c>
      <c r="I2074" s="26">
        <f t="shared" si="329"/>
        <v>265</v>
      </c>
      <c r="J2074" s="26">
        <f t="shared" si="323"/>
        <v>108025.0008562177</v>
      </c>
      <c r="K2074" s="26">
        <f t="shared" si="324"/>
        <v>2.6781588355690914E-4</v>
      </c>
    </row>
    <row r="2075" spans="1:11">
      <c r="A2075" s="26">
        <v>2074</v>
      </c>
      <c r="B2075" s="26">
        <f t="shared" si="320"/>
        <v>1.0853933333333334</v>
      </c>
      <c r="C2075" s="26">
        <f t="shared" si="325"/>
        <v>100</v>
      </c>
      <c r="D2075" s="26">
        <f t="shared" si="326"/>
        <v>6.6</v>
      </c>
      <c r="E2075" s="26">
        <f t="shared" si="327"/>
        <v>10</v>
      </c>
      <c r="F2075" s="26">
        <f t="shared" si="321"/>
        <v>0.57895906104765671</v>
      </c>
      <c r="G2075" s="26">
        <f t="shared" si="322"/>
        <v>1.4142323881602591E-4</v>
      </c>
      <c r="H2075" s="26">
        <f t="shared" si="328"/>
        <v>2.5577193774461602</v>
      </c>
      <c r="I2075" s="26">
        <f t="shared" si="329"/>
        <v>265</v>
      </c>
      <c r="J2075" s="26">
        <f t="shared" si="323"/>
        <v>108059.80249894329</v>
      </c>
      <c r="K2075" s="26">
        <f t="shared" si="324"/>
        <v>2.6798945548692134E-4</v>
      </c>
    </row>
    <row r="2076" spans="1:11">
      <c r="A2076" s="26">
        <v>2075</v>
      </c>
      <c r="B2076" s="26">
        <f t="shared" si="320"/>
        <v>1.0859166666666666</v>
      </c>
      <c r="C2076" s="26">
        <f t="shared" si="325"/>
        <v>100</v>
      </c>
      <c r="D2076" s="26">
        <f t="shared" si="326"/>
        <v>6.6</v>
      </c>
      <c r="E2076" s="26">
        <f t="shared" si="327"/>
        <v>10</v>
      </c>
      <c r="F2076" s="26">
        <f t="shared" si="321"/>
        <v>0.5791739939409678</v>
      </c>
      <c r="G2076" s="26">
        <f t="shared" si="322"/>
        <v>1.4147574081132267E-4</v>
      </c>
      <c r="H2076" s="26">
        <f t="shared" si="328"/>
        <v>2.5577193774461602</v>
      </c>
      <c r="I2076" s="26">
        <f t="shared" si="329"/>
        <v>265</v>
      </c>
      <c r="J2076" s="26">
        <f t="shared" si="323"/>
        <v>108094.57008588235</v>
      </c>
      <c r="K2076" s="26">
        <f t="shared" si="324"/>
        <v>2.6816291509964565E-4</v>
      </c>
    </row>
    <row r="2077" spans="1:11">
      <c r="A2077" s="26">
        <v>2076</v>
      </c>
      <c r="B2077" s="26">
        <f t="shared" si="320"/>
        <v>1.0864400000000001</v>
      </c>
      <c r="C2077" s="26">
        <f t="shared" si="325"/>
        <v>100</v>
      </c>
      <c r="D2077" s="26">
        <f t="shared" si="326"/>
        <v>6.6</v>
      </c>
      <c r="E2077" s="26">
        <f t="shared" si="327"/>
        <v>10</v>
      </c>
      <c r="F2077" s="26">
        <f t="shared" si="321"/>
        <v>0.57938872393087326</v>
      </c>
      <c r="G2077" s="26">
        <f t="shared" si="322"/>
        <v>1.4152819324308601E-4</v>
      </c>
      <c r="H2077" s="26">
        <f t="shared" si="328"/>
        <v>2.5577193774461602</v>
      </c>
      <c r="I2077" s="26">
        <f t="shared" si="329"/>
        <v>265</v>
      </c>
      <c r="J2077" s="26">
        <f t="shared" si="323"/>
        <v>108129.30360584882</v>
      </c>
      <c r="K2077" s="26">
        <f t="shared" si="324"/>
        <v>2.683362621709599E-4</v>
      </c>
    </row>
    <row r="2078" spans="1:11">
      <c r="A2078" s="26">
        <v>2077</v>
      </c>
      <c r="B2078" s="26">
        <f t="shared" si="320"/>
        <v>1.0869633333333333</v>
      </c>
      <c r="C2078" s="26">
        <f t="shared" si="325"/>
        <v>100</v>
      </c>
      <c r="D2078" s="26">
        <f t="shared" si="326"/>
        <v>6.6</v>
      </c>
      <c r="E2078" s="26">
        <f t="shared" si="327"/>
        <v>10</v>
      </c>
      <c r="F2078" s="26">
        <f t="shared" si="321"/>
        <v>0.57960325092160792</v>
      </c>
      <c r="G2078" s="26">
        <f t="shared" si="322"/>
        <v>1.4158059608792314E-4</v>
      </c>
      <c r="H2078" s="26">
        <f t="shared" si="328"/>
        <v>2.5577193774461602</v>
      </c>
      <c r="I2078" s="26">
        <f t="shared" si="329"/>
        <v>265</v>
      </c>
      <c r="J2078" s="26">
        <f t="shared" si="323"/>
        <v>108164.00304766894</v>
      </c>
      <c r="K2078" s="26">
        <f t="shared" si="324"/>
        <v>2.6850949647689079E-4</v>
      </c>
    </row>
    <row r="2079" spans="1:11">
      <c r="A2079" s="26">
        <v>2078</v>
      </c>
      <c r="B2079" s="26">
        <f t="shared" si="320"/>
        <v>1.0874866666666667</v>
      </c>
      <c r="C2079" s="26">
        <f t="shared" si="325"/>
        <v>100</v>
      </c>
      <c r="D2079" s="26">
        <f t="shared" si="326"/>
        <v>6.6</v>
      </c>
      <c r="E2079" s="26">
        <f t="shared" si="327"/>
        <v>10</v>
      </c>
      <c r="F2079" s="26">
        <f t="shared" si="321"/>
        <v>0.57981757481752283</v>
      </c>
      <c r="G2079" s="26">
        <f t="shared" si="322"/>
        <v>1.4163294932246988E-4</v>
      </c>
      <c r="H2079" s="26">
        <f t="shared" si="328"/>
        <v>2.5577193774461602</v>
      </c>
      <c r="I2079" s="26">
        <f t="shared" si="329"/>
        <v>265</v>
      </c>
      <c r="J2079" s="26">
        <f t="shared" si="323"/>
        <v>108198.66840018157</v>
      </c>
      <c r="K2079" s="26">
        <f t="shared" si="324"/>
        <v>2.68682617793615E-4</v>
      </c>
    </row>
    <row r="2080" spans="1:11">
      <c r="A2080" s="26">
        <v>2079</v>
      </c>
      <c r="B2080" s="26">
        <f t="shared" si="320"/>
        <v>1.0880099999999999</v>
      </c>
      <c r="C2080" s="26">
        <f t="shared" si="325"/>
        <v>100</v>
      </c>
      <c r="D2080" s="26">
        <f t="shared" si="326"/>
        <v>6.6</v>
      </c>
      <c r="E2080" s="26">
        <f t="shared" si="327"/>
        <v>10</v>
      </c>
      <c r="F2080" s="26">
        <f t="shared" si="321"/>
        <v>0.58003169552308453</v>
      </c>
      <c r="G2080" s="26">
        <f t="shared" si="322"/>
        <v>1.4168525292339001E-4</v>
      </c>
      <c r="H2080" s="26">
        <f t="shared" si="328"/>
        <v>2.5577193774461602</v>
      </c>
      <c r="I2080" s="26">
        <f t="shared" si="329"/>
        <v>265</v>
      </c>
      <c r="J2080" s="26">
        <f t="shared" si="323"/>
        <v>108233.29965223791</v>
      </c>
      <c r="K2080" s="26">
        <f t="shared" si="324"/>
        <v>2.6885562589745845E-4</v>
      </c>
    </row>
    <row r="2081" spans="1:11">
      <c r="A2081" s="26">
        <v>2080</v>
      </c>
      <c r="B2081" s="26">
        <f t="shared" si="320"/>
        <v>1.0885333333333334</v>
      </c>
      <c r="C2081" s="26">
        <f t="shared" si="325"/>
        <v>100</v>
      </c>
      <c r="D2081" s="26">
        <f t="shared" si="326"/>
        <v>6.6</v>
      </c>
      <c r="E2081" s="26">
        <f t="shared" si="327"/>
        <v>10</v>
      </c>
      <c r="F2081" s="26">
        <f t="shared" si="321"/>
        <v>0.58024561294287624</v>
      </c>
      <c r="G2081" s="26">
        <f t="shared" si="322"/>
        <v>1.4173750686737583E-4</v>
      </c>
      <c r="H2081" s="26">
        <f t="shared" si="328"/>
        <v>2.5577193774461602</v>
      </c>
      <c r="I2081" s="26">
        <f t="shared" si="329"/>
        <v>265</v>
      </c>
      <c r="J2081" s="26">
        <f t="shared" si="323"/>
        <v>108267.89679270165</v>
      </c>
      <c r="K2081" s="26">
        <f t="shared" si="324"/>
        <v>2.6902852056489754E-4</v>
      </c>
    </row>
    <row r="2082" spans="1:11">
      <c r="A2082" s="26">
        <v>2081</v>
      </c>
      <c r="B2082" s="26">
        <f t="shared" si="320"/>
        <v>1.0890566666666666</v>
      </c>
      <c r="C2082" s="26">
        <f t="shared" si="325"/>
        <v>100</v>
      </c>
      <c r="D2082" s="26">
        <f t="shared" si="326"/>
        <v>6.6</v>
      </c>
      <c r="E2082" s="26">
        <f t="shared" si="327"/>
        <v>10</v>
      </c>
      <c r="F2082" s="26">
        <f t="shared" si="321"/>
        <v>0.58045932698159586</v>
      </c>
      <c r="G2082" s="26">
        <f t="shared" si="322"/>
        <v>1.4178971113114797E-4</v>
      </c>
      <c r="H2082" s="26">
        <f t="shared" si="328"/>
        <v>2.5577193774461602</v>
      </c>
      <c r="I2082" s="26">
        <f t="shared" si="329"/>
        <v>265</v>
      </c>
      <c r="J2082" s="26">
        <f t="shared" si="323"/>
        <v>108302.4598104488</v>
      </c>
      <c r="K2082" s="26">
        <f t="shared" si="324"/>
        <v>2.6920130157255881E-4</v>
      </c>
    </row>
    <row r="2083" spans="1:11">
      <c r="A2083" s="26">
        <v>2082</v>
      </c>
      <c r="B2083" s="26">
        <f t="shared" si="320"/>
        <v>1.08958</v>
      </c>
      <c r="C2083" s="26">
        <f t="shared" si="325"/>
        <v>100</v>
      </c>
      <c r="D2083" s="26">
        <f t="shared" si="326"/>
        <v>6.6</v>
      </c>
      <c r="E2083" s="26">
        <f t="shared" si="327"/>
        <v>10</v>
      </c>
      <c r="F2083" s="26">
        <f t="shared" si="321"/>
        <v>0.58067283754405807</v>
      </c>
      <c r="G2083" s="26">
        <f t="shared" si="322"/>
        <v>1.4184186569145518E-4</v>
      </c>
      <c r="H2083" s="26">
        <f t="shared" si="328"/>
        <v>2.5577193774461602</v>
      </c>
      <c r="I2083" s="26">
        <f t="shared" si="329"/>
        <v>265</v>
      </c>
      <c r="J2083" s="26">
        <f t="shared" si="323"/>
        <v>108336.98869436803</v>
      </c>
      <c r="K2083" s="26">
        <f t="shared" si="324"/>
        <v>2.6937396869721971E-4</v>
      </c>
    </row>
    <row r="2084" spans="1:11">
      <c r="A2084" s="26">
        <v>2083</v>
      </c>
      <c r="B2084" s="26">
        <f t="shared" si="320"/>
        <v>1.0901033333333334</v>
      </c>
      <c r="C2084" s="26">
        <f t="shared" si="325"/>
        <v>100</v>
      </c>
      <c r="D2084" s="26">
        <f t="shared" si="326"/>
        <v>6.6</v>
      </c>
      <c r="E2084" s="26">
        <f t="shared" si="327"/>
        <v>10</v>
      </c>
      <c r="F2084" s="26">
        <f t="shared" si="321"/>
        <v>0.58088614453519272</v>
      </c>
      <c r="G2084" s="26">
        <f t="shared" si="322"/>
        <v>1.4189397052507467E-4</v>
      </c>
      <c r="H2084" s="26">
        <f t="shared" si="328"/>
        <v>2.5577193774461602</v>
      </c>
      <c r="I2084" s="26">
        <f t="shared" si="329"/>
        <v>265</v>
      </c>
      <c r="J2084" s="26">
        <f t="shared" si="323"/>
        <v>108371.48343336022</v>
      </c>
      <c r="K2084" s="26">
        <f t="shared" si="324"/>
        <v>2.6954652171580853E-4</v>
      </c>
    </row>
    <row r="2085" spans="1:11">
      <c r="A2085" s="26">
        <v>2084</v>
      </c>
      <c r="B2085" s="26">
        <f t="shared" si="320"/>
        <v>1.0906266666666666</v>
      </c>
      <c r="C2085" s="26">
        <f t="shared" si="325"/>
        <v>100</v>
      </c>
      <c r="D2085" s="26">
        <f t="shared" si="326"/>
        <v>6.6</v>
      </c>
      <c r="E2085" s="26">
        <f t="shared" si="327"/>
        <v>10</v>
      </c>
      <c r="F2085" s="26">
        <f t="shared" si="321"/>
        <v>0.58109924786004541</v>
      </c>
      <c r="G2085" s="26">
        <f t="shared" si="322"/>
        <v>1.4194602560881167E-4</v>
      </c>
      <c r="H2085" s="26">
        <f t="shared" si="328"/>
        <v>2.5577193774461602</v>
      </c>
      <c r="I2085" s="26">
        <f t="shared" si="329"/>
        <v>265</v>
      </c>
      <c r="J2085" s="26">
        <f t="shared" si="323"/>
        <v>108405.94401633879</v>
      </c>
      <c r="K2085" s="26">
        <f t="shared" si="324"/>
        <v>2.6971896040540452E-4</v>
      </c>
    </row>
    <row r="2086" spans="1:11">
      <c r="A2086" s="26">
        <v>2085</v>
      </c>
      <c r="B2086" s="26">
        <f t="shared" si="320"/>
        <v>1.0911500000000001</v>
      </c>
      <c r="C2086" s="26">
        <f t="shared" si="325"/>
        <v>100</v>
      </c>
      <c r="D2086" s="26">
        <f t="shared" si="326"/>
        <v>6.6</v>
      </c>
      <c r="E2086" s="26">
        <f t="shared" si="327"/>
        <v>10</v>
      </c>
      <c r="F2086" s="26">
        <f t="shared" si="321"/>
        <v>0.58131214742377757</v>
      </c>
      <c r="G2086" s="26">
        <f t="shared" si="322"/>
        <v>1.4199803091949982E-4</v>
      </c>
      <c r="H2086" s="26">
        <f t="shared" si="328"/>
        <v>2.5577193774461602</v>
      </c>
      <c r="I2086" s="26">
        <f t="shared" si="329"/>
        <v>265</v>
      </c>
      <c r="J2086" s="26">
        <f t="shared" si="323"/>
        <v>108440.37043222958</v>
      </c>
      <c r="K2086" s="26">
        <f t="shared" si="324"/>
        <v>2.6989128454323904E-4</v>
      </c>
    </row>
    <row r="2087" spans="1:11">
      <c r="A2087" s="26">
        <v>2086</v>
      </c>
      <c r="B2087" s="26">
        <f t="shared" si="320"/>
        <v>1.0916733333333333</v>
      </c>
      <c r="C2087" s="26">
        <f t="shared" si="325"/>
        <v>100</v>
      </c>
      <c r="D2087" s="26">
        <f t="shared" si="326"/>
        <v>6.6</v>
      </c>
      <c r="E2087" s="26">
        <f t="shared" si="327"/>
        <v>10</v>
      </c>
      <c r="F2087" s="26">
        <f t="shared" si="321"/>
        <v>0.58152484313166575</v>
      </c>
      <c r="G2087" s="26">
        <f t="shared" si="322"/>
        <v>1.4204998643400094E-4</v>
      </c>
      <c r="H2087" s="26">
        <f t="shared" si="328"/>
        <v>2.5577193774461602</v>
      </c>
      <c r="I2087" s="26">
        <f t="shared" si="329"/>
        <v>265</v>
      </c>
      <c r="J2087" s="26">
        <f t="shared" si="323"/>
        <v>108474.76266997089</v>
      </c>
      <c r="K2087" s="26">
        <f t="shared" si="324"/>
        <v>2.7006349390669464E-4</v>
      </c>
    </row>
    <row r="2088" spans="1:11">
      <c r="A2088" s="26">
        <v>2087</v>
      </c>
      <c r="B2088" s="26">
        <f t="shared" si="320"/>
        <v>1.0921966666666667</v>
      </c>
      <c r="C2088" s="26">
        <f t="shared" si="325"/>
        <v>100</v>
      </c>
      <c r="D2088" s="26">
        <f t="shared" si="326"/>
        <v>6.6</v>
      </c>
      <c r="E2088" s="26">
        <f t="shared" si="327"/>
        <v>10</v>
      </c>
      <c r="F2088" s="26">
        <f t="shared" si="321"/>
        <v>0.58173733488910251</v>
      </c>
      <c r="G2088" s="26">
        <f t="shared" si="322"/>
        <v>1.4210189212920509E-4</v>
      </c>
      <c r="H2088" s="26">
        <f t="shared" si="328"/>
        <v>2.5577193774461602</v>
      </c>
      <c r="I2088" s="26">
        <f t="shared" si="329"/>
        <v>265</v>
      </c>
      <c r="J2088" s="26">
        <f t="shared" si="323"/>
        <v>108509.12071851338</v>
      </c>
      <c r="K2088" s="26">
        <f t="shared" si="324"/>
        <v>2.7023558827330633E-4</v>
      </c>
    </row>
    <row r="2089" spans="1:11">
      <c r="A2089" s="26">
        <v>2088</v>
      </c>
      <c r="B2089" s="26">
        <f t="shared" si="320"/>
        <v>1.0927199999999999</v>
      </c>
      <c r="C2089" s="26">
        <f t="shared" si="325"/>
        <v>100</v>
      </c>
      <c r="D2089" s="26">
        <f t="shared" si="326"/>
        <v>6.6</v>
      </c>
      <c r="E2089" s="26">
        <f t="shared" si="327"/>
        <v>10</v>
      </c>
      <c r="F2089" s="26">
        <f t="shared" si="321"/>
        <v>0.58194962260159533</v>
      </c>
      <c r="G2089" s="26">
        <f t="shared" si="322"/>
        <v>1.4215374798203043E-4</v>
      </c>
      <c r="H2089" s="26">
        <f t="shared" si="328"/>
        <v>2.5577193774461602</v>
      </c>
      <c r="I2089" s="26">
        <f t="shared" si="329"/>
        <v>265</v>
      </c>
      <c r="J2089" s="26">
        <f t="shared" si="323"/>
        <v>108543.44456682015</v>
      </c>
      <c r="K2089" s="26">
        <f t="shared" si="324"/>
        <v>2.7040756742076127E-4</v>
      </c>
    </row>
    <row r="2090" spans="1:11">
      <c r="A2090" s="26">
        <v>2089</v>
      </c>
      <c r="B2090" s="26">
        <f t="shared" si="320"/>
        <v>1.0932433333333333</v>
      </c>
      <c r="C2090" s="26">
        <f t="shared" si="325"/>
        <v>100</v>
      </c>
      <c r="D2090" s="26">
        <f t="shared" si="326"/>
        <v>6.6</v>
      </c>
      <c r="E2090" s="26">
        <f t="shared" si="327"/>
        <v>10</v>
      </c>
      <c r="F2090" s="26">
        <f t="shared" si="321"/>
        <v>0.5821617061747677</v>
      </c>
      <c r="G2090" s="26">
        <f t="shared" si="322"/>
        <v>1.4220555396942343E-4</v>
      </c>
      <c r="H2090" s="26">
        <f t="shared" si="328"/>
        <v>2.5577193774461602</v>
      </c>
      <c r="I2090" s="26">
        <f t="shared" si="329"/>
        <v>265</v>
      </c>
      <c r="J2090" s="26">
        <f t="shared" si="323"/>
        <v>108577.73420386674</v>
      </c>
      <c r="K2090" s="26">
        <f t="shared" si="324"/>
        <v>2.7057943112689938E-4</v>
      </c>
    </row>
    <row r="2091" spans="1:11">
      <c r="A2091" s="26">
        <v>2090</v>
      </c>
      <c r="B2091" s="26">
        <f t="shared" si="320"/>
        <v>1.0937666666666668</v>
      </c>
      <c r="C2091" s="26">
        <f t="shared" si="325"/>
        <v>100</v>
      </c>
      <c r="D2091" s="26">
        <f t="shared" si="326"/>
        <v>6.6</v>
      </c>
      <c r="E2091" s="26">
        <f t="shared" si="327"/>
        <v>10</v>
      </c>
      <c r="F2091" s="26">
        <f t="shared" si="321"/>
        <v>0.58237358551435769</v>
      </c>
      <c r="G2091" s="26">
        <f t="shared" si="322"/>
        <v>1.4225731006835867E-4</v>
      </c>
      <c r="H2091" s="26">
        <f t="shared" si="328"/>
        <v>2.5577193774461602</v>
      </c>
      <c r="I2091" s="26">
        <f t="shared" si="329"/>
        <v>265</v>
      </c>
      <c r="J2091" s="26">
        <f t="shared" si="323"/>
        <v>108611.98961864111</v>
      </c>
      <c r="K2091" s="26">
        <f t="shared" si="324"/>
        <v>2.7075117916971342E-4</v>
      </c>
    </row>
    <row r="2092" spans="1:11">
      <c r="A2092" s="26">
        <v>2091</v>
      </c>
      <c r="B2092" s="26">
        <f t="shared" si="320"/>
        <v>1.09429</v>
      </c>
      <c r="C2092" s="26">
        <f t="shared" si="325"/>
        <v>100</v>
      </c>
      <c r="D2092" s="26">
        <f t="shared" si="326"/>
        <v>6.6</v>
      </c>
      <c r="E2092" s="26">
        <f t="shared" si="327"/>
        <v>10</v>
      </c>
      <c r="F2092" s="26">
        <f t="shared" si="321"/>
        <v>0.58258526052621928</v>
      </c>
      <c r="G2092" s="26">
        <f t="shared" si="322"/>
        <v>1.4230901625583887E-4</v>
      </c>
      <c r="H2092" s="26">
        <f t="shared" si="328"/>
        <v>2.5577193774461602</v>
      </c>
      <c r="I2092" s="26">
        <f t="shared" si="329"/>
        <v>265</v>
      </c>
      <c r="J2092" s="26">
        <f t="shared" si="323"/>
        <v>108646.21080014354</v>
      </c>
      <c r="K2092" s="26">
        <f t="shared" si="324"/>
        <v>2.7092281132734943E-4</v>
      </c>
    </row>
    <row r="2093" spans="1:11">
      <c r="A2093" s="26">
        <v>2092</v>
      </c>
      <c r="B2093" s="26">
        <f t="shared" si="320"/>
        <v>1.0948133333333334</v>
      </c>
      <c r="C2093" s="26">
        <f t="shared" si="325"/>
        <v>100</v>
      </c>
      <c r="D2093" s="26">
        <f t="shared" si="326"/>
        <v>6.6</v>
      </c>
      <c r="E2093" s="26">
        <f t="shared" si="327"/>
        <v>10</v>
      </c>
      <c r="F2093" s="26">
        <f t="shared" si="321"/>
        <v>0.58279673111632146</v>
      </c>
      <c r="G2093" s="26">
        <f t="shared" si="322"/>
        <v>1.4236067250889494E-4</v>
      </c>
      <c r="H2093" s="26">
        <f t="shared" si="328"/>
        <v>2.5577193774461602</v>
      </c>
      <c r="I2093" s="26">
        <f t="shared" si="329"/>
        <v>265</v>
      </c>
      <c r="J2093" s="26">
        <f t="shared" si="323"/>
        <v>108680.3977373869</v>
      </c>
      <c r="K2093" s="26">
        <f t="shared" si="324"/>
        <v>2.7109432737810682E-4</v>
      </c>
    </row>
    <row r="2094" spans="1:11">
      <c r="A2094" s="26">
        <v>2093</v>
      </c>
      <c r="B2094" s="26">
        <f t="shared" si="320"/>
        <v>1.0953366666666666</v>
      </c>
      <c r="C2094" s="26">
        <f t="shared" si="325"/>
        <v>100</v>
      </c>
      <c r="D2094" s="26">
        <f t="shared" si="326"/>
        <v>6.6</v>
      </c>
      <c r="E2094" s="26">
        <f t="shared" si="327"/>
        <v>10</v>
      </c>
      <c r="F2094" s="26">
        <f t="shared" si="321"/>
        <v>0.58300799719074836</v>
      </c>
      <c r="G2094" s="26">
        <f t="shared" si="322"/>
        <v>1.4241227880458591E-4</v>
      </c>
      <c r="H2094" s="26">
        <f t="shared" si="328"/>
        <v>2.5577193774461602</v>
      </c>
      <c r="I2094" s="26">
        <f t="shared" si="329"/>
        <v>265</v>
      </c>
      <c r="J2094" s="26">
        <f t="shared" si="323"/>
        <v>108714.55041939633</v>
      </c>
      <c r="K2094" s="26">
        <f t="shared" si="324"/>
        <v>2.7126572710043886E-4</v>
      </c>
    </row>
    <row r="2095" spans="1:11">
      <c r="A2095" s="26">
        <v>2094</v>
      </c>
      <c r="B2095" s="26">
        <f t="shared" si="320"/>
        <v>1.0958600000000001</v>
      </c>
      <c r="C2095" s="26">
        <f t="shared" si="325"/>
        <v>100</v>
      </c>
      <c r="D2095" s="26">
        <f t="shared" si="326"/>
        <v>6.6</v>
      </c>
      <c r="E2095" s="26">
        <f t="shared" si="327"/>
        <v>10</v>
      </c>
      <c r="F2095" s="26">
        <f t="shared" si="321"/>
        <v>0.58321905865569945</v>
      </c>
      <c r="G2095" s="26">
        <f t="shared" si="322"/>
        <v>1.4246383511999899E-4</v>
      </c>
      <c r="H2095" s="26">
        <f t="shared" si="328"/>
        <v>2.5577193774461602</v>
      </c>
      <c r="I2095" s="26">
        <f t="shared" si="329"/>
        <v>265</v>
      </c>
      <c r="J2095" s="26">
        <f t="shared" si="323"/>
        <v>108748.66883520945</v>
      </c>
      <c r="K2095" s="26">
        <f t="shared" si="324"/>
        <v>2.7143701027295298E-4</v>
      </c>
    </row>
    <row r="2096" spans="1:11">
      <c r="A2096" s="26">
        <v>2095</v>
      </c>
      <c r="B2096" s="26">
        <f t="shared" si="320"/>
        <v>1.0963833333333333</v>
      </c>
      <c r="C2096" s="26">
        <f t="shared" si="325"/>
        <v>100</v>
      </c>
      <c r="D2096" s="26">
        <f t="shared" si="326"/>
        <v>6.6</v>
      </c>
      <c r="E2096" s="26">
        <f t="shared" si="327"/>
        <v>10</v>
      </c>
      <c r="F2096" s="26">
        <f t="shared" si="321"/>
        <v>0.5834299154174889</v>
      </c>
      <c r="G2096" s="26">
        <f t="shared" si="322"/>
        <v>1.425153414322494E-4</v>
      </c>
      <c r="H2096" s="26">
        <f t="shared" si="328"/>
        <v>2.5577193774461602</v>
      </c>
      <c r="I2096" s="26">
        <f t="shared" si="329"/>
        <v>265</v>
      </c>
      <c r="J2096" s="26">
        <f t="shared" si="323"/>
        <v>108782.75297387621</v>
      </c>
      <c r="K2096" s="26">
        <f t="shared" si="324"/>
        <v>2.7160817667441057E-4</v>
      </c>
    </row>
    <row r="2097" spans="1:11">
      <c r="A2097" s="26">
        <v>2096</v>
      </c>
      <c r="B2097" s="26">
        <f t="shared" si="320"/>
        <v>1.0969066666666667</v>
      </c>
      <c r="C2097" s="26">
        <f t="shared" si="325"/>
        <v>100</v>
      </c>
      <c r="D2097" s="26">
        <f t="shared" si="326"/>
        <v>6.6</v>
      </c>
      <c r="E2097" s="26">
        <f t="shared" si="327"/>
        <v>10</v>
      </c>
      <c r="F2097" s="26">
        <f t="shared" si="321"/>
        <v>0.58364056738254644</v>
      </c>
      <c r="G2097" s="26">
        <f t="shared" si="322"/>
        <v>1.425667977184806E-4</v>
      </c>
      <c r="H2097" s="26">
        <f t="shared" si="328"/>
        <v>2.5577193774461602</v>
      </c>
      <c r="I2097" s="26">
        <f t="shared" si="329"/>
        <v>265</v>
      </c>
      <c r="J2097" s="26">
        <f t="shared" si="323"/>
        <v>108816.80282445905</v>
      </c>
      <c r="K2097" s="26">
        <f t="shared" si="324"/>
        <v>2.7177922608372812E-4</v>
      </c>
    </row>
    <row r="2098" spans="1:11">
      <c r="A2098" s="26">
        <v>2097</v>
      </c>
      <c r="B2098" s="26">
        <f t="shared" si="320"/>
        <v>1.0974299999999999</v>
      </c>
      <c r="C2098" s="26">
        <f t="shared" si="325"/>
        <v>100</v>
      </c>
      <c r="D2098" s="26">
        <f t="shared" si="326"/>
        <v>6.6</v>
      </c>
      <c r="E2098" s="26">
        <f t="shared" si="327"/>
        <v>10</v>
      </c>
      <c r="F2098" s="26">
        <f t="shared" si="321"/>
        <v>0.58385101445741616</v>
      </c>
      <c r="G2098" s="26">
        <f t="shared" si="322"/>
        <v>1.426182039558639E-4</v>
      </c>
      <c r="H2098" s="26">
        <f t="shared" si="328"/>
        <v>2.5577193774461602</v>
      </c>
      <c r="I2098" s="26">
        <f t="shared" si="329"/>
        <v>265</v>
      </c>
      <c r="J2098" s="26">
        <f t="shared" si="323"/>
        <v>108850.81837603272</v>
      </c>
      <c r="K2098" s="26">
        <f t="shared" si="324"/>
        <v>2.7195015827997644E-4</v>
      </c>
    </row>
    <row r="2099" spans="1:11">
      <c r="A2099" s="26">
        <v>2098</v>
      </c>
      <c r="B2099" s="26">
        <f t="shared" si="320"/>
        <v>1.0979533333333333</v>
      </c>
      <c r="C2099" s="26">
        <f t="shared" si="325"/>
        <v>100</v>
      </c>
      <c r="D2099" s="26">
        <f t="shared" si="326"/>
        <v>6.6</v>
      </c>
      <c r="E2099" s="26">
        <f t="shared" si="327"/>
        <v>10</v>
      </c>
      <c r="F2099" s="26">
        <f t="shared" si="321"/>
        <v>0.58406125654875762</v>
      </c>
      <c r="G2099" s="26">
        <f t="shared" si="322"/>
        <v>1.4266956012159892E-4</v>
      </c>
      <c r="H2099" s="26">
        <f t="shared" si="328"/>
        <v>2.5577193774461602</v>
      </c>
      <c r="I2099" s="26">
        <f t="shared" si="329"/>
        <v>265</v>
      </c>
      <c r="J2099" s="26">
        <f t="shared" si="323"/>
        <v>108884.79961768449</v>
      </c>
      <c r="K2099" s="26">
        <f t="shared" si="324"/>
        <v>2.7212097304238206E-4</v>
      </c>
    </row>
    <row r="2100" spans="1:11">
      <c r="A2100" s="26">
        <v>2099</v>
      </c>
      <c r="B2100" s="26">
        <f t="shared" si="320"/>
        <v>1.0984766666666668</v>
      </c>
      <c r="C2100" s="26">
        <f t="shared" si="325"/>
        <v>100</v>
      </c>
      <c r="D2100" s="26">
        <f t="shared" si="326"/>
        <v>6.6</v>
      </c>
      <c r="E2100" s="26">
        <f t="shared" si="327"/>
        <v>10</v>
      </c>
      <c r="F2100" s="26">
        <f t="shared" si="321"/>
        <v>0.58427129356334484</v>
      </c>
      <c r="G2100" s="26">
        <f t="shared" si="322"/>
        <v>1.4272086619291323E-4</v>
      </c>
      <c r="H2100" s="26">
        <f t="shared" si="328"/>
        <v>2.5577193774461602</v>
      </c>
      <c r="I2100" s="26">
        <f t="shared" si="329"/>
        <v>265</v>
      </c>
      <c r="J2100" s="26">
        <f t="shared" si="323"/>
        <v>108918.74653851394</v>
      </c>
      <c r="K2100" s="26">
        <f t="shared" si="324"/>
        <v>2.7229167015032659E-4</v>
      </c>
    </row>
    <row r="2101" spans="1:11">
      <c r="A2101" s="26">
        <v>2100</v>
      </c>
      <c r="B2101" s="26">
        <f t="shared" si="320"/>
        <v>1.099</v>
      </c>
      <c r="C2101" s="26">
        <f t="shared" si="325"/>
        <v>100</v>
      </c>
      <c r="D2101" s="26">
        <f t="shared" si="326"/>
        <v>6.6</v>
      </c>
      <c r="E2101" s="26">
        <f t="shared" si="327"/>
        <v>10</v>
      </c>
      <c r="F2101" s="26">
        <f t="shared" si="321"/>
        <v>0.58448112540806696</v>
      </c>
      <c r="G2101" s="26">
        <f t="shared" si="322"/>
        <v>1.4277212214706245E-4</v>
      </c>
      <c r="H2101" s="26">
        <f t="shared" si="328"/>
        <v>2.5577193774461602</v>
      </c>
      <c r="I2101" s="26">
        <f t="shared" si="329"/>
        <v>265</v>
      </c>
      <c r="J2101" s="26">
        <f t="shared" si="323"/>
        <v>108952.65912763301</v>
      </c>
      <c r="K2101" s="26">
        <f t="shared" si="324"/>
        <v>2.7246224938334742E-4</v>
      </c>
    </row>
    <row r="2102" spans="1:11">
      <c r="A2102" s="26">
        <v>2101</v>
      </c>
      <c r="B2102" s="26">
        <f t="shared" si="320"/>
        <v>1.0995233333333334</v>
      </c>
      <c r="C2102" s="26">
        <f t="shared" si="325"/>
        <v>100</v>
      </c>
      <c r="D2102" s="26">
        <f t="shared" si="326"/>
        <v>6.6</v>
      </c>
      <c r="E2102" s="26">
        <f t="shared" si="327"/>
        <v>10</v>
      </c>
      <c r="F2102" s="26">
        <f t="shared" si="321"/>
        <v>0.58469075198992781</v>
      </c>
      <c r="G2102" s="26">
        <f t="shared" si="322"/>
        <v>1.428233279613303E-4</v>
      </c>
      <c r="H2102" s="26">
        <f t="shared" si="328"/>
        <v>2.5577193774461602</v>
      </c>
      <c r="I2102" s="26">
        <f t="shared" si="329"/>
        <v>265</v>
      </c>
      <c r="J2102" s="26">
        <f t="shared" si="323"/>
        <v>108986.5373741661</v>
      </c>
      <c r="K2102" s="26">
        <f t="shared" si="324"/>
        <v>2.7263271052113788E-4</v>
      </c>
    </row>
    <row r="2103" spans="1:11">
      <c r="A2103" s="26">
        <v>2102</v>
      </c>
      <c r="B2103" s="26">
        <f t="shared" si="320"/>
        <v>1.1000466666666666</v>
      </c>
      <c r="C2103" s="26">
        <f t="shared" si="325"/>
        <v>100</v>
      </c>
      <c r="D2103" s="26">
        <f t="shared" si="326"/>
        <v>6.6</v>
      </c>
      <c r="E2103" s="26">
        <f t="shared" si="327"/>
        <v>10</v>
      </c>
      <c r="F2103" s="26">
        <f t="shared" si="321"/>
        <v>0.58490017321604582</v>
      </c>
      <c r="G2103" s="26">
        <f t="shared" si="322"/>
        <v>1.4287448361302845E-4</v>
      </c>
      <c r="H2103" s="26">
        <f t="shared" si="328"/>
        <v>2.5577193774461602</v>
      </c>
      <c r="I2103" s="26">
        <f t="shared" si="329"/>
        <v>265</v>
      </c>
      <c r="J2103" s="26">
        <f t="shared" si="323"/>
        <v>109020.38126725002</v>
      </c>
      <c r="K2103" s="26">
        <f t="shared" si="324"/>
        <v>2.7280305334354796E-4</v>
      </c>
    </row>
    <row r="2104" spans="1:11">
      <c r="A2104" s="26">
        <v>2103</v>
      </c>
      <c r="B2104" s="26">
        <f t="shared" si="320"/>
        <v>1.10057</v>
      </c>
      <c r="C2104" s="26">
        <f t="shared" si="325"/>
        <v>100</v>
      </c>
      <c r="D2104" s="26">
        <f t="shared" si="326"/>
        <v>6.6</v>
      </c>
      <c r="E2104" s="26">
        <f t="shared" si="327"/>
        <v>10</v>
      </c>
      <c r="F2104" s="26">
        <f t="shared" si="321"/>
        <v>0.58510938899365439</v>
      </c>
      <c r="G2104" s="26">
        <f t="shared" si="322"/>
        <v>1.4292558907949663E-4</v>
      </c>
      <c r="H2104" s="26">
        <f t="shared" si="328"/>
        <v>2.5577193774461602</v>
      </c>
      <c r="I2104" s="26">
        <f t="shared" si="329"/>
        <v>265</v>
      </c>
      <c r="J2104" s="26">
        <f t="shared" si="323"/>
        <v>109054.19079603389</v>
      </c>
      <c r="K2104" s="26">
        <f t="shared" si="324"/>
        <v>2.7297327763058386E-4</v>
      </c>
    </row>
    <row r="2105" spans="1:11">
      <c r="A2105" s="26">
        <v>2104</v>
      </c>
      <c r="B2105" s="26">
        <f t="shared" si="320"/>
        <v>1.1010933333333333</v>
      </c>
      <c r="C2105" s="26">
        <f t="shared" si="325"/>
        <v>100</v>
      </c>
      <c r="D2105" s="26">
        <f t="shared" si="326"/>
        <v>6.6</v>
      </c>
      <c r="E2105" s="26">
        <f t="shared" si="327"/>
        <v>10</v>
      </c>
      <c r="F2105" s="26">
        <f t="shared" si="321"/>
        <v>0.58531839923010121</v>
      </c>
      <c r="G2105" s="26">
        <f t="shared" si="322"/>
        <v>1.4297664433810249E-4</v>
      </c>
      <c r="H2105" s="26">
        <f t="shared" si="328"/>
        <v>2.5577193774461602</v>
      </c>
      <c r="I2105" s="26">
        <f t="shared" si="329"/>
        <v>265</v>
      </c>
      <c r="J2105" s="26">
        <f t="shared" si="323"/>
        <v>109087.9659496793</v>
      </c>
      <c r="K2105" s="26">
        <f t="shared" si="324"/>
        <v>2.7314338316240854E-4</v>
      </c>
    </row>
    <row r="2106" spans="1:11">
      <c r="A2106" s="26">
        <v>2105</v>
      </c>
      <c r="B2106" s="26">
        <f t="shared" si="320"/>
        <v>1.1016166666666667</v>
      </c>
      <c r="C2106" s="26">
        <f t="shared" si="325"/>
        <v>100</v>
      </c>
      <c r="D2106" s="26">
        <f t="shared" si="326"/>
        <v>6.6</v>
      </c>
      <c r="E2106" s="26">
        <f t="shared" si="327"/>
        <v>10</v>
      </c>
      <c r="F2106" s="26">
        <f t="shared" si="321"/>
        <v>0.58552720383284851</v>
      </c>
      <c r="G2106" s="26">
        <f t="shared" si="322"/>
        <v>1.4302764936624177E-4</v>
      </c>
      <c r="H2106" s="26">
        <f t="shared" si="328"/>
        <v>2.5577193774461602</v>
      </c>
      <c r="I2106" s="26">
        <f t="shared" si="329"/>
        <v>265</v>
      </c>
      <c r="J2106" s="26">
        <f t="shared" si="323"/>
        <v>109121.70671736011</v>
      </c>
      <c r="K2106" s="26">
        <f t="shared" si="324"/>
        <v>2.7331336971934234E-4</v>
      </c>
    </row>
    <row r="2107" spans="1:11">
      <c r="A2107" s="26">
        <v>2106</v>
      </c>
      <c r="B2107" s="26">
        <f t="shared" si="320"/>
        <v>1.1021399999999999</v>
      </c>
      <c r="C2107" s="26">
        <f t="shared" si="325"/>
        <v>100</v>
      </c>
      <c r="D2107" s="26">
        <f t="shared" si="326"/>
        <v>6.6</v>
      </c>
      <c r="E2107" s="26">
        <f t="shared" si="327"/>
        <v>10</v>
      </c>
      <c r="F2107" s="26">
        <f t="shared" si="321"/>
        <v>0.58573580270947345</v>
      </c>
      <c r="G2107" s="26">
        <f t="shared" si="322"/>
        <v>1.430786041413381E-4</v>
      </c>
      <c r="H2107" s="26">
        <f t="shared" si="328"/>
        <v>2.5577193774461602</v>
      </c>
      <c r="I2107" s="26">
        <f t="shared" si="329"/>
        <v>265</v>
      </c>
      <c r="J2107" s="26">
        <f t="shared" si="323"/>
        <v>109155.41308826271</v>
      </c>
      <c r="K2107" s="26">
        <f t="shared" si="324"/>
        <v>2.7348323708186286E-4</v>
      </c>
    </row>
    <row r="2108" spans="1:11">
      <c r="A2108" s="26">
        <v>2107</v>
      </c>
      <c r="B2108" s="26">
        <f t="shared" si="320"/>
        <v>1.1026633333333333</v>
      </c>
      <c r="C2108" s="26">
        <f t="shared" si="325"/>
        <v>100</v>
      </c>
      <c r="D2108" s="26">
        <f t="shared" si="326"/>
        <v>6.6</v>
      </c>
      <c r="E2108" s="26">
        <f t="shared" si="327"/>
        <v>10</v>
      </c>
      <c r="F2108" s="26">
        <f t="shared" si="321"/>
        <v>0.58594419576766721</v>
      </c>
      <c r="G2108" s="26">
        <f t="shared" si="322"/>
        <v>1.4312950864084315E-4</v>
      </c>
      <c r="H2108" s="26">
        <f t="shared" si="328"/>
        <v>2.5577193774461602</v>
      </c>
      <c r="I2108" s="26">
        <f t="shared" si="329"/>
        <v>265</v>
      </c>
      <c r="J2108" s="26">
        <f t="shared" si="323"/>
        <v>109189.08505158572</v>
      </c>
      <c r="K2108" s="26">
        <f t="shared" si="324"/>
        <v>2.7365298503060536E-4</v>
      </c>
    </row>
    <row r="2109" spans="1:11">
      <c r="A2109" s="26">
        <v>2108</v>
      </c>
      <c r="B2109" s="26">
        <f t="shared" si="320"/>
        <v>1.1031866666666668</v>
      </c>
      <c r="C2109" s="26">
        <f t="shared" si="325"/>
        <v>100</v>
      </c>
      <c r="D2109" s="26">
        <f t="shared" si="326"/>
        <v>6.6</v>
      </c>
      <c r="E2109" s="26">
        <f t="shared" si="327"/>
        <v>10</v>
      </c>
      <c r="F2109" s="26">
        <f t="shared" si="321"/>
        <v>0.58615238291523586</v>
      </c>
      <c r="G2109" s="26">
        <f t="shared" si="322"/>
        <v>1.4318036284223653E-4</v>
      </c>
      <c r="H2109" s="26">
        <f t="shared" si="328"/>
        <v>2.5577193774461602</v>
      </c>
      <c r="I2109" s="26">
        <f t="shared" si="329"/>
        <v>265</v>
      </c>
      <c r="J2109" s="26">
        <f t="shared" si="323"/>
        <v>109222.72259654023</v>
      </c>
      <c r="K2109" s="26">
        <f t="shared" si="324"/>
        <v>2.7382261334636313E-4</v>
      </c>
    </row>
    <row r="2110" spans="1:11">
      <c r="A2110" s="26">
        <v>2109</v>
      </c>
      <c r="B2110" s="26">
        <f t="shared" si="320"/>
        <v>1.10371</v>
      </c>
      <c r="C2110" s="26">
        <f t="shared" si="325"/>
        <v>100</v>
      </c>
      <c r="D2110" s="26">
        <f t="shared" si="326"/>
        <v>6.6</v>
      </c>
      <c r="E2110" s="26">
        <f t="shared" si="327"/>
        <v>10</v>
      </c>
      <c r="F2110" s="26">
        <f t="shared" si="321"/>
        <v>0.58636036406009928</v>
      </c>
      <c r="G2110" s="26">
        <f t="shared" si="322"/>
        <v>1.4323116672302564E-4</v>
      </c>
      <c r="H2110" s="26">
        <f t="shared" si="328"/>
        <v>2.5577193774461602</v>
      </c>
      <c r="I2110" s="26">
        <f t="shared" si="329"/>
        <v>265</v>
      </c>
      <c r="J2110" s="26">
        <f t="shared" si="323"/>
        <v>109256.32571234967</v>
      </c>
      <c r="K2110" s="26">
        <f t="shared" si="324"/>
        <v>2.739921218100876E-4</v>
      </c>
    </row>
    <row r="2111" spans="1:11">
      <c r="A2111" s="26">
        <v>2110</v>
      </c>
      <c r="B2111" s="26">
        <f t="shared" si="320"/>
        <v>1.1042333333333334</v>
      </c>
      <c r="C2111" s="26">
        <f t="shared" si="325"/>
        <v>100</v>
      </c>
      <c r="D2111" s="26">
        <f t="shared" si="326"/>
        <v>6.6</v>
      </c>
      <c r="E2111" s="26">
        <f t="shared" si="327"/>
        <v>10</v>
      </c>
      <c r="F2111" s="26">
        <f t="shared" si="321"/>
        <v>0.58656813911029215</v>
      </c>
      <c r="G2111" s="26">
        <f t="shared" si="322"/>
        <v>1.4328192026074604E-4</v>
      </c>
      <c r="H2111" s="26">
        <f t="shared" si="328"/>
        <v>2.5577193774461602</v>
      </c>
      <c r="I2111" s="26">
        <f t="shared" si="329"/>
        <v>265</v>
      </c>
      <c r="J2111" s="26">
        <f t="shared" si="323"/>
        <v>109289.89438824986</v>
      </c>
      <c r="K2111" s="26">
        <f t="shared" si="324"/>
        <v>2.7416151020288871E-4</v>
      </c>
    </row>
    <row r="2112" spans="1:11">
      <c r="A2112" s="26">
        <v>2111</v>
      </c>
      <c r="B2112" s="26">
        <f t="shared" si="320"/>
        <v>1.1047566666666666</v>
      </c>
      <c r="C2112" s="26">
        <f t="shared" si="325"/>
        <v>100</v>
      </c>
      <c r="D2112" s="26">
        <f t="shared" si="326"/>
        <v>6.6</v>
      </c>
      <c r="E2112" s="26">
        <f t="shared" si="327"/>
        <v>10</v>
      </c>
      <c r="F2112" s="26">
        <f t="shared" si="321"/>
        <v>0.58677570797396317</v>
      </c>
      <c r="G2112" s="26">
        <f t="shared" si="322"/>
        <v>1.4333262343296102E-4</v>
      </c>
      <c r="H2112" s="26">
        <f t="shared" si="328"/>
        <v>2.5577193774461602</v>
      </c>
      <c r="I2112" s="26">
        <f t="shared" si="329"/>
        <v>265</v>
      </c>
      <c r="J2112" s="26">
        <f t="shared" si="323"/>
        <v>109323.42861348896</v>
      </c>
      <c r="K2112" s="26">
        <f t="shared" si="324"/>
        <v>2.7433077830603516E-4</v>
      </c>
    </row>
    <row r="2113" spans="1:11">
      <c r="A2113" s="26">
        <v>2112</v>
      </c>
      <c r="B2113" s="26">
        <f t="shared" si="320"/>
        <v>1.10528</v>
      </c>
      <c r="C2113" s="26">
        <f t="shared" si="325"/>
        <v>100</v>
      </c>
      <c r="D2113" s="26">
        <f t="shared" si="326"/>
        <v>6.6</v>
      </c>
      <c r="E2113" s="26">
        <f t="shared" si="327"/>
        <v>10</v>
      </c>
      <c r="F2113" s="26">
        <f t="shared" si="321"/>
        <v>0.58698307055937538</v>
      </c>
      <c r="G2113" s="26">
        <f t="shared" si="322"/>
        <v>1.4338327621726186E-4</v>
      </c>
      <c r="H2113" s="26">
        <f t="shared" si="328"/>
        <v>2.5577193774461602</v>
      </c>
      <c r="I2113" s="26">
        <f t="shared" si="329"/>
        <v>265</v>
      </c>
      <c r="J2113" s="26">
        <f t="shared" si="323"/>
        <v>109356.92837732757</v>
      </c>
      <c r="K2113" s="26">
        <f t="shared" si="324"/>
        <v>2.7449992590095485E-4</v>
      </c>
    </row>
    <row r="2114" spans="1:11">
      <c r="A2114" s="26">
        <v>2113</v>
      </c>
      <c r="B2114" s="26">
        <f t="shared" ref="B2114:B2177" si="330">3.14/6000*A2114</f>
        <v>1.1058033333333332</v>
      </c>
      <c r="C2114" s="26">
        <f t="shared" si="325"/>
        <v>100</v>
      </c>
      <c r="D2114" s="26">
        <f t="shared" si="326"/>
        <v>6.6</v>
      </c>
      <c r="E2114" s="26">
        <f t="shared" si="327"/>
        <v>10</v>
      </c>
      <c r="F2114" s="26">
        <f t="shared" ref="F2114:F2177" si="331">1.414*C2114*SIN(B2114)*SIN(B2114)/(1.414*C2114*SIN(B2114)+E2114*D2114)</f>
        <v>0.58719022677490584</v>
      </c>
      <c r="G2114" s="26">
        <f t="shared" ref="G2114:G2177" si="332">SIN(B2114)*SIN(B2114)*D2114*E2114/(1.414*C2114*SIN(B2114)+D2114*E2114)*3.14/6000</f>
        <v>1.4343387859126763E-4</v>
      </c>
      <c r="H2114" s="26">
        <f t="shared" si="328"/>
        <v>2.5577193774461602</v>
      </c>
      <c r="I2114" s="26">
        <f t="shared" si="329"/>
        <v>265</v>
      </c>
      <c r="J2114" s="26">
        <f t="shared" ref="J2114:J2177" si="333">1.414*I2114*SIN(B2114)*1.414*I2114*SIN(B2114)/(1.414*I2114*SIN(B2114)+E2114*D2114)/(H2114/1000)</f>
        <v>109390.39366903856</v>
      </c>
      <c r="K2114" s="26">
        <f t="shared" ref="K2114:K2177" si="334">SIN(B2114)*SIN(B2114)*1.414*C2114*SIN(B2114)/(1.414*C2114*SIN(B2114)+E2114*D2114)*3.14/6000</f>
        <v>2.7466895276923487E-4</v>
      </c>
    </row>
    <row r="2115" spans="1:11">
      <c r="A2115" s="26">
        <v>2114</v>
      </c>
      <c r="B2115" s="26">
        <f t="shared" si="330"/>
        <v>1.1063266666666667</v>
      </c>
      <c r="C2115" s="26">
        <f t="shared" ref="C2115:C2178" si="335">C2114</f>
        <v>100</v>
      </c>
      <c r="D2115" s="26">
        <f t="shared" ref="D2115:D2178" si="336">D2114</f>
        <v>6.6</v>
      </c>
      <c r="E2115" s="26">
        <f t="shared" ref="E2115:E2178" si="337">E2114</f>
        <v>10</v>
      </c>
      <c r="F2115" s="26">
        <f t="shared" si="331"/>
        <v>0.58739717652904588</v>
      </c>
      <c r="G2115" s="26">
        <f t="shared" si="332"/>
        <v>1.4348443053262548E-4</v>
      </c>
      <c r="H2115" s="26">
        <f t="shared" ref="H2115:H2178" si="338">H2114</f>
        <v>2.5577193774461602</v>
      </c>
      <c r="I2115" s="26">
        <f t="shared" ref="I2115:I2178" si="339">I2114</f>
        <v>265</v>
      </c>
      <c r="J2115" s="26">
        <f t="shared" si="333"/>
        <v>109423.8244779072</v>
      </c>
      <c r="K2115" s="26">
        <f t="shared" si="334"/>
        <v>2.7483785869262183E-4</v>
      </c>
    </row>
    <row r="2116" spans="1:11">
      <c r="A2116" s="26">
        <v>2115</v>
      </c>
      <c r="B2116" s="26">
        <f t="shared" si="330"/>
        <v>1.1068499999999999</v>
      </c>
      <c r="C2116" s="26">
        <f t="shared" si="335"/>
        <v>100</v>
      </c>
      <c r="D2116" s="26">
        <f t="shared" si="336"/>
        <v>6.6</v>
      </c>
      <c r="E2116" s="26">
        <f t="shared" si="337"/>
        <v>10</v>
      </c>
      <c r="F2116" s="26">
        <f t="shared" si="331"/>
        <v>0.58760391973040083</v>
      </c>
      <c r="G2116" s="26">
        <f t="shared" si="332"/>
        <v>1.4353493201901021E-4</v>
      </c>
      <c r="H2116" s="26">
        <f t="shared" si="338"/>
        <v>2.5577193774461602</v>
      </c>
      <c r="I2116" s="26">
        <f t="shared" si="339"/>
        <v>265</v>
      </c>
      <c r="J2116" s="26">
        <f t="shared" si="333"/>
        <v>109457.22079323116</v>
      </c>
      <c r="K2116" s="26">
        <f t="shared" si="334"/>
        <v>2.7500664345302237E-4</v>
      </c>
    </row>
    <row r="2117" spans="1:11">
      <c r="A2117" s="26">
        <v>2116</v>
      </c>
      <c r="B2117" s="26">
        <f t="shared" si="330"/>
        <v>1.1073733333333333</v>
      </c>
      <c r="C2117" s="26">
        <f t="shared" si="335"/>
        <v>100</v>
      </c>
      <c r="D2117" s="26">
        <f t="shared" si="336"/>
        <v>6.6</v>
      </c>
      <c r="E2117" s="26">
        <f t="shared" si="337"/>
        <v>10</v>
      </c>
      <c r="F2117" s="26">
        <f t="shared" si="331"/>
        <v>0.58781045628769024</v>
      </c>
      <c r="G2117" s="26">
        <f t="shared" si="332"/>
        <v>1.435853830281246E-4</v>
      </c>
      <c r="H2117" s="26">
        <f t="shared" si="338"/>
        <v>2.5577193774461602</v>
      </c>
      <c r="I2117" s="26">
        <f t="shared" si="339"/>
        <v>265</v>
      </c>
      <c r="J2117" s="26">
        <f t="shared" si="333"/>
        <v>109490.58260432041</v>
      </c>
      <c r="K2117" s="26">
        <f t="shared" si="334"/>
        <v>2.7517530683250348E-4</v>
      </c>
    </row>
    <row r="2118" spans="1:11">
      <c r="A2118" s="26">
        <v>2117</v>
      </c>
      <c r="B2118" s="26">
        <f t="shared" si="330"/>
        <v>1.1078966666666668</v>
      </c>
      <c r="C2118" s="26">
        <f t="shared" si="335"/>
        <v>100</v>
      </c>
      <c r="D2118" s="26">
        <f t="shared" si="336"/>
        <v>6.6</v>
      </c>
      <c r="E2118" s="26">
        <f t="shared" si="337"/>
        <v>10</v>
      </c>
      <c r="F2118" s="26">
        <f t="shared" si="331"/>
        <v>0.5880167861097475</v>
      </c>
      <c r="G2118" s="26">
        <f t="shared" si="332"/>
        <v>1.436357835376993E-4</v>
      </c>
      <c r="H2118" s="26">
        <f t="shared" si="338"/>
        <v>2.5577193774461602</v>
      </c>
      <c r="I2118" s="26">
        <f t="shared" si="339"/>
        <v>265</v>
      </c>
      <c r="J2118" s="26">
        <f t="shared" si="333"/>
        <v>109523.9099004973</v>
      </c>
      <c r="K2118" s="26">
        <f t="shared" si="334"/>
        <v>2.7534384861329221E-4</v>
      </c>
    </row>
    <row r="2119" spans="1:11">
      <c r="A2119" s="26">
        <v>2118</v>
      </c>
      <c r="B2119" s="26">
        <f t="shared" si="330"/>
        <v>1.10842</v>
      </c>
      <c r="C2119" s="26">
        <f t="shared" si="335"/>
        <v>100</v>
      </c>
      <c r="D2119" s="26">
        <f t="shared" si="336"/>
        <v>6.6</v>
      </c>
      <c r="E2119" s="26">
        <f t="shared" si="337"/>
        <v>10</v>
      </c>
      <c r="F2119" s="26">
        <f t="shared" si="331"/>
        <v>0.58822290910551944</v>
      </c>
      <c r="G2119" s="26">
        <f t="shared" si="332"/>
        <v>1.4368613352549249E-4</v>
      </c>
      <c r="H2119" s="26">
        <f t="shared" si="338"/>
        <v>2.5577193774461602</v>
      </c>
      <c r="I2119" s="26">
        <f t="shared" si="339"/>
        <v>265</v>
      </c>
      <c r="J2119" s="26">
        <f t="shared" si="333"/>
        <v>109557.20267109657</v>
      </c>
      <c r="K2119" s="26">
        <f t="shared" si="334"/>
        <v>2.7551226857777618E-4</v>
      </c>
    </row>
    <row r="2120" spans="1:11">
      <c r="A2120" s="26">
        <v>2119</v>
      </c>
      <c r="B2120" s="26">
        <f t="shared" si="330"/>
        <v>1.1089433333333334</v>
      </c>
      <c r="C2120" s="26">
        <f t="shared" si="335"/>
        <v>100</v>
      </c>
      <c r="D2120" s="26">
        <f t="shared" si="336"/>
        <v>6.6</v>
      </c>
      <c r="E2120" s="26">
        <f t="shared" si="337"/>
        <v>10</v>
      </c>
      <c r="F2120" s="26">
        <f t="shared" si="331"/>
        <v>0.58842882518406769</v>
      </c>
      <c r="G2120" s="26">
        <f t="shared" si="332"/>
        <v>1.4373643296929065E-4</v>
      </c>
      <c r="H2120" s="26">
        <f t="shared" si="338"/>
        <v>2.5577193774461602</v>
      </c>
      <c r="I2120" s="26">
        <f t="shared" si="339"/>
        <v>265</v>
      </c>
      <c r="J2120" s="26">
        <f t="shared" si="333"/>
        <v>109590.46090546527</v>
      </c>
      <c r="K2120" s="26">
        <f t="shared" si="334"/>
        <v>2.7568056650850476E-4</v>
      </c>
    </row>
    <row r="2121" spans="1:11">
      <c r="A2121" s="26">
        <v>2120</v>
      </c>
      <c r="B2121" s="26">
        <f t="shared" si="330"/>
        <v>1.1094666666666666</v>
      </c>
      <c r="C2121" s="26">
        <f t="shared" si="335"/>
        <v>100</v>
      </c>
      <c r="D2121" s="26">
        <f t="shared" si="336"/>
        <v>6.6</v>
      </c>
      <c r="E2121" s="26">
        <f t="shared" si="337"/>
        <v>10</v>
      </c>
      <c r="F2121" s="26">
        <f t="shared" si="331"/>
        <v>0.58863453425456702</v>
      </c>
      <c r="G2121" s="26">
        <f t="shared" si="332"/>
        <v>1.4378668184690771E-4</v>
      </c>
      <c r="H2121" s="26">
        <f t="shared" si="338"/>
        <v>2.5577193774461602</v>
      </c>
      <c r="I2121" s="26">
        <f t="shared" si="339"/>
        <v>265</v>
      </c>
      <c r="J2121" s="26">
        <f t="shared" si="333"/>
        <v>109623.68459296282</v>
      </c>
      <c r="K2121" s="26">
        <f t="shared" si="334"/>
        <v>2.7584874218818773E-4</v>
      </c>
    </row>
    <row r="2122" spans="1:11">
      <c r="A2122" s="26">
        <v>2121</v>
      </c>
      <c r="B2122" s="26">
        <f t="shared" si="330"/>
        <v>1.10999</v>
      </c>
      <c r="C2122" s="26">
        <f t="shared" si="335"/>
        <v>100</v>
      </c>
      <c r="D2122" s="26">
        <f t="shared" si="336"/>
        <v>6.6</v>
      </c>
      <c r="E2122" s="26">
        <f t="shared" si="337"/>
        <v>10</v>
      </c>
      <c r="F2122" s="26">
        <f t="shared" si="331"/>
        <v>0.58884003622630632</v>
      </c>
      <c r="G2122" s="26">
        <f t="shared" si="332"/>
        <v>1.4383688013618545E-4</v>
      </c>
      <c r="H2122" s="26">
        <f t="shared" si="338"/>
        <v>2.5577193774461602</v>
      </c>
      <c r="I2122" s="26">
        <f t="shared" si="339"/>
        <v>265</v>
      </c>
      <c r="J2122" s="26">
        <f t="shared" si="333"/>
        <v>109656.87372296097</v>
      </c>
      <c r="K2122" s="26">
        <f t="shared" si="334"/>
        <v>2.7601679539969681E-4</v>
      </c>
    </row>
    <row r="2123" spans="1:11">
      <c r="A2123" s="26">
        <v>2122</v>
      </c>
      <c r="B2123" s="26">
        <f t="shared" si="330"/>
        <v>1.1105133333333332</v>
      </c>
      <c r="C2123" s="26">
        <f t="shared" si="335"/>
        <v>100</v>
      </c>
      <c r="D2123" s="26">
        <f t="shared" si="336"/>
        <v>6.6</v>
      </c>
      <c r="E2123" s="26">
        <f t="shared" si="337"/>
        <v>10</v>
      </c>
      <c r="F2123" s="26">
        <f t="shared" si="331"/>
        <v>0.58904533100868806</v>
      </c>
      <c r="G2123" s="26">
        <f t="shared" si="332"/>
        <v>1.4388702781499351E-4</v>
      </c>
      <c r="H2123" s="26">
        <f t="shared" si="338"/>
        <v>2.5577193774461602</v>
      </c>
      <c r="I2123" s="26">
        <f t="shared" si="339"/>
        <v>265</v>
      </c>
      <c r="J2123" s="26">
        <f t="shared" si="333"/>
        <v>109690.02828484384</v>
      </c>
      <c r="K2123" s="26">
        <f t="shared" si="334"/>
        <v>2.7618472592606547E-4</v>
      </c>
    </row>
    <row r="2124" spans="1:11">
      <c r="A2124" s="26">
        <v>2123</v>
      </c>
      <c r="B2124" s="26">
        <f t="shared" si="330"/>
        <v>1.1110366666666667</v>
      </c>
      <c r="C2124" s="26">
        <f t="shared" si="335"/>
        <v>100</v>
      </c>
      <c r="D2124" s="26">
        <f t="shared" si="336"/>
        <v>6.6</v>
      </c>
      <c r="E2124" s="26">
        <f t="shared" si="337"/>
        <v>10</v>
      </c>
      <c r="F2124" s="26">
        <f t="shared" si="331"/>
        <v>0.58925041851122861</v>
      </c>
      <c r="G2124" s="26">
        <f t="shared" si="332"/>
        <v>1.4393712486122939E-4</v>
      </c>
      <c r="H2124" s="26">
        <f t="shared" si="338"/>
        <v>2.5577193774461602</v>
      </c>
      <c r="I2124" s="26">
        <f t="shared" si="339"/>
        <v>265</v>
      </c>
      <c r="J2124" s="26">
        <f t="shared" si="333"/>
        <v>109723.14826800789</v>
      </c>
      <c r="K2124" s="26">
        <f t="shared" si="334"/>
        <v>2.7635253355048949E-4</v>
      </c>
    </row>
    <row r="2125" spans="1:11">
      <c r="A2125" s="26">
        <v>2124</v>
      </c>
      <c r="B2125" s="26">
        <f t="shared" si="330"/>
        <v>1.1115600000000001</v>
      </c>
      <c r="C2125" s="26">
        <f t="shared" si="335"/>
        <v>100</v>
      </c>
      <c r="D2125" s="26">
        <f t="shared" si="336"/>
        <v>6.6</v>
      </c>
      <c r="E2125" s="26">
        <f t="shared" si="337"/>
        <v>10</v>
      </c>
      <c r="F2125" s="26">
        <f t="shared" si="331"/>
        <v>0.5894552986435575</v>
      </c>
      <c r="G2125" s="26">
        <f t="shared" si="332"/>
        <v>1.4398717125281804E-4</v>
      </c>
      <c r="H2125" s="26">
        <f t="shared" si="338"/>
        <v>2.5577193774461602</v>
      </c>
      <c r="I2125" s="26">
        <f t="shared" si="339"/>
        <v>265</v>
      </c>
      <c r="J2125" s="26">
        <f t="shared" si="333"/>
        <v>109756.2336618619</v>
      </c>
      <c r="K2125" s="26">
        <f t="shared" si="334"/>
        <v>2.7652021805632651E-4</v>
      </c>
    </row>
    <row r="2126" spans="1:11">
      <c r="A2126" s="26">
        <v>2125</v>
      </c>
      <c r="B2126" s="26">
        <f t="shared" si="330"/>
        <v>1.1120833333333333</v>
      </c>
      <c r="C2126" s="26">
        <f t="shared" si="335"/>
        <v>100</v>
      </c>
      <c r="D2126" s="26">
        <f t="shared" si="336"/>
        <v>6.6</v>
      </c>
      <c r="E2126" s="26">
        <f t="shared" si="337"/>
        <v>10</v>
      </c>
      <c r="F2126" s="26">
        <f t="shared" si="331"/>
        <v>0.58965997131541825</v>
      </c>
      <c r="G2126" s="26">
        <f t="shared" si="332"/>
        <v>1.4403716696771249E-4</v>
      </c>
      <c r="H2126" s="26">
        <f t="shared" si="338"/>
        <v>2.5577193774461602</v>
      </c>
      <c r="I2126" s="26">
        <f t="shared" si="339"/>
        <v>265</v>
      </c>
      <c r="J2126" s="26">
        <f t="shared" si="333"/>
        <v>109789.28445582697</v>
      </c>
      <c r="K2126" s="26">
        <f t="shared" si="334"/>
        <v>2.7668777922709703E-4</v>
      </c>
    </row>
    <row r="2127" spans="1:11">
      <c r="A2127" s="26">
        <v>2126</v>
      </c>
      <c r="B2127" s="26">
        <f t="shared" si="330"/>
        <v>1.1126066666666667</v>
      </c>
      <c r="C2127" s="26">
        <f t="shared" si="335"/>
        <v>100</v>
      </c>
      <c r="D2127" s="26">
        <f t="shared" si="336"/>
        <v>6.6</v>
      </c>
      <c r="E2127" s="26">
        <f t="shared" si="337"/>
        <v>10</v>
      </c>
      <c r="F2127" s="26">
        <f t="shared" si="331"/>
        <v>0.58986443643666797</v>
      </c>
      <c r="G2127" s="26">
        <f t="shared" si="332"/>
        <v>1.4408711198389331E-4</v>
      </c>
      <c r="H2127" s="26">
        <f t="shared" si="338"/>
        <v>2.5577193774461602</v>
      </c>
      <c r="I2127" s="26">
        <f t="shared" si="339"/>
        <v>265</v>
      </c>
      <c r="J2127" s="26">
        <f t="shared" si="333"/>
        <v>109822.30063933671</v>
      </c>
      <c r="K2127" s="26">
        <f t="shared" si="334"/>
        <v>2.7685521684648462E-4</v>
      </c>
    </row>
    <row r="2128" spans="1:11">
      <c r="A2128" s="26">
        <v>2127</v>
      </c>
      <c r="B2128" s="26">
        <f t="shared" si="330"/>
        <v>1.11313</v>
      </c>
      <c r="C2128" s="26">
        <f t="shared" si="335"/>
        <v>100</v>
      </c>
      <c r="D2128" s="26">
        <f t="shared" si="336"/>
        <v>6.6</v>
      </c>
      <c r="E2128" s="26">
        <f t="shared" si="337"/>
        <v>10</v>
      </c>
      <c r="F2128" s="26">
        <f t="shared" si="331"/>
        <v>0.59006869391727712</v>
      </c>
      <c r="G2128" s="26">
        <f t="shared" si="332"/>
        <v>1.4413700627936878E-4</v>
      </c>
      <c r="H2128" s="26">
        <f t="shared" si="338"/>
        <v>2.5577193774461602</v>
      </c>
      <c r="I2128" s="26">
        <f t="shared" si="339"/>
        <v>265</v>
      </c>
      <c r="J2128" s="26">
        <f t="shared" si="333"/>
        <v>109855.28220183679</v>
      </c>
      <c r="K2128" s="26">
        <f t="shared" si="334"/>
        <v>2.7702253069833573E-4</v>
      </c>
    </row>
    <row r="2129" spans="1:11">
      <c r="A2129" s="26">
        <v>2128</v>
      </c>
      <c r="B2129" s="26">
        <f t="shared" si="330"/>
        <v>1.1136533333333334</v>
      </c>
      <c r="C2129" s="26">
        <f t="shared" si="335"/>
        <v>100</v>
      </c>
      <c r="D2129" s="26">
        <f t="shared" si="336"/>
        <v>6.6</v>
      </c>
      <c r="E2129" s="26">
        <f t="shared" si="337"/>
        <v>10</v>
      </c>
      <c r="F2129" s="26">
        <f t="shared" si="331"/>
        <v>0.59027274366732951</v>
      </c>
      <c r="G2129" s="26">
        <f t="shared" si="332"/>
        <v>1.4418684983217512E-4</v>
      </c>
      <c r="H2129" s="26">
        <f t="shared" si="338"/>
        <v>2.5577193774461602</v>
      </c>
      <c r="I2129" s="26">
        <f t="shared" si="339"/>
        <v>265</v>
      </c>
      <c r="J2129" s="26">
        <f t="shared" si="333"/>
        <v>109888.22913278543</v>
      </c>
      <c r="K2129" s="26">
        <f t="shared" si="334"/>
        <v>2.771897205666606E-4</v>
      </c>
    </row>
    <row r="2130" spans="1:11">
      <c r="A2130" s="26">
        <v>2129</v>
      </c>
      <c r="B2130" s="26">
        <f t="shared" si="330"/>
        <v>1.1141766666666666</v>
      </c>
      <c r="C2130" s="26">
        <f t="shared" si="335"/>
        <v>100</v>
      </c>
      <c r="D2130" s="26">
        <f t="shared" si="336"/>
        <v>6.6</v>
      </c>
      <c r="E2130" s="26">
        <f t="shared" si="337"/>
        <v>10</v>
      </c>
      <c r="F2130" s="26">
        <f t="shared" si="331"/>
        <v>0.59047658559702232</v>
      </c>
      <c r="G2130" s="26">
        <f t="shared" si="332"/>
        <v>1.4423664262037586E-4</v>
      </c>
      <c r="H2130" s="26">
        <f t="shared" si="338"/>
        <v>2.5577193774461602</v>
      </c>
      <c r="I2130" s="26">
        <f t="shared" si="339"/>
        <v>265</v>
      </c>
      <c r="J2130" s="26">
        <f t="shared" si="333"/>
        <v>109921.1414216531</v>
      </c>
      <c r="K2130" s="26">
        <f t="shared" si="334"/>
        <v>2.7735678623563273E-4</v>
      </c>
    </row>
    <row r="2131" spans="1:11">
      <c r="A2131" s="26">
        <v>2130</v>
      </c>
      <c r="B2131" s="26">
        <f t="shared" si="330"/>
        <v>1.1147</v>
      </c>
      <c r="C2131" s="26">
        <f t="shared" si="335"/>
        <v>100</v>
      </c>
      <c r="D2131" s="26">
        <f t="shared" si="336"/>
        <v>6.6</v>
      </c>
      <c r="E2131" s="26">
        <f t="shared" si="337"/>
        <v>10</v>
      </c>
      <c r="F2131" s="26">
        <f t="shared" si="331"/>
        <v>0.59068021961666661</v>
      </c>
      <c r="G2131" s="26">
        <f t="shared" si="332"/>
        <v>1.4428638462206267E-4</v>
      </c>
      <c r="H2131" s="26">
        <f t="shared" si="338"/>
        <v>2.5577193774461602</v>
      </c>
      <c r="I2131" s="26">
        <f t="shared" si="339"/>
        <v>265</v>
      </c>
      <c r="J2131" s="26">
        <f t="shared" si="333"/>
        <v>109954.0190579226</v>
      </c>
      <c r="K2131" s="26">
        <f t="shared" si="334"/>
        <v>2.7752372748958995E-4</v>
      </c>
    </row>
    <row r="2132" spans="1:11">
      <c r="A2132" s="26">
        <v>2131</v>
      </c>
      <c r="B2132" s="26">
        <f t="shared" si="330"/>
        <v>1.1152233333333332</v>
      </c>
      <c r="C2132" s="26">
        <f t="shared" si="335"/>
        <v>100</v>
      </c>
      <c r="D2132" s="26">
        <f t="shared" si="336"/>
        <v>6.6</v>
      </c>
      <c r="E2132" s="26">
        <f t="shared" si="337"/>
        <v>10</v>
      </c>
      <c r="F2132" s="26">
        <f t="shared" si="331"/>
        <v>0.59088364563668605</v>
      </c>
      <c r="G2132" s="26">
        <f t="shared" si="332"/>
        <v>1.4433607581535455E-4</v>
      </c>
      <c r="H2132" s="26">
        <f t="shared" si="338"/>
        <v>2.5577193774461602</v>
      </c>
      <c r="I2132" s="26">
        <f t="shared" si="339"/>
        <v>265</v>
      </c>
      <c r="J2132" s="26">
        <f t="shared" si="333"/>
        <v>109986.86203108911</v>
      </c>
      <c r="K2132" s="26">
        <f t="shared" si="334"/>
        <v>2.7769054411303423E-4</v>
      </c>
    </row>
    <row r="2133" spans="1:11">
      <c r="A2133" s="26">
        <v>2132</v>
      </c>
      <c r="B2133" s="26">
        <f t="shared" si="330"/>
        <v>1.1157466666666667</v>
      </c>
      <c r="C2133" s="26">
        <f t="shared" si="335"/>
        <v>100</v>
      </c>
      <c r="D2133" s="26">
        <f t="shared" si="336"/>
        <v>6.6</v>
      </c>
      <c r="E2133" s="26">
        <f t="shared" si="337"/>
        <v>10</v>
      </c>
      <c r="F2133" s="26">
        <f t="shared" si="331"/>
        <v>0.59108686356761797</v>
      </c>
      <c r="G2133" s="26">
        <f t="shared" si="332"/>
        <v>1.4438571617839832E-4</v>
      </c>
      <c r="H2133" s="26">
        <f t="shared" si="338"/>
        <v>2.5577193774461602</v>
      </c>
      <c r="I2133" s="26">
        <f t="shared" si="339"/>
        <v>265</v>
      </c>
      <c r="J2133" s="26">
        <f t="shared" si="333"/>
        <v>110019.67033066005</v>
      </c>
      <c r="K2133" s="26">
        <f t="shared" si="334"/>
        <v>2.7785723589063196E-4</v>
      </c>
    </row>
    <row r="2134" spans="1:11">
      <c r="A2134" s="26">
        <v>2133</v>
      </c>
      <c r="B2134" s="26">
        <f t="shared" si="330"/>
        <v>1.1162700000000001</v>
      </c>
      <c r="C2134" s="26">
        <f t="shared" si="335"/>
        <v>100</v>
      </c>
      <c r="D2134" s="26">
        <f t="shared" si="336"/>
        <v>6.6</v>
      </c>
      <c r="E2134" s="26">
        <f t="shared" si="337"/>
        <v>10</v>
      </c>
      <c r="F2134" s="26">
        <f t="shared" si="331"/>
        <v>0.59128987332011285</v>
      </c>
      <c r="G2134" s="26">
        <f t="shared" si="332"/>
        <v>1.4443530568936843E-4</v>
      </c>
      <c r="H2134" s="26">
        <f t="shared" si="338"/>
        <v>2.5577193774461602</v>
      </c>
      <c r="I2134" s="26">
        <f t="shared" si="339"/>
        <v>265</v>
      </c>
      <c r="J2134" s="26">
        <f t="shared" si="333"/>
        <v>110052.44394615524</v>
      </c>
      <c r="K2134" s="26">
        <f t="shared" si="334"/>
        <v>2.7802380260721487E-4</v>
      </c>
    </row>
    <row r="2135" spans="1:11">
      <c r="A2135" s="26">
        <v>2134</v>
      </c>
      <c r="B2135" s="26">
        <f t="shared" si="330"/>
        <v>1.1167933333333333</v>
      </c>
      <c r="C2135" s="26">
        <f t="shared" si="335"/>
        <v>100</v>
      </c>
      <c r="D2135" s="26">
        <f t="shared" si="336"/>
        <v>6.6</v>
      </c>
      <c r="E2135" s="26">
        <f t="shared" si="337"/>
        <v>10</v>
      </c>
      <c r="F2135" s="26">
        <f t="shared" si="331"/>
        <v>0.59149267480493428</v>
      </c>
      <c r="G2135" s="26">
        <f t="shared" si="332"/>
        <v>1.4448484432646696E-4</v>
      </c>
      <c r="H2135" s="26">
        <f t="shared" si="338"/>
        <v>2.5577193774461602</v>
      </c>
      <c r="I2135" s="26">
        <f t="shared" si="339"/>
        <v>265</v>
      </c>
      <c r="J2135" s="26">
        <f t="shared" si="333"/>
        <v>110085.18286710678</v>
      </c>
      <c r="K2135" s="26">
        <f t="shared" si="334"/>
        <v>2.7819024404777883E-4</v>
      </c>
    </row>
    <row r="2136" spans="1:11">
      <c r="A2136" s="26">
        <v>2135</v>
      </c>
      <c r="B2136" s="26">
        <f t="shared" si="330"/>
        <v>1.1173166666666667</v>
      </c>
      <c r="C2136" s="26">
        <f t="shared" si="335"/>
        <v>100</v>
      </c>
      <c r="D2136" s="26">
        <f t="shared" si="336"/>
        <v>6.6</v>
      </c>
      <c r="E2136" s="26">
        <f t="shared" si="337"/>
        <v>10</v>
      </c>
      <c r="F2136" s="26">
        <f t="shared" si="331"/>
        <v>0.59169526793295901</v>
      </c>
      <c r="G2136" s="26">
        <f t="shared" si="332"/>
        <v>1.4453433206792365E-4</v>
      </c>
      <c r="H2136" s="26">
        <f t="shared" si="338"/>
        <v>2.5577193774461602</v>
      </c>
      <c r="I2136" s="26">
        <f t="shared" si="339"/>
        <v>265</v>
      </c>
      <c r="J2136" s="26">
        <f t="shared" si="333"/>
        <v>110117.88708305913</v>
      </c>
      <c r="K2136" s="26">
        <f t="shared" si="334"/>
        <v>2.7835655999748589E-4</v>
      </c>
    </row>
    <row r="2137" spans="1:11">
      <c r="A2137" s="26">
        <v>2136</v>
      </c>
      <c r="B2137" s="26">
        <f t="shared" si="330"/>
        <v>1.1178399999999999</v>
      </c>
      <c r="C2137" s="26">
        <f t="shared" si="335"/>
        <v>100</v>
      </c>
      <c r="D2137" s="26">
        <f t="shared" si="336"/>
        <v>6.6</v>
      </c>
      <c r="E2137" s="26">
        <f t="shared" si="337"/>
        <v>10</v>
      </c>
      <c r="F2137" s="26">
        <f t="shared" si="331"/>
        <v>0.59189765261517668</v>
      </c>
      <c r="G2137" s="26">
        <f t="shared" si="332"/>
        <v>1.4458376889199575E-4</v>
      </c>
      <c r="H2137" s="26">
        <f t="shared" si="338"/>
        <v>2.5577193774461602</v>
      </c>
      <c r="I2137" s="26">
        <f t="shared" si="339"/>
        <v>265</v>
      </c>
      <c r="J2137" s="26">
        <f t="shared" si="333"/>
        <v>110150.55658356899</v>
      </c>
      <c r="K2137" s="26">
        <f t="shared" si="334"/>
        <v>2.7852275024166313E-4</v>
      </c>
    </row>
    <row r="2138" spans="1:11">
      <c r="A2138" s="26">
        <v>2137</v>
      </c>
      <c r="B2138" s="26">
        <f t="shared" si="330"/>
        <v>1.1183633333333334</v>
      </c>
      <c r="C2138" s="26">
        <f t="shared" si="335"/>
        <v>100</v>
      </c>
      <c r="D2138" s="26">
        <f t="shared" si="336"/>
        <v>6.6</v>
      </c>
      <c r="E2138" s="26">
        <f t="shared" si="337"/>
        <v>10</v>
      </c>
      <c r="F2138" s="26">
        <f t="shared" si="331"/>
        <v>0.59209982876269029</v>
      </c>
      <c r="G2138" s="26">
        <f t="shared" si="332"/>
        <v>1.4463315477696834E-4</v>
      </c>
      <c r="H2138" s="26">
        <f t="shared" si="338"/>
        <v>2.5577193774461602</v>
      </c>
      <c r="I2138" s="26">
        <f t="shared" si="339"/>
        <v>265</v>
      </c>
      <c r="J2138" s="26">
        <f t="shared" si="333"/>
        <v>110183.19135820553</v>
      </c>
      <c r="K2138" s="26">
        <f t="shared" si="334"/>
        <v>2.786888145658041E-4</v>
      </c>
    </row>
    <row r="2139" spans="1:11">
      <c r="A2139" s="26">
        <v>2138</v>
      </c>
      <c r="B2139" s="26">
        <f t="shared" si="330"/>
        <v>1.1188866666666666</v>
      </c>
      <c r="C2139" s="26">
        <f t="shared" si="335"/>
        <v>100</v>
      </c>
      <c r="D2139" s="26">
        <f t="shared" si="336"/>
        <v>6.6</v>
      </c>
      <c r="E2139" s="26">
        <f t="shared" si="337"/>
        <v>10</v>
      </c>
      <c r="F2139" s="26">
        <f t="shared" si="331"/>
        <v>0.59230179628671564</v>
      </c>
      <c r="G2139" s="26">
        <f t="shared" si="332"/>
        <v>1.4468248970115385E-4</v>
      </c>
      <c r="H2139" s="26">
        <f t="shared" si="338"/>
        <v>2.5577193774461602</v>
      </c>
      <c r="I2139" s="26">
        <f t="shared" si="339"/>
        <v>265</v>
      </c>
      <c r="J2139" s="26">
        <f t="shared" si="333"/>
        <v>110215.79139655005</v>
      </c>
      <c r="K2139" s="26">
        <f t="shared" si="334"/>
        <v>2.7885475275556788E-4</v>
      </c>
    </row>
    <row r="2140" spans="1:11">
      <c r="A2140" s="26">
        <v>2139</v>
      </c>
      <c r="B2140" s="26">
        <f t="shared" si="330"/>
        <v>1.11941</v>
      </c>
      <c r="C2140" s="26">
        <f t="shared" si="335"/>
        <v>100</v>
      </c>
      <c r="D2140" s="26">
        <f t="shared" si="336"/>
        <v>6.6</v>
      </c>
      <c r="E2140" s="26">
        <f t="shared" si="337"/>
        <v>10</v>
      </c>
      <c r="F2140" s="26">
        <f t="shared" si="331"/>
        <v>0.59250355509858144</v>
      </c>
      <c r="G2140" s="26">
        <f t="shared" si="332"/>
        <v>1.447317736428925E-4</v>
      </c>
      <c r="H2140" s="26">
        <f t="shared" si="338"/>
        <v>2.5577193774461602</v>
      </c>
      <c r="I2140" s="26">
        <f t="shared" si="339"/>
        <v>265</v>
      </c>
      <c r="J2140" s="26">
        <f t="shared" si="333"/>
        <v>110248.35668819625</v>
      </c>
      <c r="K2140" s="26">
        <f t="shared" si="334"/>
        <v>2.7902056459678046E-4</v>
      </c>
    </row>
    <row r="2141" spans="1:11">
      <c r="A2141" s="26">
        <v>2140</v>
      </c>
      <c r="B2141" s="26">
        <f t="shared" si="330"/>
        <v>1.1199333333333332</v>
      </c>
      <c r="C2141" s="26">
        <f t="shared" si="335"/>
        <v>100</v>
      </c>
      <c r="D2141" s="26">
        <f t="shared" si="336"/>
        <v>6.6</v>
      </c>
      <c r="E2141" s="26">
        <f t="shared" si="337"/>
        <v>10</v>
      </c>
      <c r="F2141" s="26">
        <f t="shared" si="331"/>
        <v>0.59270510510972951</v>
      </c>
      <c r="G2141" s="26">
        <f t="shared" si="332"/>
        <v>1.4478100658055202E-4</v>
      </c>
      <c r="H2141" s="26">
        <f t="shared" si="338"/>
        <v>2.5577193774461602</v>
      </c>
      <c r="I2141" s="26">
        <f t="shared" si="339"/>
        <v>265</v>
      </c>
      <c r="J2141" s="26">
        <f t="shared" si="333"/>
        <v>110280.88722275023</v>
      </c>
      <c r="K2141" s="26">
        <f t="shared" si="334"/>
        <v>2.7918624987543437E-4</v>
      </c>
    </row>
    <row r="2142" spans="1:11">
      <c r="A2142" s="26">
        <v>2141</v>
      </c>
      <c r="B2142" s="26">
        <f t="shared" si="330"/>
        <v>1.1204566666666667</v>
      </c>
      <c r="C2142" s="26">
        <f t="shared" si="335"/>
        <v>100</v>
      </c>
      <c r="D2142" s="26">
        <f t="shared" si="336"/>
        <v>6.6</v>
      </c>
      <c r="E2142" s="26">
        <f t="shared" si="337"/>
        <v>10</v>
      </c>
      <c r="F2142" s="26">
        <f t="shared" si="331"/>
        <v>0.59290644623171396</v>
      </c>
      <c r="G2142" s="26">
        <f t="shared" si="332"/>
        <v>1.4483018849252758E-4</v>
      </c>
      <c r="H2142" s="26">
        <f t="shared" si="338"/>
        <v>2.5577193774461602</v>
      </c>
      <c r="I2142" s="26">
        <f t="shared" si="339"/>
        <v>265</v>
      </c>
      <c r="J2142" s="26">
        <f t="shared" si="333"/>
        <v>110313.38298983025</v>
      </c>
      <c r="K2142" s="26">
        <f t="shared" si="334"/>
        <v>2.793518083776889E-4</v>
      </c>
    </row>
    <row r="2143" spans="1:11">
      <c r="A2143" s="26">
        <v>2142</v>
      </c>
      <c r="B2143" s="26">
        <f t="shared" si="330"/>
        <v>1.1209800000000001</v>
      </c>
      <c r="C2143" s="26">
        <f t="shared" si="335"/>
        <v>100</v>
      </c>
      <c r="D2143" s="26">
        <f t="shared" si="336"/>
        <v>6.6</v>
      </c>
      <c r="E2143" s="26">
        <f t="shared" si="337"/>
        <v>10</v>
      </c>
      <c r="F2143" s="26">
        <f t="shared" si="331"/>
        <v>0.59310757837620243</v>
      </c>
      <c r="G2143" s="26">
        <f t="shared" si="332"/>
        <v>1.4487931935724209E-4</v>
      </c>
      <c r="H2143" s="26">
        <f t="shared" si="338"/>
        <v>2.5577193774461602</v>
      </c>
      <c r="I2143" s="26">
        <f t="shared" si="339"/>
        <v>265</v>
      </c>
      <c r="J2143" s="26">
        <f t="shared" si="333"/>
        <v>110345.84397906694</v>
      </c>
      <c r="K2143" s="26">
        <f t="shared" si="334"/>
        <v>2.7951723988987084E-4</v>
      </c>
    </row>
    <row r="2144" spans="1:11">
      <c r="A2144" s="26">
        <v>2143</v>
      </c>
      <c r="B2144" s="26">
        <f t="shared" si="330"/>
        <v>1.1215033333333333</v>
      </c>
      <c r="C2144" s="26">
        <f t="shared" si="335"/>
        <v>100</v>
      </c>
      <c r="D2144" s="26">
        <f t="shared" si="336"/>
        <v>6.6</v>
      </c>
      <c r="E2144" s="26">
        <f t="shared" si="337"/>
        <v>10</v>
      </c>
      <c r="F2144" s="26">
        <f t="shared" si="331"/>
        <v>0.59330850145497449</v>
      </c>
      <c r="G2144" s="26">
        <f t="shared" si="332"/>
        <v>1.4492839915314584E-4</v>
      </c>
      <c r="H2144" s="26">
        <f t="shared" si="338"/>
        <v>2.5577193774461602</v>
      </c>
      <c r="I2144" s="26">
        <f t="shared" si="339"/>
        <v>265</v>
      </c>
      <c r="J2144" s="26">
        <f t="shared" si="333"/>
        <v>110378.27018010327</v>
      </c>
      <c r="K2144" s="26">
        <f t="shared" si="334"/>
        <v>2.7968254419847422E-4</v>
      </c>
    </row>
    <row r="2145" spans="1:11">
      <c r="A2145" s="26">
        <v>2144</v>
      </c>
      <c r="B2145" s="26">
        <f t="shared" si="330"/>
        <v>1.1220266666666667</v>
      </c>
      <c r="C2145" s="26">
        <f t="shared" si="335"/>
        <v>100</v>
      </c>
      <c r="D2145" s="26">
        <f t="shared" si="336"/>
        <v>6.6</v>
      </c>
      <c r="E2145" s="26">
        <f t="shared" si="337"/>
        <v>10</v>
      </c>
      <c r="F2145" s="26">
        <f t="shared" si="331"/>
        <v>0.5935092153799234</v>
      </c>
      <c r="G2145" s="26">
        <f t="shared" si="332"/>
        <v>1.4497742785871679E-4</v>
      </c>
      <c r="H2145" s="26">
        <f t="shared" si="338"/>
        <v>2.5577193774461602</v>
      </c>
      <c r="I2145" s="26">
        <f t="shared" si="339"/>
        <v>265</v>
      </c>
      <c r="J2145" s="26">
        <f t="shared" si="333"/>
        <v>110410.66158259443</v>
      </c>
      <c r="K2145" s="26">
        <f t="shared" si="334"/>
        <v>2.7984772109016111E-4</v>
      </c>
    </row>
    <row r="2146" spans="1:11">
      <c r="A2146" s="26">
        <v>2145</v>
      </c>
      <c r="B2146" s="26">
        <f t="shared" si="330"/>
        <v>1.1225499999999999</v>
      </c>
      <c r="C2146" s="26">
        <f t="shared" si="335"/>
        <v>100</v>
      </c>
      <c r="D2146" s="26">
        <f t="shared" si="336"/>
        <v>6.6</v>
      </c>
      <c r="E2146" s="26">
        <f t="shared" si="337"/>
        <v>10</v>
      </c>
      <c r="F2146" s="26">
        <f t="shared" si="331"/>
        <v>0.59370972006305422</v>
      </c>
      <c r="G2146" s="26">
        <f t="shared" si="332"/>
        <v>1.4502640545246032E-4</v>
      </c>
      <c r="H2146" s="26">
        <f t="shared" si="338"/>
        <v>2.5577193774461602</v>
      </c>
      <c r="I2146" s="26">
        <f t="shared" si="339"/>
        <v>265</v>
      </c>
      <c r="J2146" s="26">
        <f t="shared" si="333"/>
        <v>110443.018176208</v>
      </c>
      <c r="K2146" s="26">
        <f t="shared" si="334"/>
        <v>2.800127703517615E-4</v>
      </c>
    </row>
    <row r="2147" spans="1:11">
      <c r="A2147" s="26">
        <v>2146</v>
      </c>
      <c r="B2147" s="26">
        <f t="shared" si="330"/>
        <v>1.1230733333333334</v>
      </c>
      <c r="C2147" s="26">
        <f t="shared" si="335"/>
        <v>100</v>
      </c>
      <c r="D2147" s="26">
        <f t="shared" si="336"/>
        <v>6.6</v>
      </c>
      <c r="E2147" s="26">
        <f t="shared" si="337"/>
        <v>10</v>
      </c>
      <c r="F2147" s="26">
        <f t="shared" si="331"/>
        <v>0.59391001541648503</v>
      </c>
      <c r="G2147" s="26">
        <f t="shared" si="332"/>
        <v>1.4507533191290942E-4</v>
      </c>
      <c r="H2147" s="26">
        <f t="shared" si="338"/>
        <v>2.5577193774461602</v>
      </c>
      <c r="I2147" s="26">
        <f t="shared" si="339"/>
        <v>265</v>
      </c>
      <c r="J2147" s="26">
        <f t="shared" si="333"/>
        <v>110475.33995062382</v>
      </c>
      <c r="K2147" s="26">
        <f t="shared" si="334"/>
        <v>2.8017769177027382E-4</v>
      </c>
    </row>
    <row r="2148" spans="1:11">
      <c r="A2148" s="26">
        <v>2147</v>
      </c>
      <c r="B2148" s="26">
        <f t="shared" si="330"/>
        <v>1.1235966666666666</v>
      </c>
      <c r="C2148" s="26">
        <f t="shared" si="335"/>
        <v>100</v>
      </c>
      <c r="D2148" s="26">
        <f t="shared" si="336"/>
        <v>6.6</v>
      </c>
      <c r="E2148" s="26">
        <f t="shared" si="337"/>
        <v>10</v>
      </c>
      <c r="F2148" s="26">
        <f t="shared" si="331"/>
        <v>0.59411010135244646</v>
      </c>
      <c r="G2148" s="26">
        <f t="shared" si="332"/>
        <v>1.4512420721862445E-4</v>
      </c>
      <c r="H2148" s="26">
        <f t="shared" si="338"/>
        <v>2.5577193774461602</v>
      </c>
      <c r="I2148" s="26">
        <f t="shared" si="339"/>
        <v>265</v>
      </c>
      <c r="J2148" s="26">
        <f t="shared" si="333"/>
        <v>110507.62689553403</v>
      </c>
      <c r="K2148" s="26">
        <f t="shared" si="334"/>
        <v>2.8034248513286475E-4</v>
      </c>
    </row>
    <row r="2149" spans="1:11">
      <c r="A2149" s="26">
        <v>2148</v>
      </c>
      <c r="B2149" s="26">
        <f t="shared" si="330"/>
        <v>1.12412</v>
      </c>
      <c r="C2149" s="26">
        <f t="shared" si="335"/>
        <v>100</v>
      </c>
      <c r="D2149" s="26">
        <f t="shared" si="336"/>
        <v>6.6</v>
      </c>
      <c r="E2149" s="26">
        <f t="shared" si="337"/>
        <v>10</v>
      </c>
      <c r="F2149" s="26">
        <f t="shared" si="331"/>
        <v>0.59430997778328154</v>
      </c>
      <c r="G2149" s="26">
        <f t="shared" si="332"/>
        <v>1.4517303134819334E-4</v>
      </c>
      <c r="H2149" s="26">
        <f t="shared" si="338"/>
        <v>2.5577193774461602</v>
      </c>
      <c r="I2149" s="26">
        <f t="shared" si="339"/>
        <v>265</v>
      </c>
      <c r="J2149" s="26">
        <f t="shared" si="333"/>
        <v>110539.87900064306</v>
      </c>
      <c r="K2149" s="26">
        <f t="shared" si="334"/>
        <v>2.805071502268701E-4</v>
      </c>
    </row>
    <row r="2150" spans="1:11">
      <c r="A2150" s="26">
        <v>2149</v>
      </c>
      <c r="B2150" s="26">
        <f t="shared" si="330"/>
        <v>1.1246433333333334</v>
      </c>
      <c r="C2150" s="26">
        <f t="shared" si="335"/>
        <v>100</v>
      </c>
      <c r="D2150" s="26">
        <f t="shared" si="336"/>
        <v>6.6</v>
      </c>
      <c r="E2150" s="26">
        <f t="shared" si="337"/>
        <v>10</v>
      </c>
      <c r="F2150" s="26">
        <f t="shared" si="331"/>
        <v>0.59450964462144584</v>
      </c>
      <c r="G2150" s="26">
        <f t="shared" si="332"/>
        <v>1.4522180428023156E-4</v>
      </c>
      <c r="H2150" s="26">
        <f t="shared" si="338"/>
        <v>2.5577193774461602</v>
      </c>
      <c r="I2150" s="26">
        <f t="shared" si="339"/>
        <v>265</v>
      </c>
      <c r="J2150" s="26">
        <f t="shared" si="333"/>
        <v>110572.09625566765</v>
      </c>
      <c r="K2150" s="26">
        <f t="shared" si="334"/>
        <v>2.8067168683979464E-4</v>
      </c>
    </row>
    <row r="2151" spans="1:11">
      <c r="A2151" s="26">
        <v>2150</v>
      </c>
      <c r="B2151" s="26">
        <f t="shared" si="330"/>
        <v>1.1251666666666666</v>
      </c>
      <c r="C2151" s="26">
        <f t="shared" si="335"/>
        <v>100</v>
      </c>
      <c r="D2151" s="26">
        <f t="shared" si="336"/>
        <v>6.6</v>
      </c>
      <c r="E2151" s="26">
        <f t="shared" si="337"/>
        <v>10</v>
      </c>
      <c r="F2151" s="26">
        <f t="shared" si="331"/>
        <v>0.59470910177950731</v>
      </c>
      <c r="G2151" s="26">
        <f t="shared" si="332"/>
        <v>1.4527052599338174E-4</v>
      </c>
      <c r="H2151" s="26">
        <f t="shared" si="338"/>
        <v>2.5577193774461602</v>
      </c>
      <c r="I2151" s="26">
        <f t="shared" si="339"/>
        <v>265</v>
      </c>
      <c r="J2151" s="26">
        <f t="shared" si="333"/>
        <v>110604.2786503368</v>
      </c>
      <c r="K2151" s="26">
        <f t="shared" si="334"/>
        <v>2.808360947593124E-4</v>
      </c>
    </row>
    <row r="2152" spans="1:11">
      <c r="A2152" s="26">
        <v>2151</v>
      </c>
      <c r="B2152" s="26">
        <f t="shared" si="330"/>
        <v>1.1256900000000001</v>
      </c>
      <c r="C2152" s="26">
        <f t="shared" si="335"/>
        <v>100</v>
      </c>
      <c r="D2152" s="26">
        <f t="shared" si="336"/>
        <v>6.6</v>
      </c>
      <c r="E2152" s="26">
        <f t="shared" si="337"/>
        <v>10</v>
      </c>
      <c r="F2152" s="26">
        <f t="shared" si="331"/>
        <v>0.59490834917014657</v>
      </c>
      <c r="G2152" s="26">
        <f t="shared" si="332"/>
        <v>1.4531919646631444E-4</v>
      </c>
      <c r="H2152" s="26">
        <f t="shared" si="338"/>
        <v>2.5577193774461602</v>
      </c>
      <c r="I2152" s="26">
        <f t="shared" si="339"/>
        <v>265</v>
      </c>
      <c r="J2152" s="26">
        <f t="shared" si="333"/>
        <v>110636.42617439188</v>
      </c>
      <c r="K2152" s="26">
        <f t="shared" si="334"/>
        <v>2.8100037377326765E-4</v>
      </c>
    </row>
    <row r="2153" spans="1:11">
      <c r="A2153" s="26">
        <v>2152</v>
      </c>
      <c r="B2153" s="26">
        <f t="shared" si="330"/>
        <v>1.1262133333333333</v>
      </c>
      <c r="C2153" s="26">
        <f t="shared" si="335"/>
        <v>100</v>
      </c>
      <c r="D2153" s="26">
        <f t="shared" si="336"/>
        <v>6.6</v>
      </c>
      <c r="E2153" s="26">
        <f t="shared" si="337"/>
        <v>10</v>
      </c>
      <c r="F2153" s="26">
        <f t="shared" si="331"/>
        <v>0.59510738670615604</v>
      </c>
      <c r="G2153" s="26">
        <f t="shared" si="332"/>
        <v>1.4536781567772722E-4</v>
      </c>
      <c r="H2153" s="26">
        <f t="shared" si="338"/>
        <v>2.5577193774461602</v>
      </c>
      <c r="I2153" s="26">
        <f t="shared" si="339"/>
        <v>265</v>
      </c>
      <c r="J2153" s="26">
        <f t="shared" si="333"/>
        <v>110668.53881758646</v>
      </c>
      <c r="K2153" s="26">
        <f t="shared" si="334"/>
        <v>2.8116452366967363E-4</v>
      </c>
    </row>
    <row r="2154" spans="1:11">
      <c r="A2154" s="26">
        <v>2153</v>
      </c>
      <c r="B2154" s="26">
        <f t="shared" si="330"/>
        <v>1.1267366666666667</v>
      </c>
      <c r="C2154" s="26">
        <f t="shared" si="335"/>
        <v>100</v>
      </c>
      <c r="D2154" s="26">
        <f t="shared" si="336"/>
        <v>6.6</v>
      </c>
      <c r="E2154" s="26">
        <f t="shared" si="337"/>
        <v>10</v>
      </c>
      <c r="F2154" s="26">
        <f t="shared" si="331"/>
        <v>0.59530621430044117</v>
      </c>
      <c r="G2154" s="26">
        <f t="shared" si="332"/>
        <v>1.4541638360634538E-4</v>
      </c>
      <c r="H2154" s="26">
        <f t="shared" si="338"/>
        <v>2.5577193774461602</v>
      </c>
      <c r="I2154" s="26">
        <f t="shared" si="339"/>
        <v>265</v>
      </c>
      <c r="J2154" s="26">
        <f t="shared" si="333"/>
        <v>110700.61656968646</v>
      </c>
      <c r="K2154" s="26">
        <f t="shared" si="334"/>
        <v>2.8132854423671474E-4</v>
      </c>
    </row>
    <row r="2155" spans="1:11">
      <c r="A2155" s="26">
        <v>2154</v>
      </c>
      <c r="B2155" s="26">
        <f t="shared" si="330"/>
        <v>1.1272599999999999</v>
      </c>
      <c r="C2155" s="26">
        <f t="shared" si="335"/>
        <v>100</v>
      </c>
      <c r="D2155" s="26">
        <f t="shared" si="336"/>
        <v>6.6</v>
      </c>
      <c r="E2155" s="26">
        <f t="shared" si="337"/>
        <v>10</v>
      </c>
      <c r="F2155" s="26">
        <f t="shared" si="331"/>
        <v>0.59550483186601888</v>
      </c>
      <c r="G2155" s="26">
        <f t="shared" si="332"/>
        <v>1.4546490023092143E-4</v>
      </c>
      <c r="H2155" s="26">
        <f t="shared" si="338"/>
        <v>2.5577193774461602</v>
      </c>
      <c r="I2155" s="26">
        <f t="shared" si="339"/>
        <v>265</v>
      </c>
      <c r="J2155" s="26">
        <f t="shared" si="333"/>
        <v>110732.65942046999</v>
      </c>
      <c r="K2155" s="26">
        <f t="shared" si="334"/>
        <v>2.8149243526274495E-4</v>
      </c>
    </row>
    <row r="2156" spans="1:11">
      <c r="A2156" s="26">
        <v>2155</v>
      </c>
      <c r="B2156" s="26">
        <f t="shared" si="330"/>
        <v>1.1277833333333334</v>
      </c>
      <c r="C2156" s="26">
        <f t="shared" si="335"/>
        <v>100</v>
      </c>
      <c r="D2156" s="26">
        <f t="shared" si="336"/>
        <v>6.6</v>
      </c>
      <c r="E2156" s="26">
        <f t="shared" si="337"/>
        <v>10</v>
      </c>
      <c r="F2156" s="26">
        <f t="shared" si="331"/>
        <v>0.59570323931601887</v>
      </c>
      <c r="G2156" s="26">
        <f t="shared" si="332"/>
        <v>1.4551336553023548E-4</v>
      </c>
      <c r="H2156" s="26">
        <f t="shared" si="338"/>
        <v>2.5577193774461602</v>
      </c>
      <c r="I2156" s="26">
        <f t="shared" si="339"/>
        <v>265</v>
      </c>
      <c r="J2156" s="26">
        <f t="shared" si="333"/>
        <v>110764.66735972762</v>
      </c>
      <c r="K2156" s="26">
        <f t="shared" si="334"/>
        <v>2.816561965362895E-4</v>
      </c>
    </row>
    <row r="2157" spans="1:11">
      <c r="A2157" s="26">
        <v>2156</v>
      </c>
      <c r="B2157" s="26">
        <f t="shared" si="330"/>
        <v>1.1283066666666666</v>
      </c>
      <c r="C2157" s="26">
        <f t="shared" si="335"/>
        <v>100</v>
      </c>
      <c r="D2157" s="26">
        <f t="shared" si="336"/>
        <v>6.6</v>
      </c>
      <c r="E2157" s="26">
        <f t="shared" si="337"/>
        <v>10</v>
      </c>
      <c r="F2157" s="26">
        <f t="shared" si="331"/>
        <v>0.595901436563683</v>
      </c>
      <c r="G2157" s="26">
        <f t="shared" si="332"/>
        <v>1.4556177948309482E-4</v>
      </c>
      <c r="H2157" s="26">
        <f t="shared" si="338"/>
        <v>2.5577193774461602</v>
      </c>
      <c r="I2157" s="26">
        <f t="shared" si="339"/>
        <v>265</v>
      </c>
      <c r="J2157" s="26">
        <f t="shared" si="333"/>
        <v>110796.64037726205</v>
      </c>
      <c r="K2157" s="26">
        <f t="shared" si="334"/>
        <v>2.8181982784604437E-4</v>
      </c>
    </row>
    <row r="2158" spans="1:11">
      <c r="A2158" s="26">
        <v>2157</v>
      </c>
      <c r="B2158" s="26">
        <f t="shared" si="330"/>
        <v>1.12883</v>
      </c>
      <c r="C2158" s="26">
        <f t="shared" si="335"/>
        <v>100</v>
      </c>
      <c r="D2158" s="26">
        <f t="shared" si="336"/>
        <v>6.6</v>
      </c>
      <c r="E2158" s="26">
        <f t="shared" si="337"/>
        <v>10</v>
      </c>
      <c r="F2158" s="26">
        <f t="shared" si="331"/>
        <v>0.59609942352236478</v>
      </c>
      <c r="G2158" s="26">
        <f t="shared" si="332"/>
        <v>1.4561014206833437E-4</v>
      </c>
      <c r="H2158" s="26">
        <f t="shared" si="338"/>
        <v>2.5577193774461602</v>
      </c>
      <c r="I2158" s="26">
        <f t="shared" si="339"/>
        <v>265</v>
      </c>
      <c r="J2158" s="26">
        <f t="shared" si="333"/>
        <v>110828.57846288828</v>
      </c>
      <c r="K2158" s="26">
        <f t="shared" si="334"/>
        <v>2.8198332898087713E-4</v>
      </c>
    </row>
    <row r="2159" spans="1:11">
      <c r="A2159" s="26">
        <v>2158</v>
      </c>
      <c r="B2159" s="26">
        <f t="shared" si="330"/>
        <v>1.1293533333333334</v>
      </c>
      <c r="C2159" s="26">
        <f t="shared" si="335"/>
        <v>100</v>
      </c>
      <c r="D2159" s="26">
        <f t="shared" si="336"/>
        <v>6.6</v>
      </c>
      <c r="E2159" s="26">
        <f t="shared" si="337"/>
        <v>10</v>
      </c>
      <c r="F2159" s="26">
        <f t="shared" si="331"/>
        <v>0.59629720010553022</v>
      </c>
      <c r="G2159" s="26">
        <f t="shared" si="332"/>
        <v>1.4565845326481618E-4</v>
      </c>
      <c r="H2159" s="26">
        <f t="shared" si="338"/>
        <v>2.5577193774461602</v>
      </c>
      <c r="I2159" s="26">
        <f t="shared" si="339"/>
        <v>265</v>
      </c>
      <c r="J2159" s="26">
        <f t="shared" si="333"/>
        <v>110860.48160643368</v>
      </c>
      <c r="K2159" s="26">
        <f t="shared" si="334"/>
        <v>2.821466997298261E-4</v>
      </c>
    </row>
    <row r="2160" spans="1:11">
      <c r="A2160" s="26">
        <v>2159</v>
      </c>
      <c r="B2160" s="26">
        <f t="shared" si="330"/>
        <v>1.1298766666666666</v>
      </c>
      <c r="C2160" s="26">
        <f t="shared" si="335"/>
        <v>100</v>
      </c>
      <c r="D2160" s="26">
        <f t="shared" si="336"/>
        <v>6.6</v>
      </c>
      <c r="E2160" s="26">
        <f t="shared" si="337"/>
        <v>10</v>
      </c>
      <c r="F2160" s="26">
        <f t="shared" si="331"/>
        <v>0.59649476622675734</v>
      </c>
      <c r="G2160" s="26">
        <f t="shared" si="332"/>
        <v>1.4570671305142997E-4</v>
      </c>
      <c r="H2160" s="26">
        <f t="shared" si="338"/>
        <v>2.5577193774461602</v>
      </c>
      <c r="I2160" s="26">
        <f t="shared" si="339"/>
        <v>265</v>
      </c>
      <c r="J2160" s="26">
        <f t="shared" si="333"/>
        <v>110892.34979773774</v>
      </c>
      <c r="K2160" s="26">
        <f t="shared" si="334"/>
        <v>2.8230993988210212E-4</v>
      </c>
    </row>
    <row r="2161" spans="1:11">
      <c r="A2161" s="26">
        <v>2160</v>
      </c>
      <c r="B2161" s="26">
        <f t="shared" si="330"/>
        <v>1.1304000000000001</v>
      </c>
      <c r="C2161" s="26">
        <f t="shared" si="335"/>
        <v>100</v>
      </c>
      <c r="D2161" s="26">
        <f t="shared" si="336"/>
        <v>6.6</v>
      </c>
      <c r="E2161" s="26">
        <f t="shared" si="337"/>
        <v>10</v>
      </c>
      <c r="F2161" s="26">
        <f t="shared" si="331"/>
        <v>0.59669212179973585</v>
      </c>
      <c r="G2161" s="26">
        <f t="shared" si="332"/>
        <v>1.457549214070925E-4</v>
      </c>
      <c r="H2161" s="26">
        <f t="shared" si="338"/>
        <v>2.5577193774461602</v>
      </c>
      <c r="I2161" s="26">
        <f t="shared" si="339"/>
        <v>265</v>
      </c>
      <c r="J2161" s="26">
        <f t="shared" si="333"/>
        <v>110924.1830266524</v>
      </c>
      <c r="K2161" s="26">
        <f t="shared" si="334"/>
        <v>2.8247304922708767E-4</v>
      </c>
    </row>
    <row r="2162" spans="1:11">
      <c r="A2162" s="26">
        <v>2161</v>
      </c>
      <c r="B2162" s="26">
        <f t="shared" si="330"/>
        <v>1.1309233333333333</v>
      </c>
      <c r="C2162" s="26">
        <f t="shared" si="335"/>
        <v>100</v>
      </c>
      <c r="D2162" s="26">
        <f t="shared" si="336"/>
        <v>6.6</v>
      </c>
      <c r="E2162" s="26">
        <f t="shared" si="337"/>
        <v>10</v>
      </c>
      <c r="F2162" s="26">
        <f t="shared" si="331"/>
        <v>0.59688926673826781</v>
      </c>
      <c r="G2162" s="26">
        <f t="shared" si="332"/>
        <v>1.4580307831074804E-4</v>
      </c>
      <c r="H2162" s="26">
        <f t="shared" si="338"/>
        <v>2.5577193774461602</v>
      </c>
      <c r="I2162" s="26">
        <f t="shared" si="339"/>
        <v>265</v>
      </c>
      <c r="J2162" s="26">
        <f t="shared" si="333"/>
        <v>110955.98128304181</v>
      </c>
      <c r="K2162" s="26">
        <f t="shared" si="334"/>
        <v>2.8263602755433778E-4</v>
      </c>
    </row>
    <row r="2163" spans="1:11">
      <c r="A2163" s="26">
        <v>2162</v>
      </c>
      <c r="B2163" s="26">
        <f t="shared" si="330"/>
        <v>1.1314466666666667</v>
      </c>
      <c r="C2163" s="26">
        <f t="shared" si="335"/>
        <v>100</v>
      </c>
      <c r="D2163" s="26">
        <f t="shared" si="336"/>
        <v>6.6</v>
      </c>
      <c r="E2163" s="26">
        <f t="shared" si="337"/>
        <v>10</v>
      </c>
      <c r="F2163" s="26">
        <f t="shared" si="331"/>
        <v>0.59708620095626685</v>
      </c>
      <c r="G2163" s="26">
        <f t="shared" si="332"/>
        <v>1.4585118374136816E-4</v>
      </c>
      <c r="H2163" s="26">
        <f t="shared" si="338"/>
        <v>2.5577193774461602</v>
      </c>
      <c r="I2163" s="26">
        <f t="shared" si="339"/>
        <v>265</v>
      </c>
      <c r="J2163" s="26">
        <f t="shared" si="333"/>
        <v>110987.74455678232</v>
      </c>
      <c r="K2163" s="26">
        <f t="shared" si="334"/>
        <v>2.8279887465357966E-4</v>
      </c>
    </row>
    <row r="2164" spans="1:11">
      <c r="A2164" s="26">
        <v>2163</v>
      </c>
      <c r="B2164" s="26">
        <f t="shared" si="330"/>
        <v>1.1319699999999999</v>
      </c>
      <c r="C2164" s="26">
        <f t="shared" si="335"/>
        <v>100</v>
      </c>
      <c r="D2164" s="26">
        <f t="shared" si="336"/>
        <v>6.6</v>
      </c>
      <c r="E2164" s="26">
        <f t="shared" si="337"/>
        <v>10</v>
      </c>
      <c r="F2164" s="26">
        <f t="shared" si="331"/>
        <v>0.59728292436775865</v>
      </c>
      <c r="G2164" s="26">
        <f t="shared" si="332"/>
        <v>1.4589923767795182E-4</v>
      </c>
      <c r="H2164" s="26">
        <f t="shared" si="338"/>
        <v>2.5577193774461602</v>
      </c>
      <c r="I2164" s="26">
        <f t="shared" si="339"/>
        <v>265</v>
      </c>
      <c r="J2164" s="26">
        <f t="shared" si="333"/>
        <v>111019.47283776257</v>
      </c>
      <c r="K2164" s="26">
        <f t="shared" si="334"/>
        <v>2.829615903147137E-4</v>
      </c>
    </row>
    <row r="2165" spans="1:11">
      <c r="A2165" s="26">
        <v>2164</v>
      </c>
      <c r="B2165" s="26">
        <f t="shared" si="330"/>
        <v>1.1324933333333334</v>
      </c>
      <c r="C2165" s="26">
        <f t="shared" si="335"/>
        <v>100</v>
      </c>
      <c r="D2165" s="26">
        <f t="shared" si="336"/>
        <v>6.6</v>
      </c>
      <c r="E2165" s="26">
        <f t="shared" si="337"/>
        <v>10</v>
      </c>
      <c r="F2165" s="26">
        <f t="shared" si="331"/>
        <v>0.59747943688688099</v>
      </c>
      <c r="G2165" s="26">
        <f t="shared" si="332"/>
        <v>1.4594724009952525E-4</v>
      </c>
      <c r="H2165" s="26">
        <f t="shared" si="338"/>
        <v>2.5577193774461602</v>
      </c>
      <c r="I2165" s="26">
        <f t="shared" si="339"/>
        <v>265</v>
      </c>
      <c r="J2165" s="26">
        <f t="shared" si="333"/>
        <v>111051.16611588362</v>
      </c>
      <c r="K2165" s="26">
        <f t="shared" si="334"/>
        <v>2.8312417432781341E-4</v>
      </c>
    </row>
    <row r="2166" spans="1:11">
      <c r="A2166" s="26">
        <v>2165</v>
      </c>
      <c r="B2166" s="26">
        <f t="shared" si="330"/>
        <v>1.1330166666666666</v>
      </c>
      <c r="C2166" s="26">
        <f t="shared" si="335"/>
        <v>100</v>
      </c>
      <c r="D2166" s="26">
        <f t="shared" si="336"/>
        <v>6.6</v>
      </c>
      <c r="E2166" s="26">
        <f t="shared" si="337"/>
        <v>10</v>
      </c>
      <c r="F2166" s="26">
        <f t="shared" si="331"/>
        <v>0.59767573842788246</v>
      </c>
      <c r="G2166" s="26">
        <f t="shared" si="332"/>
        <v>1.4599519098514187E-4</v>
      </c>
      <c r="H2166" s="26">
        <f t="shared" si="338"/>
        <v>2.5577193774461602</v>
      </c>
      <c r="I2166" s="26">
        <f t="shared" si="339"/>
        <v>265</v>
      </c>
      <c r="J2166" s="26">
        <f t="shared" si="333"/>
        <v>111082.82438105858</v>
      </c>
      <c r="K2166" s="26">
        <f t="shared" si="334"/>
        <v>2.8328662648312525E-4</v>
      </c>
    </row>
    <row r="2167" spans="1:11">
      <c r="A2167" s="26">
        <v>2166</v>
      </c>
      <c r="B2167" s="26">
        <f t="shared" si="330"/>
        <v>1.13354</v>
      </c>
      <c r="C2167" s="26">
        <f t="shared" si="335"/>
        <v>100</v>
      </c>
      <c r="D2167" s="26">
        <f t="shared" si="336"/>
        <v>6.6</v>
      </c>
      <c r="E2167" s="26">
        <f t="shared" si="337"/>
        <v>10</v>
      </c>
      <c r="F2167" s="26">
        <f t="shared" si="331"/>
        <v>0.59787182890512469</v>
      </c>
      <c r="G2167" s="26">
        <f t="shared" si="332"/>
        <v>1.4604309031388262E-4</v>
      </c>
      <c r="H2167" s="26">
        <f t="shared" si="338"/>
        <v>2.5577193774461602</v>
      </c>
      <c r="I2167" s="26">
        <f t="shared" si="339"/>
        <v>265</v>
      </c>
      <c r="J2167" s="26">
        <f t="shared" si="333"/>
        <v>111114.447623213</v>
      </c>
      <c r="K2167" s="26">
        <f t="shared" si="334"/>
        <v>2.8344894657106979E-4</v>
      </c>
    </row>
    <row r="2168" spans="1:11">
      <c r="A2168" s="26">
        <v>2167</v>
      </c>
      <c r="B2168" s="26">
        <f t="shared" si="330"/>
        <v>1.1340633333333334</v>
      </c>
      <c r="C2168" s="26">
        <f t="shared" si="335"/>
        <v>100</v>
      </c>
      <c r="D2168" s="26">
        <f t="shared" si="336"/>
        <v>6.6</v>
      </c>
      <c r="E2168" s="26">
        <f t="shared" si="337"/>
        <v>10</v>
      </c>
      <c r="F2168" s="26">
        <f t="shared" si="331"/>
        <v>0.59806770823308009</v>
      </c>
      <c r="G2168" s="26">
        <f t="shared" si="332"/>
        <v>1.4609093806485562E-4</v>
      </c>
      <c r="H2168" s="26">
        <f t="shared" si="338"/>
        <v>2.5577193774461602</v>
      </c>
      <c r="I2168" s="26">
        <f t="shared" si="339"/>
        <v>265</v>
      </c>
      <c r="J2168" s="26">
        <f t="shared" si="333"/>
        <v>111146.03583228457</v>
      </c>
      <c r="K2168" s="26">
        <f t="shared" si="334"/>
        <v>2.8361113438224109E-4</v>
      </c>
    </row>
    <row r="2169" spans="1:11">
      <c r="A2169" s="26">
        <v>2168</v>
      </c>
      <c r="B2169" s="26">
        <f t="shared" si="330"/>
        <v>1.1345866666666666</v>
      </c>
      <c r="C2169" s="26">
        <f t="shared" si="335"/>
        <v>100</v>
      </c>
      <c r="D2169" s="26">
        <f t="shared" si="336"/>
        <v>6.6</v>
      </c>
      <c r="E2169" s="26">
        <f t="shared" si="337"/>
        <v>10</v>
      </c>
      <c r="F2169" s="26">
        <f t="shared" si="331"/>
        <v>0.59826337632633264</v>
      </c>
      <c r="G2169" s="26">
        <f t="shared" si="332"/>
        <v>1.461387342171961E-4</v>
      </c>
      <c r="H2169" s="26">
        <f t="shared" si="338"/>
        <v>2.5577193774461602</v>
      </c>
      <c r="I2169" s="26">
        <f t="shared" si="339"/>
        <v>265</v>
      </c>
      <c r="J2169" s="26">
        <f t="shared" si="333"/>
        <v>111177.58899822331</v>
      </c>
      <c r="K2169" s="26">
        <f t="shared" si="334"/>
        <v>2.8377318970740741E-4</v>
      </c>
    </row>
    <row r="2170" spans="1:11">
      <c r="A2170" s="26">
        <v>2169</v>
      </c>
      <c r="B2170" s="26">
        <f t="shared" si="330"/>
        <v>1.1351100000000001</v>
      </c>
      <c r="C2170" s="26">
        <f t="shared" si="335"/>
        <v>100</v>
      </c>
      <c r="D2170" s="26">
        <f t="shared" si="336"/>
        <v>6.6</v>
      </c>
      <c r="E2170" s="26">
        <f t="shared" si="337"/>
        <v>10</v>
      </c>
      <c r="F2170" s="26">
        <f t="shared" si="331"/>
        <v>0.59845883309957881</v>
      </c>
      <c r="G2170" s="26">
        <f t="shared" si="332"/>
        <v>1.4618647875006685E-4</v>
      </c>
      <c r="H2170" s="26">
        <f t="shared" si="338"/>
        <v>2.5577193774461602</v>
      </c>
      <c r="I2170" s="26">
        <f t="shared" si="339"/>
        <v>265</v>
      </c>
      <c r="J2170" s="26">
        <f t="shared" si="333"/>
        <v>111209.10711099149</v>
      </c>
      <c r="K2170" s="26">
        <f t="shared" si="334"/>
        <v>2.8393511233751182E-4</v>
      </c>
    </row>
    <row r="2171" spans="1:11">
      <c r="A2171" s="26">
        <v>2170</v>
      </c>
      <c r="B2171" s="26">
        <f t="shared" si="330"/>
        <v>1.1356333333333333</v>
      </c>
      <c r="C2171" s="26">
        <f t="shared" si="335"/>
        <v>100</v>
      </c>
      <c r="D2171" s="26">
        <f t="shared" si="336"/>
        <v>6.6</v>
      </c>
      <c r="E2171" s="26">
        <f t="shared" si="337"/>
        <v>10</v>
      </c>
      <c r="F2171" s="26">
        <f t="shared" si="331"/>
        <v>0.59865407846762564</v>
      </c>
      <c r="G2171" s="26">
        <f t="shared" si="332"/>
        <v>1.4623417164265766E-4</v>
      </c>
      <c r="H2171" s="26">
        <f t="shared" si="338"/>
        <v>2.5577193774461602</v>
      </c>
      <c r="I2171" s="26">
        <f t="shared" si="339"/>
        <v>265</v>
      </c>
      <c r="J2171" s="26">
        <f t="shared" si="333"/>
        <v>111240.59016056362</v>
      </c>
      <c r="K2171" s="26">
        <f t="shared" si="334"/>
        <v>2.8409690206367144E-4</v>
      </c>
    </row>
    <row r="2172" spans="1:11">
      <c r="A2172" s="26">
        <v>2171</v>
      </c>
      <c r="B2172" s="26">
        <f t="shared" si="330"/>
        <v>1.1361566666666667</v>
      </c>
      <c r="C2172" s="26">
        <f t="shared" si="335"/>
        <v>100</v>
      </c>
      <c r="D2172" s="26">
        <f t="shared" si="336"/>
        <v>6.6</v>
      </c>
      <c r="E2172" s="26">
        <f t="shared" si="337"/>
        <v>10</v>
      </c>
      <c r="F2172" s="26">
        <f t="shared" si="331"/>
        <v>0.59884911234539251</v>
      </c>
      <c r="G2172" s="26">
        <f t="shared" si="332"/>
        <v>1.4628181287418569E-4</v>
      </c>
      <c r="H2172" s="26">
        <f t="shared" si="338"/>
        <v>2.5577193774461602</v>
      </c>
      <c r="I2172" s="26">
        <f t="shared" si="339"/>
        <v>265</v>
      </c>
      <c r="J2172" s="26">
        <f t="shared" si="333"/>
        <v>111272.03813692647</v>
      </c>
      <c r="K2172" s="26">
        <f t="shared" si="334"/>
        <v>2.8425855867717875E-4</v>
      </c>
    </row>
    <row r="2173" spans="1:11">
      <c r="A2173" s="26">
        <v>2172</v>
      </c>
      <c r="B2173" s="26">
        <f t="shared" si="330"/>
        <v>1.1366799999999999</v>
      </c>
      <c r="C2173" s="26">
        <f t="shared" si="335"/>
        <v>100</v>
      </c>
      <c r="D2173" s="26">
        <f t="shared" si="336"/>
        <v>6.6</v>
      </c>
      <c r="E2173" s="26">
        <f t="shared" si="337"/>
        <v>10</v>
      </c>
      <c r="F2173" s="26">
        <f t="shared" si="331"/>
        <v>0.5990439346479095</v>
      </c>
      <c r="G2173" s="26">
        <f t="shared" si="332"/>
        <v>1.4632940242389526E-4</v>
      </c>
      <c r="H2173" s="26">
        <f t="shared" si="338"/>
        <v>2.5577193774461602</v>
      </c>
      <c r="I2173" s="26">
        <f t="shared" si="339"/>
        <v>265</v>
      </c>
      <c r="J2173" s="26">
        <f t="shared" si="333"/>
        <v>111303.4510300791</v>
      </c>
      <c r="K2173" s="26">
        <f t="shared" si="334"/>
        <v>2.8442008196950125E-4</v>
      </c>
    </row>
    <row r="2174" spans="1:11">
      <c r="A2174" s="26">
        <v>2173</v>
      </c>
      <c r="B2174" s="26">
        <f t="shared" si="330"/>
        <v>1.1372033333333333</v>
      </c>
      <c r="C2174" s="26">
        <f t="shared" si="335"/>
        <v>100</v>
      </c>
      <c r="D2174" s="26">
        <f t="shared" si="336"/>
        <v>6.6</v>
      </c>
      <c r="E2174" s="26">
        <f t="shared" si="337"/>
        <v>10</v>
      </c>
      <c r="F2174" s="26">
        <f t="shared" si="331"/>
        <v>0.59923854529031884</v>
      </c>
      <c r="G2174" s="26">
        <f t="shared" si="332"/>
        <v>1.4637694027105807E-4</v>
      </c>
      <c r="H2174" s="26">
        <f t="shared" si="338"/>
        <v>2.5577193774461602</v>
      </c>
      <c r="I2174" s="26">
        <f t="shared" si="339"/>
        <v>265</v>
      </c>
      <c r="J2174" s="26">
        <f t="shared" si="333"/>
        <v>111334.8288300328</v>
      </c>
      <c r="K2174" s="26">
        <f t="shared" si="334"/>
        <v>2.8458147173228204E-4</v>
      </c>
    </row>
    <row r="2175" spans="1:11">
      <c r="A2175" s="26">
        <v>2174</v>
      </c>
      <c r="B2175" s="26">
        <f t="shared" si="330"/>
        <v>1.1377266666666668</v>
      </c>
      <c r="C2175" s="26">
        <f t="shared" si="335"/>
        <v>100</v>
      </c>
      <c r="D2175" s="26">
        <f t="shared" si="336"/>
        <v>6.6</v>
      </c>
      <c r="E2175" s="26">
        <f t="shared" si="337"/>
        <v>10</v>
      </c>
      <c r="F2175" s="26">
        <f t="shared" si="331"/>
        <v>0.59943294418787374</v>
      </c>
      <c r="G2175" s="26">
        <f t="shared" si="332"/>
        <v>1.4642442639497283E-4</v>
      </c>
      <c r="H2175" s="26">
        <f t="shared" si="338"/>
        <v>2.5577193774461602</v>
      </c>
      <c r="I2175" s="26">
        <f t="shared" si="339"/>
        <v>265</v>
      </c>
      <c r="J2175" s="26">
        <f t="shared" si="333"/>
        <v>111366.1715268111</v>
      </c>
      <c r="K2175" s="26">
        <f t="shared" si="334"/>
        <v>2.8474272775733979E-4</v>
      </c>
    </row>
    <row r="2176" spans="1:11">
      <c r="A2176" s="26">
        <v>2175</v>
      </c>
      <c r="B2176" s="26">
        <f t="shared" si="330"/>
        <v>1.13825</v>
      </c>
      <c r="C2176" s="26">
        <f t="shared" si="335"/>
        <v>100</v>
      </c>
      <c r="D2176" s="26">
        <f t="shared" si="336"/>
        <v>6.6</v>
      </c>
      <c r="E2176" s="26">
        <f t="shared" si="337"/>
        <v>10</v>
      </c>
      <c r="F2176" s="26">
        <f t="shared" si="331"/>
        <v>0.59962713125593869</v>
      </c>
      <c r="G2176" s="26">
        <f t="shared" si="332"/>
        <v>1.4647186077496553E-4</v>
      </c>
      <c r="H2176" s="26">
        <f t="shared" si="338"/>
        <v>2.5577193774461602</v>
      </c>
      <c r="I2176" s="26">
        <f t="shared" si="339"/>
        <v>265</v>
      </c>
      <c r="J2176" s="26">
        <f t="shared" si="333"/>
        <v>111397.47911044977</v>
      </c>
      <c r="K2176" s="26">
        <f t="shared" si="334"/>
        <v>2.8490384983666917E-4</v>
      </c>
    </row>
    <row r="2177" spans="1:11">
      <c r="A2177" s="26">
        <v>2176</v>
      </c>
      <c r="B2177" s="26">
        <f t="shared" si="330"/>
        <v>1.1387733333333334</v>
      </c>
      <c r="C2177" s="26">
        <f t="shared" si="335"/>
        <v>100</v>
      </c>
      <c r="D2177" s="26">
        <f t="shared" si="336"/>
        <v>6.6</v>
      </c>
      <c r="E2177" s="26">
        <f t="shared" si="337"/>
        <v>10</v>
      </c>
      <c r="F2177" s="26">
        <f t="shared" si="331"/>
        <v>0.59982110640998998</v>
      </c>
      <c r="G2177" s="26">
        <f t="shared" si="332"/>
        <v>1.4651924339038934E-4</v>
      </c>
      <c r="H2177" s="26">
        <f t="shared" si="338"/>
        <v>2.5577193774461602</v>
      </c>
      <c r="I2177" s="26">
        <f t="shared" si="339"/>
        <v>265</v>
      </c>
      <c r="J2177" s="26">
        <f t="shared" si="333"/>
        <v>111428.75157099687</v>
      </c>
      <c r="K2177" s="26">
        <f t="shared" si="334"/>
        <v>2.8506483776244109E-4</v>
      </c>
    </row>
    <row r="2178" spans="1:11">
      <c r="A2178" s="26">
        <v>2177</v>
      </c>
      <c r="B2178" s="26">
        <f t="shared" ref="B2178:B2241" si="340">3.14/6000*A2178</f>
        <v>1.1392966666666666</v>
      </c>
      <c r="C2178" s="26">
        <f t="shared" si="335"/>
        <v>100</v>
      </c>
      <c r="D2178" s="26">
        <f t="shared" si="336"/>
        <v>6.6</v>
      </c>
      <c r="E2178" s="26">
        <f t="shared" si="337"/>
        <v>10</v>
      </c>
      <c r="F2178" s="26">
        <f t="shared" ref="F2178:F2241" si="341">1.414*C2178*SIN(B2178)*SIN(B2178)/(1.414*C2178*SIN(B2178)+E2178*D2178)</f>
        <v>0.60001486956561467</v>
      </c>
      <c r="G2178" s="26">
        <f t="shared" ref="G2178:G2241" si="342">SIN(B2178)*SIN(B2178)*D2178*E2178/(1.414*C2178*SIN(B2178)+D2178*E2178)*3.14/6000</f>
        <v>1.4656657422062468E-4</v>
      </c>
      <c r="H2178" s="26">
        <f t="shared" si="338"/>
        <v>2.5577193774461602</v>
      </c>
      <c r="I2178" s="26">
        <f t="shared" si="339"/>
        <v>265</v>
      </c>
      <c r="J2178" s="26">
        <f t="shared" ref="J2178:J2241" si="343">1.414*I2178*SIN(B2178)*1.414*I2178*SIN(B2178)/(1.414*I2178*SIN(B2178)+E2178*D2178)/(H2178/1000)</f>
        <v>111459.98889851269</v>
      </c>
      <c r="K2178" s="26">
        <f t="shared" ref="K2178:K2241" si="344">SIN(B2178)*SIN(B2178)*1.414*C2178*SIN(B2178)/(1.414*C2178*SIN(B2178)+E2178*D2178)*3.14/6000</f>
        <v>2.8522569132700292E-4</v>
      </c>
    </row>
    <row r="2179" spans="1:11">
      <c r="A2179" s="26">
        <v>2178</v>
      </c>
      <c r="B2179" s="26">
        <f t="shared" si="340"/>
        <v>1.1398200000000001</v>
      </c>
      <c r="C2179" s="26">
        <f t="shared" ref="C2179:C2242" si="345">C2178</f>
        <v>100</v>
      </c>
      <c r="D2179" s="26">
        <f t="shared" ref="D2179:D2242" si="346">D2178</f>
        <v>6.6</v>
      </c>
      <c r="E2179" s="26">
        <f t="shared" ref="E2179:E2242" si="347">E2178</f>
        <v>10</v>
      </c>
      <c r="F2179" s="26">
        <f t="shared" si="341"/>
        <v>0.60020842063851121</v>
      </c>
      <c r="G2179" s="26">
        <f t="shared" si="342"/>
        <v>1.4661385324507906E-4</v>
      </c>
      <c r="H2179" s="26">
        <f t="shared" ref="H2179:H2242" si="348">H2178</f>
        <v>2.5577193774461602</v>
      </c>
      <c r="I2179" s="26">
        <f t="shared" ref="I2179:I2242" si="349">I2178</f>
        <v>265</v>
      </c>
      <c r="J2179" s="26">
        <f t="shared" si="343"/>
        <v>111491.19108306977</v>
      </c>
      <c r="K2179" s="26">
        <f t="shared" si="344"/>
        <v>2.8538641032287891E-4</v>
      </c>
    </row>
    <row r="2180" spans="1:11">
      <c r="A2180" s="26">
        <v>2179</v>
      </c>
      <c r="B2180" s="26">
        <f t="shared" si="340"/>
        <v>1.1403433333333333</v>
      </c>
      <c r="C2180" s="26">
        <f t="shared" si="345"/>
        <v>100</v>
      </c>
      <c r="D2180" s="26">
        <f t="shared" si="346"/>
        <v>6.6</v>
      </c>
      <c r="E2180" s="26">
        <f t="shared" si="347"/>
        <v>10</v>
      </c>
      <c r="F2180" s="26">
        <f t="shared" si="341"/>
        <v>0.60040175954448927</v>
      </c>
      <c r="G2180" s="26">
        <f t="shared" si="342"/>
        <v>1.466610804431871E-4</v>
      </c>
      <c r="H2180" s="26">
        <f t="shared" si="348"/>
        <v>2.5577193774461602</v>
      </c>
      <c r="I2180" s="26">
        <f t="shared" si="349"/>
        <v>265</v>
      </c>
      <c r="J2180" s="26">
        <f t="shared" si="343"/>
        <v>111522.35811475289</v>
      </c>
      <c r="K2180" s="26">
        <f t="shared" si="344"/>
        <v>2.8554699454277021E-4</v>
      </c>
    </row>
    <row r="2181" spans="1:11">
      <c r="A2181" s="26">
        <v>2180</v>
      </c>
      <c r="B2181" s="26">
        <f t="shared" si="340"/>
        <v>1.1408666666666667</v>
      </c>
      <c r="C2181" s="26">
        <f t="shared" si="345"/>
        <v>100</v>
      </c>
      <c r="D2181" s="26">
        <f t="shared" si="346"/>
        <v>6.6</v>
      </c>
      <c r="E2181" s="26">
        <f t="shared" si="347"/>
        <v>10</v>
      </c>
      <c r="F2181" s="26">
        <f t="shared" si="341"/>
        <v>0.60059488619946966</v>
      </c>
      <c r="G2181" s="26">
        <f t="shared" si="342"/>
        <v>1.4670825579441078E-4</v>
      </c>
      <c r="H2181" s="26">
        <f t="shared" si="348"/>
        <v>2.5577193774461602</v>
      </c>
      <c r="I2181" s="26">
        <f t="shared" si="349"/>
        <v>265</v>
      </c>
      <c r="J2181" s="26">
        <f t="shared" si="343"/>
        <v>111553.48998365906</v>
      </c>
      <c r="K2181" s="26">
        <f t="shared" si="344"/>
        <v>2.8570744377955521E-4</v>
      </c>
    </row>
    <row r="2182" spans="1:11">
      <c r="A2182" s="26">
        <v>2181</v>
      </c>
      <c r="B2182" s="26">
        <f t="shared" si="340"/>
        <v>1.1413899999999999</v>
      </c>
      <c r="C2182" s="26">
        <f t="shared" si="345"/>
        <v>100</v>
      </c>
      <c r="D2182" s="26">
        <f t="shared" si="346"/>
        <v>6.6</v>
      </c>
      <c r="E2182" s="26">
        <f t="shared" si="347"/>
        <v>10</v>
      </c>
      <c r="F2182" s="26">
        <f t="shared" si="341"/>
        <v>0.60078780051948433</v>
      </c>
      <c r="G2182" s="26">
        <f t="shared" si="342"/>
        <v>1.4675537927823893E-4</v>
      </c>
      <c r="H2182" s="26">
        <f t="shared" si="348"/>
        <v>2.5577193774461602</v>
      </c>
      <c r="I2182" s="26">
        <f t="shared" si="349"/>
        <v>265</v>
      </c>
      <c r="J2182" s="26">
        <f t="shared" si="343"/>
        <v>111584.58667989753</v>
      </c>
      <c r="K2182" s="26">
        <f t="shared" si="344"/>
        <v>2.8586775782628998E-4</v>
      </c>
    </row>
    <row r="2183" spans="1:11">
      <c r="A2183" s="26">
        <v>2182</v>
      </c>
      <c r="B2183" s="26">
        <f t="shared" si="340"/>
        <v>1.1419133333333333</v>
      </c>
      <c r="C2183" s="26">
        <f t="shared" si="345"/>
        <v>100</v>
      </c>
      <c r="D2183" s="26">
        <f t="shared" si="346"/>
        <v>6.6</v>
      </c>
      <c r="E2183" s="26">
        <f t="shared" si="347"/>
        <v>10</v>
      </c>
      <c r="F2183" s="26">
        <f t="shared" si="341"/>
        <v>0.60098050242067624</v>
      </c>
      <c r="G2183" s="26">
        <f t="shared" si="342"/>
        <v>1.4680245087418778E-4</v>
      </c>
      <c r="H2183" s="26">
        <f t="shared" si="348"/>
        <v>2.5577193774461602</v>
      </c>
      <c r="I2183" s="26">
        <f t="shared" si="349"/>
        <v>265</v>
      </c>
      <c r="J2183" s="26">
        <f t="shared" si="343"/>
        <v>111615.64819358983</v>
      </c>
      <c r="K2183" s="26">
        <f t="shared" si="344"/>
        <v>2.8602793647620843E-4</v>
      </c>
    </row>
    <row r="2184" spans="1:11">
      <c r="A2184" s="26">
        <v>2183</v>
      </c>
      <c r="B2184" s="26">
        <f t="shared" si="340"/>
        <v>1.1424366666666668</v>
      </c>
      <c r="C2184" s="26">
        <f t="shared" si="345"/>
        <v>100</v>
      </c>
      <c r="D2184" s="26">
        <f t="shared" si="346"/>
        <v>6.6</v>
      </c>
      <c r="E2184" s="26">
        <f t="shared" si="347"/>
        <v>10</v>
      </c>
      <c r="F2184" s="26">
        <f t="shared" si="341"/>
        <v>0.60117299181929928</v>
      </c>
      <c r="G2184" s="26">
        <f t="shared" si="342"/>
        <v>1.4684947056180052E-4</v>
      </c>
      <c r="H2184" s="26">
        <f t="shared" si="348"/>
        <v>2.5577193774461602</v>
      </c>
      <c r="I2184" s="26">
        <f t="shared" si="349"/>
        <v>265</v>
      </c>
      <c r="J2184" s="26">
        <f t="shared" si="343"/>
        <v>111646.67451486965</v>
      </c>
      <c r="K2184" s="26">
        <f t="shared" si="344"/>
        <v>2.8618797952272224E-4</v>
      </c>
    </row>
    <row r="2185" spans="1:11">
      <c r="A2185" s="26">
        <v>2184</v>
      </c>
      <c r="B2185" s="26">
        <f t="shared" si="340"/>
        <v>1.14296</v>
      </c>
      <c r="C2185" s="26">
        <f t="shared" si="345"/>
        <v>100</v>
      </c>
      <c r="D2185" s="26">
        <f t="shared" si="346"/>
        <v>6.6</v>
      </c>
      <c r="E2185" s="26">
        <f t="shared" si="347"/>
        <v>10</v>
      </c>
      <c r="F2185" s="26">
        <f t="shared" si="341"/>
        <v>0.60136526863171846</v>
      </c>
      <c r="G2185" s="26">
        <f t="shared" si="342"/>
        <v>1.468964383206475E-4</v>
      </c>
      <c r="H2185" s="26">
        <f t="shared" si="348"/>
        <v>2.5577193774461602</v>
      </c>
      <c r="I2185" s="26">
        <f t="shared" si="349"/>
        <v>265</v>
      </c>
      <c r="J2185" s="26">
        <f t="shared" si="343"/>
        <v>111677.66563388302</v>
      </c>
      <c r="K2185" s="26">
        <f t="shared" si="344"/>
        <v>2.8634788675942148E-4</v>
      </c>
    </row>
    <row r="2186" spans="1:11">
      <c r="A2186" s="26">
        <v>2185</v>
      </c>
      <c r="B2186" s="26">
        <f t="shared" si="340"/>
        <v>1.1434833333333334</v>
      </c>
      <c r="C2186" s="26">
        <f t="shared" si="345"/>
        <v>100</v>
      </c>
      <c r="D2186" s="26">
        <f t="shared" si="346"/>
        <v>6.6</v>
      </c>
      <c r="E2186" s="26">
        <f t="shared" si="347"/>
        <v>10</v>
      </c>
      <c r="F2186" s="26">
        <f t="shared" si="341"/>
        <v>0.6015573327744097</v>
      </c>
      <c r="G2186" s="26">
        <f t="shared" si="342"/>
        <v>1.469433541303261E-4</v>
      </c>
      <c r="H2186" s="26">
        <f t="shared" si="348"/>
        <v>2.5577193774461602</v>
      </c>
      <c r="I2186" s="26">
        <f t="shared" si="349"/>
        <v>265</v>
      </c>
      <c r="J2186" s="26">
        <f t="shared" si="343"/>
        <v>111708.62154078817</v>
      </c>
      <c r="K2186" s="26">
        <f t="shared" si="344"/>
        <v>2.8650765798007524E-4</v>
      </c>
    </row>
    <row r="2187" spans="1:11">
      <c r="A2187" s="26">
        <v>2186</v>
      </c>
      <c r="B2187" s="26">
        <f t="shared" si="340"/>
        <v>1.1440066666666666</v>
      </c>
      <c r="C2187" s="26">
        <f t="shared" si="345"/>
        <v>100</v>
      </c>
      <c r="D2187" s="26">
        <f t="shared" si="346"/>
        <v>6.6</v>
      </c>
      <c r="E2187" s="26">
        <f t="shared" si="347"/>
        <v>10</v>
      </c>
      <c r="F2187" s="26">
        <f t="shared" si="341"/>
        <v>0.60174918416395984</v>
      </c>
      <c r="G2187" s="26">
        <f t="shared" si="342"/>
        <v>1.4699021797046088E-4</v>
      </c>
      <c r="H2187" s="26">
        <f t="shared" si="348"/>
        <v>2.5577193774461602</v>
      </c>
      <c r="I2187" s="26">
        <f t="shared" si="349"/>
        <v>265</v>
      </c>
      <c r="J2187" s="26">
        <f t="shared" si="343"/>
        <v>111739.54222575545</v>
      </c>
      <c r="K2187" s="26">
        <f t="shared" si="344"/>
        <v>2.8666729297863072E-4</v>
      </c>
    </row>
    <row r="2188" spans="1:11">
      <c r="A2188" s="26">
        <v>2187</v>
      </c>
      <c r="B2188" s="26">
        <f t="shared" si="340"/>
        <v>1.14453</v>
      </c>
      <c r="C2188" s="26">
        <f t="shared" si="345"/>
        <v>100</v>
      </c>
      <c r="D2188" s="26">
        <f t="shared" si="346"/>
        <v>6.6</v>
      </c>
      <c r="E2188" s="26">
        <f t="shared" si="347"/>
        <v>10</v>
      </c>
      <c r="F2188" s="26">
        <f t="shared" si="341"/>
        <v>0.6019408227170665</v>
      </c>
      <c r="G2188" s="26">
        <f t="shared" si="342"/>
        <v>1.4703702982070348E-4</v>
      </c>
      <c r="H2188" s="26">
        <f t="shared" si="348"/>
        <v>2.5577193774461602</v>
      </c>
      <c r="I2188" s="26">
        <f t="shared" si="349"/>
        <v>265</v>
      </c>
      <c r="J2188" s="26">
        <f t="shared" si="343"/>
        <v>111770.42767896762</v>
      </c>
      <c r="K2188" s="26">
        <f t="shared" si="344"/>
        <v>2.8682679154921469E-4</v>
      </c>
    </row>
    <row r="2189" spans="1:11">
      <c r="A2189" s="26">
        <v>2188</v>
      </c>
      <c r="B2189" s="26">
        <f t="shared" si="340"/>
        <v>1.1450533333333333</v>
      </c>
      <c r="C2189" s="26">
        <f t="shared" si="345"/>
        <v>100</v>
      </c>
      <c r="D2189" s="26">
        <f t="shared" si="346"/>
        <v>6.6</v>
      </c>
      <c r="E2189" s="26">
        <f t="shared" si="347"/>
        <v>10</v>
      </c>
      <c r="F2189" s="26">
        <f t="shared" si="341"/>
        <v>0.60213224835053802</v>
      </c>
      <c r="G2189" s="26">
        <f t="shared" si="342"/>
        <v>1.4708378966073256E-4</v>
      </c>
      <c r="H2189" s="26">
        <f t="shared" si="348"/>
        <v>2.5577193774461602</v>
      </c>
      <c r="I2189" s="26">
        <f t="shared" si="349"/>
        <v>265</v>
      </c>
      <c r="J2189" s="26">
        <f t="shared" si="343"/>
        <v>111801.27789061955</v>
      </c>
      <c r="K2189" s="26">
        <f t="shared" si="344"/>
        <v>2.8698615348613302E-4</v>
      </c>
    </row>
    <row r="2190" spans="1:11">
      <c r="A2190" s="26">
        <v>2189</v>
      </c>
      <c r="B2190" s="26">
        <f t="shared" si="340"/>
        <v>1.1455766666666667</v>
      </c>
      <c r="C2190" s="26">
        <f t="shared" si="345"/>
        <v>100</v>
      </c>
      <c r="D2190" s="26">
        <f t="shared" si="346"/>
        <v>6.6</v>
      </c>
      <c r="E2190" s="26">
        <f t="shared" si="347"/>
        <v>10</v>
      </c>
      <c r="F2190" s="26">
        <f t="shared" si="341"/>
        <v>0.60232346098129386</v>
      </c>
      <c r="G2190" s="26">
        <f t="shared" si="342"/>
        <v>1.471304974702538E-4</v>
      </c>
      <c r="H2190" s="26">
        <f t="shared" si="348"/>
        <v>2.5577193774461602</v>
      </c>
      <c r="I2190" s="26">
        <f t="shared" si="349"/>
        <v>265</v>
      </c>
      <c r="J2190" s="26">
        <f t="shared" si="343"/>
        <v>111832.09285091839</v>
      </c>
      <c r="K2190" s="26">
        <f t="shared" si="344"/>
        <v>2.871453785838716E-4</v>
      </c>
    </row>
    <row r="2191" spans="1:11">
      <c r="A2191" s="26">
        <v>2190</v>
      </c>
      <c r="B2191" s="26">
        <f t="shared" si="340"/>
        <v>1.1460999999999999</v>
      </c>
      <c r="C2191" s="26">
        <f t="shared" si="345"/>
        <v>100</v>
      </c>
      <c r="D2191" s="26">
        <f t="shared" si="346"/>
        <v>6.6</v>
      </c>
      <c r="E2191" s="26">
        <f t="shared" si="347"/>
        <v>10</v>
      </c>
      <c r="F2191" s="26">
        <f t="shared" si="341"/>
        <v>0.60251446052636382</v>
      </c>
      <c r="G2191" s="26">
        <f t="shared" si="342"/>
        <v>1.4717715322900004E-4</v>
      </c>
      <c r="H2191" s="26">
        <f t="shared" si="348"/>
        <v>2.5577193774461602</v>
      </c>
      <c r="I2191" s="26">
        <f t="shared" si="349"/>
        <v>265</v>
      </c>
      <c r="J2191" s="26">
        <f t="shared" si="343"/>
        <v>111862.87255008347</v>
      </c>
      <c r="K2191" s="26">
        <f t="shared" si="344"/>
        <v>2.8730446663709561E-4</v>
      </c>
    </row>
    <row r="2192" spans="1:11">
      <c r="A2192" s="26">
        <v>2191</v>
      </c>
      <c r="B2192" s="26">
        <f t="shared" si="340"/>
        <v>1.1466233333333333</v>
      </c>
      <c r="C2192" s="26">
        <f t="shared" si="345"/>
        <v>100</v>
      </c>
      <c r="D2192" s="26">
        <f t="shared" si="346"/>
        <v>6.6</v>
      </c>
      <c r="E2192" s="26">
        <f t="shared" si="347"/>
        <v>10</v>
      </c>
      <c r="F2192" s="26">
        <f t="shared" si="341"/>
        <v>0.60270524690288885</v>
      </c>
      <c r="G2192" s="26">
        <f t="shared" si="342"/>
        <v>1.472237569167311E-4</v>
      </c>
      <c r="H2192" s="26">
        <f t="shared" si="348"/>
        <v>2.5577193774461602</v>
      </c>
      <c r="I2192" s="26">
        <f t="shared" si="349"/>
        <v>265</v>
      </c>
      <c r="J2192" s="26">
        <f t="shared" si="343"/>
        <v>111893.61697834647</v>
      </c>
      <c r="K2192" s="26">
        <f t="shared" si="344"/>
        <v>2.8746341744065079E-4</v>
      </c>
    </row>
    <row r="2193" spans="1:11">
      <c r="A2193" s="26">
        <v>2192</v>
      </c>
      <c r="B2193" s="26">
        <f t="shared" si="340"/>
        <v>1.1471466666666668</v>
      </c>
      <c r="C2193" s="26">
        <f t="shared" si="345"/>
        <v>100</v>
      </c>
      <c r="D2193" s="26">
        <f t="shared" si="346"/>
        <v>6.6</v>
      </c>
      <c r="E2193" s="26">
        <f t="shared" si="347"/>
        <v>10</v>
      </c>
      <c r="F2193" s="26">
        <f t="shared" si="341"/>
        <v>0.60289582002812003</v>
      </c>
      <c r="G2193" s="26">
        <f t="shared" si="342"/>
        <v>1.472703085132338E-4</v>
      </c>
      <c r="H2193" s="26">
        <f t="shared" si="348"/>
        <v>2.5577193774461602</v>
      </c>
      <c r="I2193" s="26">
        <f t="shared" si="349"/>
        <v>265</v>
      </c>
      <c r="J2193" s="26">
        <f t="shared" si="343"/>
        <v>111924.32612595115</v>
      </c>
      <c r="K2193" s="26">
        <f t="shared" si="344"/>
        <v>2.8762223078956293E-4</v>
      </c>
    </row>
    <row r="2194" spans="1:11">
      <c r="A2194" s="26">
        <v>2193</v>
      </c>
      <c r="B2194" s="26">
        <f t="shared" si="340"/>
        <v>1.14767</v>
      </c>
      <c r="C2194" s="26">
        <f t="shared" si="345"/>
        <v>100</v>
      </c>
      <c r="D2194" s="26">
        <f t="shared" si="346"/>
        <v>6.6</v>
      </c>
      <c r="E2194" s="26">
        <f t="shared" si="347"/>
        <v>10</v>
      </c>
      <c r="F2194" s="26">
        <f t="shared" si="341"/>
        <v>0.60308617981941925</v>
      </c>
      <c r="G2194" s="26">
        <f t="shared" si="342"/>
        <v>1.4731680799832207E-4</v>
      </c>
      <c r="H2194" s="26">
        <f t="shared" si="348"/>
        <v>2.5577193774461602</v>
      </c>
      <c r="I2194" s="26">
        <f t="shared" si="349"/>
        <v>265</v>
      </c>
      <c r="J2194" s="26">
        <f t="shared" si="343"/>
        <v>111954.99998315348</v>
      </c>
      <c r="K2194" s="26">
        <f t="shared" si="344"/>
        <v>2.8778090647903855E-4</v>
      </c>
    </row>
    <row r="2195" spans="1:11">
      <c r="A2195" s="26">
        <v>2194</v>
      </c>
      <c r="B2195" s="26">
        <f t="shared" si="340"/>
        <v>1.1481933333333334</v>
      </c>
      <c r="C2195" s="26">
        <f t="shared" si="345"/>
        <v>100</v>
      </c>
      <c r="D2195" s="26">
        <f t="shared" si="346"/>
        <v>6.6</v>
      </c>
      <c r="E2195" s="26">
        <f t="shared" si="347"/>
        <v>10</v>
      </c>
      <c r="F2195" s="26">
        <f t="shared" si="341"/>
        <v>0.6032763261942593</v>
      </c>
      <c r="G2195" s="26">
        <f t="shared" si="342"/>
        <v>1.4736325535183675E-4</v>
      </c>
      <c r="H2195" s="26">
        <f t="shared" si="348"/>
        <v>2.5577193774461602</v>
      </c>
      <c r="I2195" s="26">
        <f t="shared" si="349"/>
        <v>265</v>
      </c>
      <c r="J2195" s="26">
        <f t="shared" si="343"/>
        <v>111985.63854022179</v>
      </c>
      <c r="K2195" s="26">
        <f t="shared" si="344"/>
        <v>2.8793944430446537E-4</v>
      </c>
    </row>
    <row r="2196" spans="1:11">
      <c r="A2196" s="26">
        <v>2195</v>
      </c>
      <c r="B2196" s="26">
        <f t="shared" si="340"/>
        <v>1.1487166666666666</v>
      </c>
      <c r="C2196" s="26">
        <f t="shared" si="345"/>
        <v>100</v>
      </c>
      <c r="D2196" s="26">
        <f t="shared" si="346"/>
        <v>6.6</v>
      </c>
      <c r="E2196" s="26">
        <f t="shared" si="347"/>
        <v>10</v>
      </c>
      <c r="F2196" s="26">
        <f t="shared" si="341"/>
        <v>0.60346625907022322</v>
      </c>
      <c r="G2196" s="26">
        <f t="shared" si="342"/>
        <v>1.4740965055364577E-4</v>
      </c>
      <c r="H2196" s="26">
        <f t="shared" si="348"/>
        <v>2.5577193774461602</v>
      </c>
      <c r="I2196" s="26">
        <f t="shared" si="349"/>
        <v>265</v>
      </c>
      <c r="J2196" s="26">
        <f t="shared" si="343"/>
        <v>112016.24178743656</v>
      </c>
      <c r="K2196" s="26">
        <f t="shared" si="344"/>
        <v>2.8809784406141171E-4</v>
      </c>
    </row>
    <row r="2197" spans="1:11">
      <c r="A2197" s="26">
        <v>2196</v>
      </c>
      <c r="B2197" s="26">
        <f t="shared" si="340"/>
        <v>1.14924</v>
      </c>
      <c r="C2197" s="26">
        <f t="shared" si="345"/>
        <v>100</v>
      </c>
      <c r="D2197" s="26">
        <f t="shared" si="346"/>
        <v>6.6</v>
      </c>
      <c r="E2197" s="26">
        <f t="shared" si="347"/>
        <v>10</v>
      </c>
      <c r="F2197" s="26">
        <f t="shared" si="341"/>
        <v>0.60365597836500451</v>
      </c>
      <c r="G2197" s="26">
        <f t="shared" si="342"/>
        <v>1.4745599358364397E-4</v>
      </c>
      <c r="H2197" s="26">
        <f t="shared" si="348"/>
        <v>2.5577193774461602</v>
      </c>
      <c r="I2197" s="26">
        <f t="shared" si="349"/>
        <v>265</v>
      </c>
      <c r="J2197" s="26">
        <f t="shared" si="343"/>
        <v>112046.80971509051</v>
      </c>
      <c r="K2197" s="26">
        <f t="shared" si="344"/>
        <v>2.8825610554562777E-4</v>
      </c>
    </row>
    <row r="2198" spans="1:11">
      <c r="A2198" s="26">
        <v>2197</v>
      </c>
      <c r="B2198" s="26">
        <f t="shared" si="340"/>
        <v>1.1497633333333332</v>
      </c>
      <c r="C2198" s="26">
        <f t="shared" si="345"/>
        <v>100</v>
      </c>
      <c r="D2198" s="26">
        <f t="shared" si="346"/>
        <v>6.6</v>
      </c>
      <c r="E2198" s="26">
        <f t="shared" si="347"/>
        <v>10</v>
      </c>
      <c r="F2198" s="26">
        <f t="shared" si="341"/>
        <v>0.60384548399640703</v>
      </c>
      <c r="G2198" s="26">
        <f t="shared" si="342"/>
        <v>1.4750228442175314E-4</v>
      </c>
      <c r="H2198" s="26">
        <f t="shared" si="348"/>
        <v>2.5577193774461602</v>
      </c>
      <c r="I2198" s="26">
        <f t="shared" si="349"/>
        <v>265</v>
      </c>
      <c r="J2198" s="26">
        <f t="shared" si="343"/>
        <v>112077.34231348848</v>
      </c>
      <c r="K2198" s="26">
        <f t="shared" si="344"/>
        <v>2.8841422855304478E-4</v>
      </c>
    </row>
    <row r="2199" spans="1:11">
      <c r="A2199" s="26">
        <v>2198</v>
      </c>
      <c r="B2199" s="26">
        <f t="shared" si="340"/>
        <v>1.1502866666666667</v>
      </c>
      <c r="C2199" s="26">
        <f t="shared" si="345"/>
        <v>100</v>
      </c>
      <c r="D2199" s="26">
        <f t="shared" si="346"/>
        <v>6.6</v>
      </c>
      <c r="E2199" s="26">
        <f t="shared" si="347"/>
        <v>10</v>
      </c>
      <c r="F2199" s="26">
        <f t="shared" si="341"/>
        <v>0.60403477588234533</v>
      </c>
      <c r="G2199" s="26">
        <f t="shared" si="342"/>
        <v>1.4754852304792228E-4</v>
      </c>
      <c r="H2199" s="26">
        <f t="shared" si="348"/>
        <v>2.5577193774461602</v>
      </c>
      <c r="I2199" s="26">
        <f t="shared" si="349"/>
        <v>265</v>
      </c>
      <c r="J2199" s="26">
        <f t="shared" si="343"/>
        <v>112107.83957294765</v>
      </c>
      <c r="K2199" s="26">
        <f t="shared" si="344"/>
        <v>2.8857221287977692E-4</v>
      </c>
    </row>
    <row r="2200" spans="1:11">
      <c r="A2200" s="26">
        <v>2199</v>
      </c>
      <c r="B2200" s="26">
        <f t="shared" si="340"/>
        <v>1.1508099999999999</v>
      </c>
      <c r="C2200" s="26">
        <f t="shared" si="345"/>
        <v>100</v>
      </c>
      <c r="D2200" s="26">
        <f t="shared" si="346"/>
        <v>6.6</v>
      </c>
      <c r="E2200" s="26">
        <f t="shared" si="347"/>
        <v>10</v>
      </c>
      <c r="F2200" s="26">
        <f t="shared" si="341"/>
        <v>0.60422385394084432</v>
      </c>
      <c r="G2200" s="26">
        <f t="shared" si="342"/>
        <v>1.4759470944212703E-4</v>
      </c>
      <c r="H2200" s="26">
        <f t="shared" si="348"/>
        <v>2.5577193774461602</v>
      </c>
      <c r="I2200" s="26">
        <f t="shared" si="349"/>
        <v>265</v>
      </c>
      <c r="J2200" s="26">
        <f t="shared" si="343"/>
        <v>112138.30148379738</v>
      </c>
      <c r="K2200" s="26">
        <f t="shared" si="344"/>
        <v>2.887300583221195E-4</v>
      </c>
    </row>
    <row r="2201" spans="1:11">
      <c r="A2201" s="26">
        <v>2200</v>
      </c>
      <c r="B2201" s="26">
        <f t="shared" si="340"/>
        <v>1.1513333333333333</v>
      </c>
      <c r="C2201" s="26">
        <f t="shared" si="345"/>
        <v>100</v>
      </c>
      <c r="D2201" s="26">
        <f t="shared" si="346"/>
        <v>6.6</v>
      </c>
      <c r="E2201" s="26">
        <f t="shared" si="347"/>
        <v>10</v>
      </c>
      <c r="F2201" s="26">
        <f t="shared" si="341"/>
        <v>0.60441271809003916</v>
      </c>
      <c r="G2201" s="26">
        <f t="shared" si="342"/>
        <v>1.4764084358437023E-4</v>
      </c>
      <c r="H2201" s="26">
        <f t="shared" si="348"/>
        <v>2.5577193774461602</v>
      </c>
      <c r="I2201" s="26">
        <f t="shared" si="349"/>
        <v>265</v>
      </c>
      <c r="J2201" s="26">
        <f t="shared" si="343"/>
        <v>112168.72803637917</v>
      </c>
      <c r="K2201" s="26">
        <f t="shared" si="344"/>
        <v>2.8888776467655069E-4</v>
      </c>
    </row>
    <row r="2202" spans="1:11">
      <c r="A2202" s="26">
        <v>2201</v>
      </c>
      <c r="B2202" s="26">
        <f t="shared" si="340"/>
        <v>1.1518566666666668</v>
      </c>
      <c r="C2202" s="26">
        <f t="shared" si="345"/>
        <v>100</v>
      </c>
      <c r="D2202" s="26">
        <f t="shared" si="346"/>
        <v>6.6</v>
      </c>
      <c r="E2202" s="26">
        <f t="shared" si="347"/>
        <v>10</v>
      </c>
      <c r="F2202" s="26">
        <f t="shared" si="341"/>
        <v>0.60460136824817512</v>
      </c>
      <c r="G2202" s="26">
        <f t="shared" si="342"/>
        <v>1.4768692545468151E-4</v>
      </c>
      <c r="H2202" s="26">
        <f t="shared" si="348"/>
        <v>2.5577193774461602</v>
      </c>
      <c r="I2202" s="26">
        <f t="shared" si="349"/>
        <v>265</v>
      </c>
      <c r="J2202" s="26">
        <f t="shared" si="343"/>
        <v>112199.11922104684</v>
      </c>
      <c r="K2202" s="26">
        <f t="shared" si="344"/>
        <v>2.8904533173973148E-4</v>
      </c>
    </row>
    <row r="2203" spans="1:11">
      <c r="A2203" s="26">
        <v>2202</v>
      </c>
      <c r="B2203" s="26">
        <f t="shared" si="340"/>
        <v>1.15238</v>
      </c>
      <c r="C2203" s="26">
        <f t="shared" si="345"/>
        <v>100</v>
      </c>
      <c r="D2203" s="26">
        <f t="shared" si="346"/>
        <v>6.6</v>
      </c>
      <c r="E2203" s="26">
        <f t="shared" si="347"/>
        <v>10</v>
      </c>
      <c r="F2203" s="26">
        <f t="shared" si="341"/>
        <v>0.60478980433360807</v>
      </c>
      <c r="G2203" s="26">
        <f t="shared" si="342"/>
        <v>1.4773295503311756E-4</v>
      </c>
      <c r="H2203" s="26">
        <f t="shared" si="348"/>
        <v>2.5577193774461602</v>
      </c>
      <c r="I2203" s="26">
        <f t="shared" si="349"/>
        <v>265</v>
      </c>
      <c r="J2203" s="26">
        <f t="shared" si="343"/>
        <v>112229.47502816639</v>
      </c>
      <c r="K2203" s="26">
        <f t="shared" si="344"/>
        <v>2.8920275930850535E-4</v>
      </c>
    </row>
    <row r="2204" spans="1:11">
      <c r="A2204" s="26">
        <v>2203</v>
      </c>
      <c r="B2204" s="26">
        <f t="shared" si="340"/>
        <v>1.1529033333333334</v>
      </c>
      <c r="C2204" s="26">
        <f t="shared" si="345"/>
        <v>100</v>
      </c>
      <c r="D2204" s="26">
        <f t="shared" si="346"/>
        <v>6.6</v>
      </c>
      <c r="E2204" s="26">
        <f t="shared" si="347"/>
        <v>10</v>
      </c>
      <c r="F2204" s="26">
        <f t="shared" si="341"/>
        <v>0.6049780262648039</v>
      </c>
      <c r="G2204" s="26">
        <f t="shared" si="342"/>
        <v>1.4777893229976183E-4</v>
      </c>
      <c r="H2204" s="26">
        <f t="shared" si="348"/>
        <v>2.5577193774461602</v>
      </c>
      <c r="I2204" s="26">
        <f t="shared" si="349"/>
        <v>265</v>
      </c>
      <c r="J2204" s="26">
        <f t="shared" si="343"/>
        <v>112259.79544811594</v>
      </c>
      <c r="K2204" s="26">
        <f t="shared" si="344"/>
        <v>2.8936004717989932E-4</v>
      </c>
    </row>
    <row r="2205" spans="1:11">
      <c r="A2205" s="26">
        <v>2204</v>
      </c>
      <c r="B2205" s="26">
        <f t="shared" si="340"/>
        <v>1.1534266666666666</v>
      </c>
      <c r="C2205" s="26">
        <f t="shared" si="345"/>
        <v>100</v>
      </c>
      <c r="D2205" s="26">
        <f t="shared" si="346"/>
        <v>6.6</v>
      </c>
      <c r="E2205" s="26">
        <f t="shared" si="347"/>
        <v>10</v>
      </c>
      <c r="F2205" s="26">
        <f t="shared" si="341"/>
        <v>0.60516603396033852</v>
      </c>
      <c r="G2205" s="26">
        <f t="shared" si="342"/>
        <v>1.4782485723472481E-4</v>
      </c>
      <c r="H2205" s="26">
        <f t="shared" si="348"/>
        <v>2.5577193774461602</v>
      </c>
      <c r="I2205" s="26">
        <f t="shared" si="349"/>
        <v>265</v>
      </c>
      <c r="J2205" s="26">
        <f t="shared" si="343"/>
        <v>112290.0804712859</v>
      </c>
      <c r="K2205" s="26">
        <f t="shared" si="344"/>
        <v>2.8951719515112371E-4</v>
      </c>
    </row>
    <row r="2206" spans="1:11">
      <c r="A2206" s="26">
        <v>2205</v>
      </c>
      <c r="B2206" s="26">
        <f t="shared" si="340"/>
        <v>1.15395</v>
      </c>
      <c r="C2206" s="26">
        <f t="shared" si="345"/>
        <v>100</v>
      </c>
      <c r="D2206" s="26">
        <f t="shared" si="346"/>
        <v>6.6</v>
      </c>
      <c r="E2206" s="26">
        <f t="shared" si="347"/>
        <v>10</v>
      </c>
      <c r="F2206" s="26">
        <f t="shared" si="341"/>
        <v>0.60535382733889853</v>
      </c>
      <c r="G2206" s="26">
        <f t="shared" si="342"/>
        <v>1.4787072981814397E-4</v>
      </c>
      <c r="H2206" s="26">
        <f t="shared" si="348"/>
        <v>2.5577193774461602</v>
      </c>
      <c r="I2206" s="26">
        <f t="shared" si="349"/>
        <v>265</v>
      </c>
      <c r="J2206" s="26">
        <f t="shared" si="343"/>
        <v>112320.33008807892</v>
      </c>
      <c r="K2206" s="26">
        <f t="shared" si="344"/>
        <v>2.8967420301957263E-4</v>
      </c>
    </row>
    <row r="2207" spans="1:11">
      <c r="A2207" s="26">
        <v>2206</v>
      </c>
      <c r="B2207" s="26">
        <f t="shared" si="340"/>
        <v>1.1544733333333332</v>
      </c>
      <c r="C2207" s="26">
        <f t="shared" si="345"/>
        <v>100</v>
      </c>
      <c r="D2207" s="26">
        <f t="shared" si="346"/>
        <v>6.6</v>
      </c>
      <c r="E2207" s="26">
        <f t="shared" si="347"/>
        <v>10</v>
      </c>
      <c r="F2207" s="26">
        <f t="shared" si="341"/>
        <v>0.60554140631928011</v>
      </c>
      <c r="G2207" s="26">
        <f t="shared" si="342"/>
        <v>1.4791655003018343E-4</v>
      </c>
      <c r="H2207" s="26">
        <f t="shared" si="348"/>
        <v>2.5577193774461602</v>
      </c>
      <c r="I2207" s="26">
        <f t="shared" si="349"/>
        <v>265</v>
      </c>
      <c r="J2207" s="26">
        <f t="shared" si="343"/>
        <v>112350.54428890978</v>
      </c>
      <c r="K2207" s="26">
        <f t="shared" si="344"/>
        <v>2.8983107058282393E-4</v>
      </c>
    </row>
    <row r="2208" spans="1:11">
      <c r="A2208" s="26">
        <v>2207</v>
      </c>
      <c r="B2208" s="26">
        <f t="shared" si="340"/>
        <v>1.1549966666666667</v>
      </c>
      <c r="C2208" s="26">
        <f t="shared" si="345"/>
        <v>100</v>
      </c>
      <c r="D2208" s="26">
        <f t="shared" si="346"/>
        <v>6.6</v>
      </c>
      <c r="E2208" s="26">
        <f t="shared" si="347"/>
        <v>10</v>
      </c>
      <c r="F2208" s="26">
        <f t="shared" si="341"/>
        <v>0.60572877082038978</v>
      </c>
      <c r="G2208" s="26">
        <f t="shared" si="342"/>
        <v>1.4796231785103441E-4</v>
      </c>
      <c r="H2208" s="26">
        <f t="shared" si="348"/>
        <v>2.5577193774461602</v>
      </c>
      <c r="I2208" s="26">
        <f t="shared" si="349"/>
        <v>265</v>
      </c>
      <c r="J2208" s="26">
        <f t="shared" si="343"/>
        <v>112380.72306420549</v>
      </c>
      <c r="K2208" s="26">
        <f t="shared" si="344"/>
        <v>2.8998779763863988E-4</v>
      </c>
    </row>
    <row r="2209" spans="1:11">
      <c r="A2209" s="26">
        <v>2208</v>
      </c>
      <c r="B2209" s="26">
        <f t="shared" si="340"/>
        <v>1.1555200000000001</v>
      </c>
      <c r="C2209" s="26">
        <f t="shared" si="345"/>
        <v>100</v>
      </c>
      <c r="D2209" s="26">
        <f t="shared" si="346"/>
        <v>6.6</v>
      </c>
      <c r="E2209" s="26">
        <f t="shared" si="347"/>
        <v>10</v>
      </c>
      <c r="F2209" s="26">
        <f t="shared" si="341"/>
        <v>0.60591592076124401</v>
      </c>
      <c r="G2209" s="26">
        <f t="shared" si="342"/>
        <v>1.4800803326091492E-4</v>
      </c>
      <c r="H2209" s="26">
        <f t="shared" si="348"/>
        <v>2.5577193774461602</v>
      </c>
      <c r="I2209" s="26">
        <f t="shared" si="349"/>
        <v>265</v>
      </c>
      <c r="J2209" s="26">
        <f t="shared" si="343"/>
        <v>112410.86640440526</v>
      </c>
      <c r="K2209" s="26">
        <f t="shared" si="344"/>
        <v>2.9014438398496702E-4</v>
      </c>
    </row>
    <row r="2210" spans="1:11">
      <c r="A2210" s="26">
        <v>2209</v>
      </c>
      <c r="B2210" s="26">
        <f t="shared" si="340"/>
        <v>1.1560433333333333</v>
      </c>
      <c r="C2210" s="26">
        <f t="shared" si="345"/>
        <v>100</v>
      </c>
      <c r="D2210" s="26">
        <f t="shared" si="346"/>
        <v>6.6</v>
      </c>
      <c r="E2210" s="26">
        <f t="shared" si="347"/>
        <v>10</v>
      </c>
      <c r="F2210" s="26">
        <f t="shared" si="341"/>
        <v>0.60610285606096903</v>
      </c>
      <c r="G2210" s="26">
        <f t="shared" si="342"/>
        <v>1.4805369624006982E-4</v>
      </c>
      <c r="H2210" s="26">
        <f t="shared" si="348"/>
        <v>2.5577193774461602</v>
      </c>
      <c r="I2210" s="26">
        <f t="shared" si="349"/>
        <v>265</v>
      </c>
      <c r="J2210" s="26">
        <f t="shared" si="343"/>
        <v>112440.97429996046</v>
      </c>
      <c r="K2210" s="26">
        <f t="shared" si="344"/>
        <v>2.903008294199366E-4</v>
      </c>
    </row>
    <row r="2211" spans="1:11">
      <c r="A2211" s="26">
        <v>2210</v>
      </c>
      <c r="B2211" s="26">
        <f t="shared" si="340"/>
        <v>1.1565666666666667</v>
      </c>
      <c r="C2211" s="26">
        <f t="shared" si="345"/>
        <v>100</v>
      </c>
      <c r="D2211" s="26">
        <f t="shared" si="346"/>
        <v>6.6</v>
      </c>
      <c r="E2211" s="26">
        <f t="shared" si="347"/>
        <v>10</v>
      </c>
      <c r="F2211" s="26">
        <f t="shared" si="341"/>
        <v>0.60628957663880156</v>
      </c>
      <c r="G2211" s="26">
        <f t="shared" si="342"/>
        <v>1.4809930676877087E-4</v>
      </c>
      <c r="H2211" s="26">
        <f t="shared" si="348"/>
        <v>2.5577193774461602</v>
      </c>
      <c r="I2211" s="26">
        <f t="shared" si="349"/>
        <v>265</v>
      </c>
      <c r="J2211" s="26">
        <f t="shared" si="343"/>
        <v>112471.04674133481</v>
      </c>
      <c r="K2211" s="26">
        <f t="shared" si="344"/>
        <v>2.9045713374186517E-4</v>
      </c>
    </row>
    <row r="2212" spans="1:11">
      <c r="A2212" s="26">
        <v>2211</v>
      </c>
      <c r="B2212" s="26">
        <f t="shared" si="340"/>
        <v>1.15709</v>
      </c>
      <c r="C2212" s="26">
        <f t="shared" si="345"/>
        <v>100</v>
      </c>
      <c r="D2212" s="26">
        <f t="shared" si="346"/>
        <v>6.6</v>
      </c>
      <c r="E2212" s="26">
        <f t="shared" si="347"/>
        <v>10</v>
      </c>
      <c r="F2212" s="26">
        <f t="shared" si="341"/>
        <v>0.60647608241408746</v>
      </c>
      <c r="G2212" s="26">
        <f t="shared" si="342"/>
        <v>1.4814486482731668E-4</v>
      </c>
      <c r="H2212" s="26">
        <f t="shared" si="348"/>
        <v>2.5577193774461602</v>
      </c>
      <c r="I2212" s="26">
        <f t="shared" si="349"/>
        <v>265</v>
      </c>
      <c r="J2212" s="26">
        <f t="shared" si="343"/>
        <v>112501.083719004</v>
      </c>
      <c r="K2212" s="26">
        <f t="shared" si="344"/>
        <v>2.9061329674925375E-4</v>
      </c>
    </row>
    <row r="2213" spans="1:11">
      <c r="A2213" s="26">
        <v>2212</v>
      </c>
      <c r="B2213" s="26">
        <f t="shared" si="340"/>
        <v>1.1576133333333334</v>
      </c>
      <c r="C2213" s="26">
        <f t="shared" si="345"/>
        <v>100</v>
      </c>
      <c r="D2213" s="26">
        <f t="shared" si="346"/>
        <v>6.6</v>
      </c>
      <c r="E2213" s="26">
        <f t="shared" si="347"/>
        <v>10</v>
      </c>
      <c r="F2213" s="26">
        <f t="shared" si="341"/>
        <v>0.60666237330628359</v>
      </c>
      <c r="G2213" s="26">
        <f t="shared" si="342"/>
        <v>1.4819037039603278E-4</v>
      </c>
      <c r="H2213" s="26">
        <f t="shared" si="348"/>
        <v>2.5577193774461602</v>
      </c>
      <c r="I2213" s="26">
        <f t="shared" si="349"/>
        <v>265</v>
      </c>
      <c r="J2213" s="26">
        <f t="shared" si="343"/>
        <v>112531.08522345612</v>
      </c>
      <c r="K2213" s="26">
        <f t="shared" si="344"/>
        <v>2.9076931824078964E-4</v>
      </c>
    </row>
    <row r="2214" spans="1:11">
      <c r="A2214" s="26">
        <v>2213</v>
      </c>
      <c r="B2214" s="26">
        <f t="shared" si="340"/>
        <v>1.1581366666666666</v>
      </c>
      <c r="C2214" s="26">
        <f t="shared" si="345"/>
        <v>100</v>
      </c>
      <c r="D2214" s="26">
        <f t="shared" si="346"/>
        <v>6.6</v>
      </c>
      <c r="E2214" s="26">
        <f t="shared" si="347"/>
        <v>10</v>
      </c>
      <c r="F2214" s="26">
        <f t="shared" si="341"/>
        <v>0.60684844923495529</v>
      </c>
      <c r="G2214" s="26">
        <f t="shared" si="342"/>
        <v>1.4823582345527123E-4</v>
      </c>
      <c r="H2214" s="26">
        <f t="shared" si="348"/>
        <v>2.5577193774461602</v>
      </c>
      <c r="I2214" s="26">
        <f t="shared" si="349"/>
        <v>265</v>
      </c>
      <c r="J2214" s="26">
        <f t="shared" si="343"/>
        <v>112561.05124519128</v>
      </c>
      <c r="K2214" s="26">
        <f t="shared" si="344"/>
        <v>2.9092519801534521E-4</v>
      </c>
    </row>
    <row r="2215" spans="1:11">
      <c r="A2215" s="26">
        <v>2214</v>
      </c>
      <c r="B2215" s="26">
        <f t="shared" si="340"/>
        <v>1.15866</v>
      </c>
      <c r="C2215" s="26">
        <f t="shared" si="345"/>
        <v>100</v>
      </c>
      <c r="D2215" s="26">
        <f t="shared" si="346"/>
        <v>6.6</v>
      </c>
      <c r="E2215" s="26">
        <f t="shared" si="347"/>
        <v>10</v>
      </c>
      <c r="F2215" s="26">
        <f t="shared" si="341"/>
        <v>0.60703431011977882</v>
      </c>
      <c r="G2215" s="26">
        <f t="shared" si="342"/>
        <v>1.482812239854113E-4</v>
      </c>
      <c r="H2215" s="26">
        <f t="shared" si="348"/>
        <v>2.5577193774461602</v>
      </c>
      <c r="I2215" s="26">
        <f t="shared" si="349"/>
        <v>265</v>
      </c>
      <c r="J2215" s="26">
        <f t="shared" si="343"/>
        <v>112590.98177472198</v>
      </c>
      <c r="K2215" s="26">
        <f t="shared" si="344"/>
        <v>2.9108093587197913E-4</v>
      </c>
    </row>
    <row r="2216" spans="1:11">
      <c r="A2216" s="26">
        <v>2215</v>
      </c>
      <c r="B2216" s="26">
        <f t="shared" si="340"/>
        <v>1.1591833333333332</v>
      </c>
      <c r="C2216" s="26">
        <f t="shared" si="345"/>
        <v>100</v>
      </c>
      <c r="D2216" s="26">
        <f t="shared" si="346"/>
        <v>6.6</v>
      </c>
      <c r="E2216" s="26">
        <f t="shared" si="347"/>
        <v>10</v>
      </c>
      <c r="F2216" s="26">
        <f t="shared" si="341"/>
        <v>0.60721995588053967</v>
      </c>
      <c r="G2216" s="26">
        <f t="shared" si="342"/>
        <v>1.4832657196685883E-4</v>
      </c>
      <c r="H2216" s="26">
        <f t="shared" si="348"/>
        <v>2.5577193774461602</v>
      </c>
      <c r="I2216" s="26">
        <f t="shared" si="349"/>
        <v>265</v>
      </c>
      <c r="J2216" s="26">
        <f t="shared" si="343"/>
        <v>112620.87680257276</v>
      </c>
      <c r="K2216" s="26">
        <f t="shared" si="344"/>
        <v>2.912365316099363E-4</v>
      </c>
    </row>
    <row r="2217" spans="1:11">
      <c r="A2217" s="26">
        <v>2216</v>
      </c>
      <c r="B2217" s="26">
        <f t="shared" si="340"/>
        <v>1.1597066666666667</v>
      </c>
      <c r="C2217" s="26">
        <f t="shared" si="345"/>
        <v>100</v>
      </c>
      <c r="D2217" s="26">
        <f t="shared" si="346"/>
        <v>6.6</v>
      </c>
      <c r="E2217" s="26">
        <f t="shared" si="347"/>
        <v>10</v>
      </c>
      <c r="F2217" s="26">
        <f t="shared" si="341"/>
        <v>0.60740538643713315</v>
      </c>
      <c r="G2217" s="26">
        <f t="shared" si="342"/>
        <v>1.4837186738004651E-4</v>
      </c>
      <c r="H2217" s="26">
        <f t="shared" si="348"/>
        <v>2.5577193774461602</v>
      </c>
      <c r="I2217" s="26">
        <f t="shared" si="349"/>
        <v>265</v>
      </c>
      <c r="J2217" s="26">
        <f t="shared" si="343"/>
        <v>112650.73631928039</v>
      </c>
      <c r="K2217" s="26">
        <f t="shared" si="344"/>
        <v>2.9139198502864779E-4</v>
      </c>
    </row>
    <row r="2218" spans="1:11">
      <c r="A2218" s="26">
        <v>2217</v>
      </c>
      <c r="B2218" s="26">
        <f t="shared" si="340"/>
        <v>1.1602300000000001</v>
      </c>
      <c r="C2218" s="26">
        <f t="shared" si="345"/>
        <v>100</v>
      </c>
      <c r="D2218" s="26">
        <f t="shared" si="346"/>
        <v>6.6</v>
      </c>
      <c r="E2218" s="26">
        <f t="shared" si="347"/>
        <v>10</v>
      </c>
      <c r="F2218" s="26">
        <f t="shared" si="341"/>
        <v>0.60759060170956414</v>
      </c>
      <c r="G2218" s="26">
        <f t="shared" si="342"/>
        <v>1.4841711020543381E-4</v>
      </c>
      <c r="H2218" s="26">
        <f t="shared" si="348"/>
        <v>2.5577193774461602</v>
      </c>
      <c r="I2218" s="26">
        <f t="shared" si="349"/>
        <v>265</v>
      </c>
      <c r="J2218" s="26">
        <f t="shared" si="343"/>
        <v>112680.56031539386</v>
      </c>
      <c r="K2218" s="26">
        <f t="shared" si="344"/>
        <v>2.9154729592773161E-4</v>
      </c>
    </row>
    <row r="2219" spans="1:11">
      <c r="A2219" s="26">
        <v>2218</v>
      </c>
      <c r="B2219" s="26">
        <f t="shared" si="340"/>
        <v>1.1607533333333333</v>
      </c>
      <c r="C2219" s="26">
        <f t="shared" si="345"/>
        <v>100</v>
      </c>
      <c r="D2219" s="26">
        <f t="shared" si="346"/>
        <v>6.6</v>
      </c>
      <c r="E2219" s="26">
        <f t="shared" si="347"/>
        <v>10</v>
      </c>
      <c r="F2219" s="26">
        <f t="shared" si="341"/>
        <v>0.6077756016179473</v>
      </c>
      <c r="G2219" s="26">
        <f t="shared" si="342"/>
        <v>1.4846230042350706E-4</v>
      </c>
      <c r="H2219" s="26">
        <f t="shared" si="348"/>
        <v>2.5577193774461602</v>
      </c>
      <c r="I2219" s="26">
        <f t="shared" si="349"/>
        <v>265</v>
      </c>
      <c r="J2219" s="26">
        <f t="shared" si="343"/>
        <v>112710.3487814743</v>
      </c>
      <c r="K2219" s="26">
        <f t="shared" si="344"/>
        <v>2.9170246410699266E-4</v>
      </c>
    </row>
    <row r="2220" spans="1:11">
      <c r="A2220" s="26">
        <v>2219</v>
      </c>
      <c r="B2220" s="26">
        <f t="shared" si="340"/>
        <v>1.1612766666666667</v>
      </c>
      <c r="C2220" s="26">
        <f t="shared" si="345"/>
        <v>100</v>
      </c>
      <c r="D2220" s="26">
        <f t="shared" si="346"/>
        <v>6.6</v>
      </c>
      <c r="E2220" s="26">
        <f t="shared" si="347"/>
        <v>10</v>
      </c>
      <c r="F2220" s="26">
        <f t="shared" si="341"/>
        <v>0.60796038608250713</v>
      </c>
      <c r="G2220" s="26">
        <f t="shared" si="342"/>
        <v>1.4850743801477929E-4</v>
      </c>
      <c r="H2220" s="26">
        <f t="shared" si="348"/>
        <v>2.5577193774461602</v>
      </c>
      <c r="I2220" s="26">
        <f t="shared" si="349"/>
        <v>265</v>
      </c>
      <c r="J2220" s="26">
        <f t="shared" si="343"/>
        <v>112740.10170809506</v>
      </c>
      <c r="K2220" s="26">
        <f t="shared" si="344"/>
        <v>2.9185748936642289E-4</v>
      </c>
    </row>
    <row r="2221" spans="1:11">
      <c r="A2221" s="26">
        <v>2220</v>
      </c>
      <c r="B2221" s="26">
        <f t="shared" si="340"/>
        <v>1.1617999999999999</v>
      </c>
      <c r="C2221" s="26">
        <f t="shared" si="345"/>
        <v>100</v>
      </c>
      <c r="D2221" s="26">
        <f t="shared" si="346"/>
        <v>6.6</v>
      </c>
      <c r="E2221" s="26">
        <f t="shared" si="347"/>
        <v>10</v>
      </c>
      <c r="F2221" s="26">
        <f t="shared" si="341"/>
        <v>0.60814495502357724</v>
      </c>
      <c r="G2221" s="26">
        <f t="shared" si="342"/>
        <v>1.4855252295979034E-4</v>
      </c>
      <c r="H2221" s="26">
        <f t="shared" si="348"/>
        <v>2.5577193774461602</v>
      </c>
      <c r="I2221" s="26">
        <f t="shared" si="349"/>
        <v>265</v>
      </c>
      <c r="J2221" s="26">
        <f t="shared" si="343"/>
        <v>112769.81908584166</v>
      </c>
      <c r="K2221" s="26">
        <f t="shared" si="344"/>
        <v>2.9201237150620223E-4</v>
      </c>
    </row>
    <row r="2222" spans="1:11">
      <c r="A2222" s="26">
        <v>2221</v>
      </c>
      <c r="B2222" s="26">
        <f t="shared" si="340"/>
        <v>1.1623233333333334</v>
      </c>
      <c r="C2222" s="26">
        <f t="shared" si="345"/>
        <v>100</v>
      </c>
      <c r="D2222" s="26">
        <f t="shared" si="346"/>
        <v>6.6</v>
      </c>
      <c r="E2222" s="26">
        <f t="shared" si="347"/>
        <v>10</v>
      </c>
      <c r="F2222" s="26">
        <f t="shared" si="341"/>
        <v>0.60832930836160104</v>
      </c>
      <c r="G2222" s="26">
        <f t="shared" si="342"/>
        <v>1.4859755523910679E-4</v>
      </c>
      <c r="H2222" s="26">
        <f t="shared" si="348"/>
        <v>2.5577193774461602</v>
      </c>
      <c r="I2222" s="26">
        <f t="shared" si="349"/>
        <v>265</v>
      </c>
      <c r="J2222" s="26">
        <f t="shared" si="343"/>
        <v>112799.50090531187</v>
      </c>
      <c r="K2222" s="26">
        <f t="shared" si="344"/>
        <v>2.9216711032669778E-4</v>
      </c>
    </row>
    <row r="2223" spans="1:11">
      <c r="A2223" s="26">
        <v>2222</v>
      </c>
      <c r="B2223" s="26">
        <f t="shared" si="340"/>
        <v>1.1628466666666666</v>
      </c>
      <c r="C2223" s="26">
        <f t="shared" si="345"/>
        <v>100</v>
      </c>
      <c r="D2223" s="26">
        <f t="shared" si="346"/>
        <v>6.6</v>
      </c>
      <c r="E2223" s="26">
        <f t="shared" si="347"/>
        <v>10</v>
      </c>
      <c r="F2223" s="26">
        <f t="shared" si="341"/>
        <v>0.60851344601713142</v>
      </c>
      <c r="G2223" s="26">
        <f t="shared" si="342"/>
        <v>1.4864253483332188E-4</v>
      </c>
      <c r="H2223" s="26">
        <f t="shared" si="348"/>
        <v>2.5577193774461602</v>
      </c>
      <c r="I2223" s="26">
        <f t="shared" si="349"/>
        <v>265</v>
      </c>
      <c r="J2223" s="26">
        <f t="shared" si="343"/>
        <v>112829.14715711548</v>
      </c>
      <c r="K2223" s="26">
        <f t="shared" si="344"/>
        <v>2.9232170562846458E-4</v>
      </c>
    </row>
    <row r="2224" spans="1:11">
      <c r="A2224" s="26">
        <v>2223</v>
      </c>
      <c r="B2224" s="26">
        <f t="shared" si="340"/>
        <v>1.16337</v>
      </c>
      <c r="C2224" s="26">
        <f t="shared" si="345"/>
        <v>100</v>
      </c>
      <c r="D2224" s="26">
        <f t="shared" si="346"/>
        <v>6.6</v>
      </c>
      <c r="E2224" s="26">
        <f t="shared" si="347"/>
        <v>10</v>
      </c>
      <c r="F2224" s="26">
        <f t="shared" si="341"/>
        <v>0.60869736791083073</v>
      </c>
      <c r="G2224" s="26">
        <f t="shared" si="342"/>
        <v>1.4868746172305581E-4</v>
      </c>
      <c r="H2224" s="26">
        <f t="shared" si="348"/>
        <v>2.5577193774461602</v>
      </c>
      <c r="I2224" s="26">
        <f t="shared" si="349"/>
        <v>265</v>
      </c>
      <c r="J2224" s="26">
        <f t="shared" si="343"/>
        <v>112858.7578318747</v>
      </c>
      <c r="K2224" s="26">
        <f t="shared" si="344"/>
        <v>2.9247615721224649E-4</v>
      </c>
    </row>
    <row r="2225" spans="1:11">
      <c r="A2225" s="26">
        <v>2224</v>
      </c>
      <c r="B2225" s="26">
        <f t="shared" si="340"/>
        <v>1.1638933333333332</v>
      </c>
      <c r="C2225" s="26">
        <f t="shared" si="345"/>
        <v>100</v>
      </c>
      <c r="D2225" s="26">
        <f t="shared" si="346"/>
        <v>6.6</v>
      </c>
      <c r="E2225" s="26">
        <f t="shared" si="347"/>
        <v>10</v>
      </c>
      <c r="F2225" s="26">
        <f t="shared" si="341"/>
        <v>0.60888107396347069</v>
      </c>
      <c r="G2225" s="26">
        <f t="shared" si="342"/>
        <v>1.4873233588895527E-4</v>
      </c>
      <c r="H2225" s="26">
        <f t="shared" si="348"/>
        <v>2.5577193774461602</v>
      </c>
      <c r="I2225" s="26">
        <f t="shared" si="349"/>
        <v>265</v>
      </c>
      <c r="J2225" s="26">
        <f t="shared" si="343"/>
        <v>112888.33292022372</v>
      </c>
      <c r="K2225" s="26">
        <f t="shared" si="344"/>
        <v>2.9263046487897499E-4</v>
      </c>
    </row>
    <row r="2226" spans="1:11">
      <c r="A2226" s="26">
        <v>2225</v>
      </c>
      <c r="B2226" s="26">
        <f t="shared" si="340"/>
        <v>1.1644166666666667</v>
      </c>
      <c r="C2226" s="26">
        <f t="shared" si="345"/>
        <v>100</v>
      </c>
      <c r="D2226" s="26">
        <f t="shared" si="346"/>
        <v>6.6</v>
      </c>
      <c r="E2226" s="26">
        <f t="shared" si="347"/>
        <v>10</v>
      </c>
      <c r="F2226" s="26">
        <f t="shared" si="341"/>
        <v>0.60906456409593235</v>
      </c>
      <c r="G2226" s="26">
        <f t="shared" si="342"/>
        <v>1.4877715731169381E-4</v>
      </c>
      <c r="H2226" s="26">
        <f t="shared" si="348"/>
        <v>2.5577193774461602</v>
      </c>
      <c r="I2226" s="26">
        <f t="shared" si="349"/>
        <v>265</v>
      </c>
      <c r="J2226" s="26">
        <f t="shared" si="343"/>
        <v>112917.87241280898</v>
      </c>
      <c r="K2226" s="26">
        <f t="shared" si="344"/>
        <v>2.9278462842977093E-4</v>
      </c>
    </row>
    <row r="2227" spans="1:11">
      <c r="A2227" s="26">
        <v>2226</v>
      </c>
      <c r="B2227" s="26">
        <f t="shared" si="340"/>
        <v>1.1649400000000001</v>
      </c>
      <c r="C2227" s="26">
        <f t="shared" si="345"/>
        <v>100</v>
      </c>
      <c r="D2227" s="26">
        <f t="shared" si="346"/>
        <v>6.6</v>
      </c>
      <c r="E2227" s="26">
        <f t="shared" si="347"/>
        <v>10</v>
      </c>
      <c r="F2227" s="26">
        <f t="shared" si="341"/>
        <v>0.60924783822920658</v>
      </c>
      <c r="G2227" s="26">
        <f t="shared" si="342"/>
        <v>1.4882192597197167E-4</v>
      </c>
      <c r="H2227" s="26">
        <f t="shared" si="348"/>
        <v>2.5577193774461602</v>
      </c>
      <c r="I2227" s="26">
        <f t="shared" si="349"/>
        <v>265</v>
      </c>
      <c r="J2227" s="26">
        <f t="shared" si="343"/>
        <v>112947.37630028911</v>
      </c>
      <c r="K2227" s="26">
        <f t="shared" si="344"/>
        <v>2.9293864766594374E-4</v>
      </c>
    </row>
    <row r="2228" spans="1:11">
      <c r="A2228" s="26">
        <v>2227</v>
      </c>
      <c r="B2228" s="26">
        <f t="shared" si="340"/>
        <v>1.1654633333333333</v>
      </c>
      <c r="C2228" s="26">
        <f t="shared" si="345"/>
        <v>100</v>
      </c>
      <c r="D2228" s="26">
        <f t="shared" si="346"/>
        <v>6.6</v>
      </c>
      <c r="E2228" s="26">
        <f t="shared" si="347"/>
        <v>10</v>
      </c>
      <c r="F2228" s="26">
        <f t="shared" si="341"/>
        <v>0.60943089628439284</v>
      </c>
      <c r="G2228" s="26">
        <f t="shared" si="342"/>
        <v>1.4886664185051576E-4</v>
      </c>
      <c r="H2228" s="26">
        <f t="shared" si="348"/>
        <v>2.5577193774461602</v>
      </c>
      <c r="I2228" s="26">
        <f t="shared" si="349"/>
        <v>265</v>
      </c>
      <c r="J2228" s="26">
        <f t="shared" si="343"/>
        <v>112976.84457333489</v>
      </c>
      <c r="K2228" s="26">
        <f t="shared" si="344"/>
        <v>2.9309252238899226E-4</v>
      </c>
    </row>
    <row r="2229" spans="1:11">
      <c r="A2229" s="26">
        <v>2228</v>
      </c>
      <c r="B2229" s="26">
        <f t="shared" si="340"/>
        <v>1.1659866666666667</v>
      </c>
      <c r="C2229" s="26">
        <f t="shared" si="345"/>
        <v>100</v>
      </c>
      <c r="D2229" s="26">
        <f t="shared" si="346"/>
        <v>6.6</v>
      </c>
      <c r="E2229" s="26">
        <f t="shared" si="347"/>
        <v>10</v>
      </c>
      <c r="F2229" s="26">
        <f t="shared" si="341"/>
        <v>0.60961373818270026</v>
      </c>
      <c r="G2229" s="26">
        <f t="shared" si="342"/>
        <v>1.4891130492807969E-4</v>
      </c>
      <c r="H2229" s="26">
        <f t="shared" si="348"/>
        <v>2.5577193774461602</v>
      </c>
      <c r="I2229" s="26">
        <f t="shared" si="349"/>
        <v>265</v>
      </c>
      <c r="J2229" s="26">
        <f t="shared" si="343"/>
        <v>113006.27722262932</v>
      </c>
      <c r="K2229" s="26">
        <f t="shared" si="344"/>
        <v>2.9324625240060458E-4</v>
      </c>
    </row>
    <row r="2230" spans="1:11">
      <c r="A2230" s="26">
        <v>2229</v>
      </c>
      <c r="B2230" s="26">
        <f t="shared" si="340"/>
        <v>1.1665099999999999</v>
      </c>
      <c r="C2230" s="26">
        <f t="shared" si="345"/>
        <v>100</v>
      </c>
      <c r="D2230" s="26">
        <f t="shared" si="346"/>
        <v>6.6</v>
      </c>
      <c r="E2230" s="26">
        <f t="shared" si="347"/>
        <v>10</v>
      </c>
      <c r="F2230" s="26">
        <f t="shared" si="341"/>
        <v>0.60979636384544733</v>
      </c>
      <c r="G2230" s="26">
        <f t="shared" si="342"/>
        <v>1.4895591518544374E-4</v>
      </c>
      <c r="H2230" s="26">
        <f t="shared" si="348"/>
        <v>2.5577193774461602</v>
      </c>
      <c r="I2230" s="26">
        <f t="shared" si="349"/>
        <v>265</v>
      </c>
      <c r="J2230" s="26">
        <f t="shared" si="343"/>
        <v>113035.67423886753</v>
      </c>
      <c r="K2230" s="26">
        <f t="shared" si="344"/>
        <v>2.9339983750265855E-4</v>
      </c>
    </row>
    <row r="2231" spans="1:11">
      <c r="A2231" s="26">
        <v>2230</v>
      </c>
      <c r="B2231" s="26">
        <f t="shared" si="340"/>
        <v>1.1670333333333334</v>
      </c>
      <c r="C2231" s="26">
        <f t="shared" si="345"/>
        <v>100</v>
      </c>
      <c r="D2231" s="26">
        <f t="shared" si="346"/>
        <v>6.6</v>
      </c>
      <c r="E2231" s="26">
        <f t="shared" si="347"/>
        <v>10</v>
      </c>
      <c r="F2231" s="26">
        <f t="shared" si="341"/>
        <v>0.60997877319406157</v>
      </c>
      <c r="G2231" s="26">
        <f t="shared" si="342"/>
        <v>1.4900047260341502E-4</v>
      </c>
      <c r="H2231" s="26">
        <f t="shared" si="348"/>
        <v>2.5577193774461602</v>
      </c>
      <c r="I2231" s="26">
        <f t="shared" si="349"/>
        <v>265</v>
      </c>
      <c r="J2231" s="26">
        <f t="shared" si="343"/>
        <v>113065.03561275684</v>
      </c>
      <c r="K2231" s="26">
        <f t="shared" si="344"/>
        <v>2.9355327749722209E-4</v>
      </c>
    </row>
    <row r="2232" spans="1:11">
      <c r="A2232" s="26">
        <v>2231</v>
      </c>
      <c r="B2232" s="26">
        <f t="shared" si="340"/>
        <v>1.1675566666666666</v>
      </c>
      <c r="C2232" s="26">
        <f t="shared" si="345"/>
        <v>100</v>
      </c>
      <c r="D2232" s="26">
        <f t="shared" si="346"/>
        <v>6.6</v>
      </c>
      <c r="E2232" s="26">
        <f t="shared" si="347"/>
        <v>10</v>
      </c>
      <c r="F2232" s="26">
        <f t="shared" si="341"/>
        <v>0.61016096615007953</v>
      </c>
      <c r="G2232" s="26">
        <f t="shared" si="342"/>
        <v>1.4904497716282706E-4</v>
      </c>
      <c r="H2232" s="26">
        <f t="shared" si="348"/>
        <v>2.5577193774461602</v>
      </c>
      <c r="I2232" s="26">
        <f t="shared" si="349"/>
        <v>265</v>
      </c>
      <c r="J2232" s="26">
        <f t="shared" si="343"/>
        <v>113094.36133501673</v>
      </c>
      <c r="K2232" s="26">
        <f t="shared" si="344"/>
        <v>2.9370657218655315E-4</v>
      </c>
    </row>
    <row r="2233" spans="1:11">
      <c r="A2233" s="26">
        <v>2232</v>
      </c>
      <c r="B2233" s="26">
        <f t="shared" si="340"/>
        <v>1.16808</v>
      </c>
      <c r="C2233" s="26">
        <f t="shared" si="345"/>
        <v>100</v>
      </c>
      <c r="D2233" s="26">
        <f t="shared" si="346"/>
        <v>6.6</v>
      </c>
      <c r="E2233" s="26">
        <f t="shared" si="347"/>
        <v>10</v>
      </c>
      <c r="F2233" s="26">
        <f t="shared" si="341"/>
        <v>0.61034294263514732</v>
      </c>
      <c r="G2233" s="26">
        <f t="shared" si="342"/>
        <v>1.4908942884454021E-4</v>
      </c>
      <c r="H2233" s="26">
        <f t="shared" si="348"/>
        <v>2.5577193774461602</v>
      </c>
      <c r="I2233" s="26">
        <f t="shared" si="349"/>
        <v>265</v>
      </c>
      <c r="J2233" s="26">
        <f t="shared" si="343"/>
        <v>113123.65139637889</v>
      </c>
      <c r="K2233" s="26">
        <f t="shared" si="344"/>
        <v>2.9385972137310014E-4</v>
      </c>
    </row>
    <row r="2234" spans="1:11">
      <c r="A2234" s="26">
        <v>2233</v>
      </c>
      <c r="B2234" s="26">
        <f t="shared" si="340"/>
        <v>1.1686033333333334</v>
      </c>
      <c r="C2234" s="26">
        <f t="shared" si="345"/>
        <v>100</v>
      </c>
      <c r="D2234" s="26">
        <f t="shared" si="346"/>
        <v>6.6</v>
      </c>
      <c r="E2234" s="26">
        <f t="shared" si="347"/>
        <v>10</v>
      </c>
      <c r="F2234" s="26">
        <f t="shared" si="341"/>
        <v>0.61052470257101976</v>
      </c>
      <c r="G2234" s="26">
        <f t="shared" si="342"/>
        <v>1.4913382762944143E-4</v>
      </c>
      <c r="H2234" s="26">
        <f t="shared" si="348"/>
        <v>2.5577193774461602</v>
      </c>
      <c r="I2234" s="26">
        <f t="shared" si="349"/>
        <v>265</v>
      </c>
      <c r="J2234" s="26">
        <f t="shared" si="343"/>
        <v>113152.90578758715</v>
      </c>
      <c r="K2234" s="26">
        <f t="shared" si="344"/>
        <v>2.9401272485950235E-4</v>
      </c>
    </row>
    <row r="2235" spans="1:11">
      <c r="A2235" s="26">
        <v>2234</v>
      </c>
      <c r="B2235" s="26">
        <f t="shared" si="340"/>
        <v>1.1691266666666666</v>
      </c>
      <c r="C2235" s="26">
        <f t="shared" si="345"/>
        <v>100</v>
      </c>
      <c r="D2235" s="26">
        <f t="shared" si="346"/>
        <v>6.6</v>
      </c>
      <c r="E2235" s="26">
        <f t="shared" si="347"/>
        <v>10</v>
      </c>
      <c r="F2235" s="26">
        <f t="shared" si="341"/>
        <v>0.61070624587956091</v>
      </c>
      <c r="G2235" s="26">
        <f t="shared" si="342"/>
        <v>1.4917817349844434E-4</v>
      </c>
      <c r="H2235" s="26">
        <f t="shared" si="348"/>
        <v>2.5577193774461602</v>
      </c>
      <c r="I2235" s="26">
        <f t="shared" si="349"/>
        <v>265</v>
      </c>
      <c r="J2235" s="26">
        <f t="shared" si="343"/>
        <v>113182.1244993975</v>
      </c>
      <c r="K2235" s="26">
        <f t="shared" si="344"/>
        <v>2.9416558244858967E-4</v>
      </c>
    </row>
    <row r="2236" spans="1:11">
      <c r="A2236" s="26">
        <v>2235</v>
      </c>
      <c r="B2236" s="26">
        <f t="shared" si="340"/>
        <v>1.1696500000000001</v>
      </c>
      <c r="C2236" s="26">
        <f t="shared" si="345"/>
        <v>100</v>
      </c>
      <c r="D2236" s="26">
        <f t="shared" si="346"/>
        <v>6.6</v>
      </c>
      <c r="E2236" s="26">
        <f t="shared" si="347"/>
        <v>10</v>
      </c>
      <c r="F2236" s="26">
        <f t="shared" si="341"/>
        <v>0.61088757248274361</v>
      </c>
      <c r="G2236" s="26">
        <f t="shared" si="342"/>
        <v>1.4922246643248914E-4</v>
      </c>
      <c r="H2236" s="26">
        <f t="shared" si="348"/>
        <v>2.5577193774461602</v>
      </c>
      <c r="I2236" s="26">
        <f t="shared" si="349"/>
        <v>265</v>
      </c>
      <c r="J2236" s="26">
        <f t="shared" si="343"/>
        <v>113211.30752257811</v>
      </c>
      <c r="K2236" s="26">
        <f t="shared" si="344"/>
        <v>2.9431829394338321E-4</v>
      </c>
    </row>
    <row r="2237" spans="1:11">
      <c r="A2237" s="26">
        <v>2236</v>
      </c>
      <c r="B2237" s="26">
        <f t="shared" si="340"/>
        <v>1.1701733333333333</v>
      </c>
      <c r="C2237" s="26">
        <f t="shared" si="345"/>
        <v>100</v>
      </c>
      <c r="D2237" s="26">
        <f t="shared" si="346"/>
        <v>6.6</v>
      </c>
      <c r="E2237" s="26">
        <f t="shared" si="347"/>
        <v>10</v>
      </c>
      <c r="F2237" s="26">
        <f t="shared" si="341"/>
        <v>0.61106868230265021</v>
      </c>
      <c r="G2237" s="26">
        <f t="shared" si="342"/>
        <v>1.492667064125427E-4</v>
      </c>
      <c r="H2237" s="26">
        <f t="shared" si="348"/>
        <v>2.5577193774461602</v>
      </c>
      <c r="I2237" s="26">
        <f t="shared" si="349"/>
        <v>265</v>
      </c>
      <c r="J2237" s="26">
        <f t="shared" si="343"/>
        <v>113240.45484790934</v>
      </c>
      <c r="K2237" s="26">
        <f t="shared" si="344"/>
        <v>2.9447085914709577E-4</v>
      </c>
    </row>
    <row r="2238" spans="1:11">
      <c r="A2238" s="26">
        <v>2237</v>
      </c>
      <c r="B2238" s="26">
        <f t="shared" si="340"/>
        <v>1.1706966666666667</v>
      </c>
      <c r="C2238" s="26">
        <f t="shared" si="345"/>
        <v>100</v>
      </c>
      <c r="D2238" s="26">
        <f t="shared" si="346"/>
        <v>6.6</v>
      </c>
      <c r="E2238" s="26">
        <f t="shared" si="347"/>
        <v>10</v>
      </c>
      <c r="F2238" s="26">
        <f t="shared" si="341"/>
        <v>0.6112495752614715</v>
      </c>
      <c r="G2238" s="26">
        <f t="shared" si="342"/>
        <v>1.4931089341959849E-4</v>
      </c>
      <c r="H2238" s="26">
        <f t="shared" si="348"/>
        <v>2.5577193774461602</v>
      </c>
      <c r="I2238" s="26">
        <f t="shared" si="349"/>
        <v>265</v>
      </c>
      <c r="J2238" s="26">
        <f t="shared" si="343"/>
        <v>113269.56646618363</v>
      </c>
      <c r="K2238" s="26">
        <f t="shared" si="344"/>
        <v>2.9462327786313153E-4</v>
      </c>
    </row>
    <row r="2239" spans="1:11">
      <c r="A2239" s="26">
        <v>2238</v>
      </c>
      <c r="B2239" s="26">
        <f t="shared" si="340"/>
        <v>1.1712199999999999</v>
      </c>
      <c r="C2239" s="26">
        <f t="shared" si="345"/>
        <v>100</v>
      </c>
      <c r="D2239" s="26">
        <f t="shared" si="346"/>
        <v>6.6</v>
      </c>
      <c r="E2239" s="26">
        <f t="shared" si="347"/>
        <v>10</v>
      </c>
      <c r="F2239" s="26">
        <f t="shared" si="341"/>
        <v>0.61143025128150741</v>
      </c>
      <c r="G2239" s="26">
        <f t="shared" si="342"/>
        <v>1.493550274346766E-4</v>
      </c>
      <c r="H2239" s="26">
        <f t="shared" si="348"/>
        <v>2.5577193774461602</v>
      </c>
      <c r="I2239" s="26">
        <f t="shared" si="349"/>
        <v>265</v>
      </c>
      <c r="J2239" s="26">
        <f t="shared" si="343"/>
        <v>113298.64236820574</v>
      </c>
      <c r="K2239" s="26">
        <f t="shared" si="344"/>
        <v>2.9477554989508671E-4</v>
      </c>
    </row>
    <row r="2240" spans="1:11">
      <c r="A2240" s="26">
        <v>2239</v>
      </c>
      <c r="B2240" s="26">
        <f t="shared" si="340"/>
        <v>1.1717433333333334</v>
      </c>
      <c r="C2240" s="26">
        <f t="shared" si="345"/>
        <v>100</v>
      </c>
      <c r="D2240" s="26">
        <f t="shared" si="346"/>
        <v>6.6</v>
      </c>
      <c r="E2240" s="26">
        <f t="shared" si="347"/>
        <v>10</v>
      </c>
      <c r="F2240" s="26">
        <f t="shared" si="341"/>
        <v>0.61161071028516689</v>
      </c>
      <c r="G2240" s="26">
        <f t="shared" si="342"/>
        <v>1.4939910843882366E-4</v>
      </c>
      <c r="H2240" s="26">
        <f t="shared" si="348"/>
        <v>2.5577193774461602</v>
      </c>
      <c r="I2240" s="26">
        <f t="shared" si="349"/>
        <v>265</v>
      </c>
      <c r="J2240" s="26">
        <f t="shared" si="343"/>
        <v>113327.68254479238</v>
      </c>
      <c r="K2240" s="26">
        <f t="shared" si="344"/>
        <v>2.9492767504674968E-4</v>
      </c>
    </row>
    <row r="2241" spans="1:11">
      <c r="A2241" s="26">
        <v>2240</v>
      </c>
      <c r="B2241" s="26">
        <f t="shared" si="340"/>
        <v>1.1722666666666666</v>
      </c>
      <c r="C2241" s="26">
        <f t="shared" si="345"/>
        <v>100</v>
      </c>
      <c r="D2241" s="26">
        <f t="shared" si="346"/>
        <v>6.6</v>
      </c>
      <c r="E2241" s="26">
        <f t="shared" si="347"/>
        <v>10</v>
      </c>
      <c r="F2241" s="26">
        <f t="shared" si="341"/>
        <v>0.61179095219496737</v>
      </c>
      <c r="G2241" s="26">
        <f t="shared" si="342"/>
        <v>1.4944313641311295E-4</v>
      </c>
      <c r="H2241" s="26">
        <f t="shared" si="348"/>
        <v>2.5577193774461602</v>
      </c>
      <c r="I2241" s="26">
        <f t="shared" si="349"/>
        <v>265</v>
      </c>
      <c r="J2241" s="26">
        <f t="shared" si="343"/>
        <v>113356.68698677262</v>
      </c>
      <c r="K2241" s="26">
        <f t="shared" si="344"/>
        <v>2.9507965312210106E-4</v>
      </c>
    </row>
    <row r="2242" spans="1:11">
      <c r="A2242" s="26">
        <v>2241</v>
      </c>
      <c r="B2242" s="26">
        <f t="shared" ref="B2242:B2305" si="350">3.14/6000*A2242</f>
        <v>1.17279</v>
      </c>
      <c r="C2242" s="26">
        <f t="shared" si="345"/>
        <v>100</v>
      </c>
      <c r="D2242" s="26">
        <f t="shared" si="346"/>
        <v>6.6</v>
      </c>
      <c r="E2242" s="26">
        <f t="shared" si="347"/>
        <v>10</v>
      </c>
      <c r="F2242" s="26">
        <f t="shared" ref="F2242:F2305" si="351">1.414*C2242*SIN(B2242)*SIN(B2242)/(1.414*C2242*SIN(B2242)+E2242*D2242)</f>
        <v>0.61197097693353553</v>
      </c>
      <c r="G2242" s="26">
        <f t="shared" ref="G2242:G2305" si="352">SIN(B2242)*SIN(B2242)*D2242*E2242/(1.414*C2242*SIN(B2242)+D2242*E2242)*3.14/6000</f>
        <v>1.4948711133864435E-4</v>
      </c>
      <c r="H2242" s="26">
        <f t="shared" si="348"/>
        <v>2.5577193774461602</v>
      </c>
      <c r="I2242" s="26">
        <f t="shared" si="349"/>
        <v>265</v>
      </c>
      <c r="J2242" s="26">
        <f t="shared" ref="J2242:J2305" si="353">1.414*I2242*SIN(B2242)*1.414*I2242*SIN(B2242)/(1.414*I2242*SIN(B2242)+E2242*D2242)/(H2242/1000)</f>
        <v>113385.65568498764</v>
      </c>
      <c r="K2242" s="26">
        <f t="shared" ref="K2242:K2305" si="354">SIN(B2242)*SIN(B2242)*1.414*C2242*SIN(B2242)/(1.414*C2242*SIN(B2242)+E2242*D2242)*3.14/6000</f>
        <v>2.9523148392531434E-4</v>
      </c>
    </row>
    <row r="2243" spans="1:11">
      <c r="A2243" s="26">
        <v>2242</v>
      </c>
      <c r="B2243" s="26">
        <f t="shared" si="350"/>
        <v>1.1733133333333334</v>
      </c>
      <c r="C2243" s="26">
        <f t="shared" ref="C2243:C2306" si="355">C2242</f>
        <v>100</v>
      </c>
      <c r="D2243" s="26">
        <f t="shared" ref="D2243:D2306" si="356">D2242</f>
        <v>6.6</v>
      </c>
      <c r="E2243" s="26">
        <f t="shared" ref="E2243:E2306" si="357">E2242</f>
        <v>10</v>
      </c>
      <c r="F2243" s="26">
        <f t="shared" si="351"/>
        <v>0.61215078442360626</v>
      </c>
      <c r="G2243" s="26">
        <f t="shared" si="352"/>
        <v>1.4953103319654428E-4</v>
      </c>
      <c r="H2243" s="26">
        <f t="shared" ref="H2243:H2306" si="358">H2242</f>
        <v>2.5577193774461602</v>
      </c>
      <c r="I2243" s="26">
        <f t="shared" ref="I2243:I2306" si="359">I2242</f>
        <v>265</v>
      </c>
      <c r="J2243" s="26">
        <f t="shared" si="353"/>
        <v>113414.58863029063</v>
      </c>
      <c r="K2243" s="26">
        <f t="shared" si="354"/>
        <v>2.9538316726075573E-4</v>
      </c>
    </row>
    <row r="2244" spans="1:11">
      <c r="A2244" s="26">
        <v>2243</v>
      </c>
      <c r="B2244" s="26">
        <f t="shared" si="350"/>
        <v>1.1738366666666666</v>
      </c>
      <c r="C2244" s="26">
        <f t="shared" si="355"/>
        <v>100</v>
      </c>
      <c r="D2244" s="26">
        <f t="shared" si="356"/>
        <v>6.6</v>
      </c>
      <c r="E2244" s="26">
        <f t="shared" si="357"/>
        <v>10</v>
      </c>
      <c r="F2244" s="26">
        <f t="shared" si="351"/>
        <v>0.61233037458802386</v>
      </c>
      <c r="G2244" s="26">
        <f t="shared" si="352"/>
        <v>1.4957490196796565E-4</v>
      </c>
      <c r="H2244" s="26">
        <f t="shared" si="358"/>
        <v>2.5577193774461602</v>
      </c>
      <c r="I2244" s="26">
        <f t="shared" si="359"/>
        <v>265</v>
      </c>
      <c r="J2244" s="26">
        <f t="shared" si="353"/>
        <v>113443.48581354714</v>
      </c>
      <c r="K2244" s="26">
        <f t="shared" si="354"/>
        <v>2.9553470293298463E-4</v>
      </c>
    </row>
    <row r="2245" spans="1:11">
      <c r="A2245" s="26">
        <v>2244</v>
      </c>
      <c r="B2245" s="26">
        <f t="shared" si="350"/>
        <v>1.1743600000000001</v>
      </c>
      <c r="C2245" s="26">
        <f t="shared" si="355"/>
        <v>100</v>
      </c>
      <c r="D2245" s="26">
        <f t="shared" si="356"/>
        <v>6.6</v>
      </c>
      <c r="E2245" s="26">
        <f t="shared" si="357"/>
        <v>10</v>
      </c>
      <c r="F2245" s="26">
        <f t="shared" si="351"/>
        <v>0.61250974734974117</v>
      </c>
      <c r="G2245" s="26">
        <f t="shared" si="352"/>
        <v>1.496187176340881E-4</v>
      </c>
      <c r="H2245" s="26">
        <f t="shared" si="358"/>
        <v>2.5577193774461602</v>
      </c>
      <c r="I2245" s="26">
        <f t="shared" si="359"/>
        <v>265</v>
      </c>
      <c r="J2245" s="26">
        <f t="shared" si="353"/>
        <v>113472.34722563483</v>
      </c>
      <c r="K2245" s="26">
        <f t="shared" si="354"/>
        <v>2.9568609074675384E-4</v>
      </c>
    </row>
    <row r="2246" spans="1:11">
      <c r="A2246" s="26">
        <v>2245</v>
      </c>
      <c r="B2246" s="26">
        <f t="shared" si="350"/>
        <v>1.1748833333333333</v>
      </c>
      <c r="C2246" s="26">
        <f t="shared" si="355"/>
        <v>100</v>
      </c>
      <c r="D2246" s="26">
        <f t="shared" si="356"/>
        <v>6.6</v>
      </c>
      <c r="E2246" s="26">
        <f t="shared" si="357"/>
        <v>10</v>
      </c>
      <c r="F2246" s="26">
        <f t="shared" si="351"/>
        <v>0.61268890263181908</v>
      </c>
      <c r="G2246" s="26">
        <f t="shared" si="352"/>
        <v>1.496624801761176E-4</v>
      </c>
      <c r="H2246" s="26">
        <f t="shared" si="358"/>
        <v>2.5577193774461602</v>
      </c>
      <c r="I2246" s="26">
        <f t="shared" si="359"/>
        <v>265</v>
      </c>
      <c r="J2246" s="26">
        <f t="shared" si="353"/>
        <v>113501.17285744338</v>
      </c>
      <c r="K2246" s="26">
        <f t="shared" si="354"/>
        <v>2.9583733050700953E-4</v>
      </c>
    </row>
    <row r="2247" spans="1:11">
      <c r="A2247" s="26">
        <v>2246</v>
      </c>
      <c r="B2247" s="26">
        <f t="shared" si="350"/>
        <v>1.1754066666666667</v>
      </c>
      <c r="C2247" s="26">
        <f t="shared" si="355"/>
        <v>100</v>
      </c>
      <c r="D2247" s="26">
        <f t="shared" si="356"/>
        <v>6.6</v>
      </c>
      <c r="E2247" s="26">
        <f t="shared" si="357"/>
        <v>10</v>
      </c>
      <c r="F2247" s="26">
        <f t="shared" si="351"/>
        <v>0.61286784035742792</v>
      </c>
      <c r="G2247" s="26">
        <f t="shared" si="352"/>
        <v>1.4970618957528683E-4</v>
      </c>
      <c r="H2247" s="26">
        <f t="shared" si="358"/>
        <v>2.5577193774461602</v>
      </c>
      <c r="I2247" s="26">
        <f t="shared" si="359"/>
        <v>265</v>
      </c>
      <c r="J2247" s="26">
        <f t="shared" si="353"/>
        <v>113529.96269987478</v>
      </c>
      <c r="K2247" s="26">
        <f t="shared" si="354"/>
        <v>2.9598842201889207E-4</v>
      </c>
    </row>
    <row r="2248" spans="1:11">
      <c r="A2248" s="26">
        <v>2247</v>
      </c>
      <c r="B2248" s="26">
        <f t="shared" si="350"/>
        <v>1.1759299999999999</v>
      </c>
      <c r="C2248" s="26">
        <f t="shared" si="355"/>
        <v>100</v>
      </c>
      <c r="D2248" s="26">
        <f t="shared" si="356"/>
        <v>6.6</v>
      </c>
      <c r="E2248" s="26">
        <f t="shared" si="357"/>
        <v>10</v>
      </c>
      <c r="F2248" s="26">
        <f t="shared" si="351"/>
        <v>0.61304656044984618</v>
      </c>
      <c r="G2248" s="26">
        <f t="shared" si="352"/>
        <v>1.4974984581285491E-4</v>
      </c>
      <c r="H2248" s="26">
        <f t="shared" si="358"/>
        <v>2.5577193774461602</v>
      </c>
      <c r="I2248" s="26">
        <f t="shared" si="359"/>
        <v>265</v>
      </c>
      <c r="J2248" s="26">
        <f t="shared" si="353"/>
        <v>113558.71674384312</v>
      </c>
      <c r="K2248" s="26">
        <f t="shared" si="354"/>
        <v>2.9613936508773576E-4</v>
      </c>
    </row>
    <row r="2249" spans="1:11">
      <c r="A2249" s="26">
        <v>2248</v>
      </c>
      <c r="B2249" s="26">
        <f t="shared" si="350"/>
        <v>1.1764533333333334</v>
      </c>
      <c r="C2249" s="26">
        <f t="shared" si="355"/>
        <v>100</v>
      </c>
      <c r="D2249" s="26">
        <f t="shared" si="356"/>
        <v>6.6</v>
      </c>
      <c r="E2249" s="26">
        <f t="shared" si="357"/>
        <v>10</v>
      </c>
      <c r="F2249" s="26">
        <f t="shared" si="351"/>
        <v>0.61322506283246103</v>
      </c>
      <c r="G2249" s="26">
        <f t="shared" si="352"/>
        <v>1.4979344887010751E-4</v>
      </c>
      <c r="H2249" s="26">
        <f t="shared" si="358"/>
        <v>2.5577193774461602</v>
      </c>
      <c r="I2249" s="26">
        <f t="shared" si="359"/>
        <v>265</v>
      </c>
      <c r="J2249" s="26">
        <f t="shared" si="353"/>
        <v>113587.43498027464</v>
      </c>
      <c r="K2249" s="26">
        <f t="shared" si="354"/>
        <v>2.9629015951906912E-4</v>
      </c>
    </row>
    <row r="2250" spans="1:11">
      <c r="A2250" s="26">
        <v>2249</v>
      </c>
      <c r="B2250" s="26">
        <f t="shared" si="350"/>
        <v>1.1769766666666666</v>
      </c>
      <c r="C2250" s="26">
        <f t="shared" si="355"/>
        <v>100</v>
      </c>
      <c r="D2250" s="26">
        <f t="shared" si="356"/>
        <v>6.6</v>
      </c>
      <c r="E2250" s="26">
        <f t="shared" si="357"/>
        <v>10</v>
      </c>
      <c r="F2250" s="26">
        <f t="shared" si="351"/>
        <v>0.61340334742876834</v>
      </c>
      <c r="G2250" s="26">
        <f t="shared" si="352"/>
        <v>1.4983699872835683E-4</v>
      </c>
      <c r="H2250" s="26">
        <f t="shared" si="358"/>
        <v>2.5577193774461602</v>
      </c>
      <c r="I2250" s="26">
        <f t="shared" si="359"/>
        <v>265</v>
      </c>
      <c r="J2250" s="26">
        <f t="shared" si="353"/>
        <v>113616.1174001077</v>
      </c>
      <c r="K2250" s="26">
        <f t="shared" si="354"/>
        <v>2.9644080511861558E-4</v>
      </c>
    </row>
    <row r="2251" spans="1:11">
      <c r="A2251" s="26">
        <v>2250</v>
      </c>
      <c r="B2251" s="26">
        <f t="shared" si="350"/>
        <v>1.1775</v>
      </c>
      <c r="C2251" s="26">
        <f t="shared" si="355"/>
        <v>100</v>
      </c>
      <c r="D2251" s="26">
        <f t="shared" si="356"/>
        <v>6.6</v>
      </c>
      <c r="E2251" s="26">
        <f t="shared" si="357"/>
        <v>10</v>
      </c>
      <c r="F2251" s="26">
        <f t="shared" si="351"/>
        <v>0.61358141416237222</v>
      </c>
      <c r="G2251" s="26">
        <f t="shared" si="352"/>
        <v>1.4988049536894155E-4</v>
      </c>
      <c r="H2251" s="26">
        <f t="shared" si="358"/>
        <v>2.5577193774461602</v>
      </c>
      <c r="I2251" s="26">
        <f t="shared" si="359"/>
        <v>265</v>
      </c>
      <c r="J2251" s="26">
        <f t="shared" si="353"/>
        <v>113644.76399429289</v>
      </c>
      <c r="K2251" s="26">
        <f t="shared" si="354"/>
        <v>2.9659130169229318E-4</v>
      </c>
    </row>
    <row r="2252" spans="1:11">
      <c r="A2252" s="26">
        <v>2251</v>
      </c>
      <c r="B2252" s="26">
        <f t="shared" si="350"/>
        <v>1.1780233333333334</v>
      </c>
      <c r="C2252" s="26">
        <f t="shared" si="355"/>
        <v>100</v>
      </c>
      <c r="D2252" s="26">
        <f t="shared" si="356"/>
        <v>6.6</v>
      </c>
      <c r="E2252" s="26">
        <f t="shared" si="357"/>
        <v>10</v>
      </c>
      <c r="F2252" s="26">
        <f t="shared" si="351"/>
        <v>0.61375926295698535</v>
      </c>
      <c r="G2252" s="26">
        <f t="shared" si="352"/>
        <v>1.4992393877322685E-4</v>
      </c>
      <c r="H2252" s="26">
        <f t="shared" si="358"/>
        <v>2.5577193774461602</v>
      </c>
      <c r="I2252" s="26">
        <f t="shared" si="359"/>
        <v>265</v>
      </c>
      <c r="J2252" s="26">
        <f t="shared" si="353"/>
        <v>113673.37475379289</v>
      </c>
      <c r="K2252" s="26">
        <f t="shared" si="354"/>
        <v>2.9674164904621483E-4</v>
      </c>
    </row>
    <row r="2253" spans="1:11">
      <c r="A2253" s="26">
        <v>2252</v>
      </c>
      <c r="B2253" s="26">
        <f t="shared" si="350"/>
        <v>1.1785466666666666</v>
      </c>
      <c r="C2253" s="26">
        <f t="shared" si="355"/>
        <v>100</v>
      </c>
      <c r="D2253" s="26">
        <f t="shared" si="356"/>
        <v>6.6</v>
      </c>
      <c r="E2253" s="26">
        <f t="shared" si="357"/>
        <v>10</v>
      </c>
      <c r="F2253" s="26">
        <f t="shared" si="351"/>
        <v>0.61393689373642879</v>
      </c>
      <c r="G2253" s="26">
        <f t="shared" si="352"/>
        <v>1.4996732892260433E-4</v>
      </c>
      <c r="H2253" s="26">
        <f t="shared" si="358"/>
        <v>2.5577193774461602</v>
      </c>
      <c r="I2253" s="26">
        <f t="shared" si="359"/>
        <v>265</v>
      </c>
      <c r="J2253" s="26">
        <f t="shared" si="353"/>
        <v>113701.94966958252</v>
      </c>
      <c r="K2253" s="26">
        <f t="shared" si="354"/>
        <v>2.9689184698668915E-4</v>
      </c>
    </row>
    <row r="2254" spans="1:11">
      <c r="A2254" s="26">
        <v>2253</v>
      </c>
      <c r="B2254" s="26">
        <f t="shared" si="350"/>
        <v>1.1790700000000001</v>
      </c>
      <c r="C2254" s="26">
        <f t="shared" si="355"/>
        <v>100</v>
      </c>
      <c r="D2254" s="26">
        <f t="shared" si="356"/>
        <v>6.6</v>
      </c>
      <c r="E2254" s="26">
        <f t="shared" si="357"/>
        <v>10</v>
      </c>
      <c r="F2254" s="26">
        <f t="shared" si="351"/>
        <v>0.61411430642463227</v>
      </c>
      <c r="G2254" s="26">
        <f t="shared" si="352"/>
        <v>1.5001066579849219E-4</v>
      </c>
      <c r="H2254" s="26">
        <f t="shared" si="358"/>
        <v>2.5577193774461602</v>
      </c>
      <c r="I2254" s="26">
        <f t="shared" si="359"/>
        <v>265</v>
      </c>
      <c r="J2254" s="26">
        <f t="shared" si="353"/>
        <v>113730.48873264878</v>
      </c>
      <c r="K2254" s="26">
        <f t="shared" si="354"/>
        <v>2.9704189532022004E-4</v>
      </c>
    </row>
    <row r="2255" spans="1:11">
      <c r="A2255" s="26">
        <v>2254</v>
      </c>
      <c r="B2255" s="26">
        <f t="shared" si="350"/>
        <v>1.1795933333333333</v>
      </c>
      <c r="C2255" s="26">
        <f t="shared" si="355"/>
        <v>100</v>
      </c>
      <c r="D2255" s="26">
        <f t="shared" si="356"/>
        <v>6.6</v>
      </c>
      <c r="E2255" s="26">
        <f t="shared" si="357"/>
        <v>10</v>
      </c>
      <c r="F2255" s="26">
        <f t="shared" si="351"/>
        <v>0.61429150094563334</v>
      </c>
      <c r="G2255" s="26">
        <f t="shared" si="352"/>
        <v>1.5005394938233504E-4</v>
      </c>
      <c r="H2255" s="26">
        <f t="shared" si="358"/>
        <v>2.5577193774461602</v>
      </c>
      <c r="I2255" s="26">
        <f t="shared" si="359"/>
        <v>265</v>
      </c>
      <c r="J2255" s="26">
        <f t="shared" si="353"/>
        <v>113758.99193399075</v>
      </c>
      <c r="K2255" s="26">
        <f t="shared" si="354"/>
        <v>2.9719179385350716E-4</v>
      </c>
    </row>
    <row r="2256" spans="1:11">
      <c r="A2256" s="26">
        <v>2255</v>
      </c>
      <c r="B2256" s="26">
        <f t="shared" si="350"/>
        <v>1.1801166666666667</v>
      </c>
      <c r="C2256" s="26">
        <f t="shared" si="355"/>
        <v>100</v>
      </c>
      <c r="D2256" s="26">
        <f t="shared" si="356"/>
        <v>6.6</v>
      </c>
      <c r="E2256" s="26">
        <f t="shared" si="357"/>
        <v>10</v>
      </c>
      <c r="F2256" s="26">
        <f t="shared" si="351"/>
        <v>0.61446847722357867</v>
      </c>
      <c r="G2256" s="26">
        <f t="shared" si="352"/>
        <v>1.5009717965560397E-4</v>
      </c>
      <c r="H2256" s="26">
        <f t="shared" si="358"/>
        <v>2.5577193774461602</v>
      </c>
      <c r="I2256" s="26">
        <f t="shared" si="359"/>
        <v>265</v>
      </c>
      <c r="J2256" s="26">
        <f t="shared" si="353"/>
        <v>113787.45926461983</v>
      </c>
      <c r="K2256" s="26">
        <f t="shared" si="354"/>
        <v>2.9734154239344652E-4</v>
      </c>
    </row>
    <row r="2257" spans="1:11">
      <c r="A2257" s="26">
        <v>2256</v>
      </c>
      <c r="B2257" s="26">
        <f t="shared" si="350"/>
        <v>1.1806399999999999</v>
      </c>
      <c r="C2257" s="26">
        <f t="shared" si="355"/>
        <v>100</v>
      </c>
      <c r="D2257" s="26">
        <f t="shared" si="356"/>
        <v>6.6</v>
      </c>
      <c r="E2257" s="26">
        <f t="shared" si="357"/>
        <v>10</v>
      </c>
      <c r="F2257" s="26">
        <f t="shared" si="351"/>
        <v>0.61464523518272218</v>
      </c>
      <c r="G2257" s="26">
        <f t="shared" si="352"/>
        <v>1.5014035659979648E-4</v>
      </c>
      <c r="H2257" s="26">
        <f t="shared" si="358"/>
        <v>2.5577193774461602</v>
      </c>
      <c r="I2257" s="26">
        <f t="shared" si="359"/>
        <v>265</v>
      </c>
      <c r="J2257" s="26">
        <f t="shared" si="353"/>
        <v>113815.8907155593</v>
      </c>
      <c r="K2257" s="26">
        <f t="shared" si="354"/>
        <v>2.9749114074712992E-4</v>
      </c>
    </row>
    <row r="2258" spans="1:11">
      <c r="A2258" s="26">
        <v>2257</v>
      </c>
      <c r="B2258" s="26">
        <f t="shared" si="350"/>
        <v>1.1811633333333333</v>
      </c>
      <c r="C2258" s="26">
        <f t="shared" si="355"/>
        <v>100</v>
      </c>
      <c r="D2258" s="26">
        <f t="shared" si="356"/>
        <v>6.6</v>
      </c>
      <c r="E2258" s="26">
        <f t="shared" si="357"/>
        <v>10</v>
      </c>
      <c r="F2258" s="26">
        <f t="shared" si="351"/>
        <v>0.61482177474742727</v>
      </c>
      <c r="G2258" s="26">
        <f t="shared" si="352"/>
        <v>1.5018348019643662E-4</v>
      </c>
      <c r="H2258" s="26">
        <f t="shared" si="358"/>
        <v>2.5577193774461602</v>
      </c>
      <c r="I2258" s="26">
        <f t="shared" si="359"/>
        <v>265</v>
      </c>
      <c r="J2258" s="26">
        <f t="shared" si="353"/>
        <v>113844.28627784486</v>
      </c>
      <c r="K2258" s="26">
        <f t="shared" si="354"/>
        <v>2.9764058872184634E-4</v>
      </c>
    </row>
    <row r="2259" spans="1:11">
      <c r="A2259" s="26">
        <v>2258</v>
      </c>
      <c r="B2259" s="26">
        <f t="shared" si="350"/>
        <v>1.1816866666666668</v>
      </c>
      <c r="C2259" s="26">
        <f t="shared" si="355"/>
        <v>100</v>
      </c>
      <c r="D2259" s="26">
        <f t="shared" si="356"/>
        <v>6.6</v>
      </c>
      <c r="E2259" s="26">
        <f t="shared" si="357"/>
        <v>10</v>
      </c>
      <c r="F2259" s="26">
        <f t="shared" si="351"/>
        <v>0.61499809584216447</v>
      </c>
      <c r="G2259" s="26">
        <f t="shared" si="352"/>
        <v>1.5022655042707465E-4</v>
      </c>
      <c r="H2259" s="26">
        <f t="shared" si="358"/>
        <v>2.5577193774461602</v>
      </c>
      <c r="I2259" s="26">
        <f t="shared" si="359"/>
        <v>265</v>
      </c>
      <c r="J2259" s="26">
        <f t="shared" si="353"/>
        <v>113872.64594252406</v>
      </c>
      <c r="K2259" s="26">
        <f t="shared" si="354"/>
        <v>2.9778988612508056E-4</v>
      </c>
    </row>
    <row r="2260" spans="1:11">
      <c r="A2260" s="26">
        <v>2259</v>
      </c>
      <c r="B2260" s="26">
        <f t="shared" si="350"/>
        <v>1.18221</v>
      </c>
      <c r="C2260" s="26">
        <f t="shared" si="355"/>
        <v>100</v>
      </c>
      <c r="D2260" s="26">
        <f t="shared" si="356"/>
        <v>6.6</v>
      </c>
      <c r="E2260" s="26">
        <f t="shared" si="357"/>
        <v>10</v>
      </c>
      <c r="F2260" s="26">
        <f t="shared" si="351"/>
        <v>0.61517419839151311</v>
      </c>
      <c r="G2260" s="26">
        <f t="shared" si="352"/>
        <v>1.5026956727328758E-4</v>
      </c>
      <c r="H2260" s="26">
        <f t="shared" si="358"/>
        <v>2.5577193774461602</v>
      </c>
      <c r="I2260" s="26">
        <f t="shared" si="359"/>
        <v>265</v>
      </c>
      <c r="J2260" s="26">
        <f t="shared" si="353"/>
        <v>113900.96970065689</v>
      </c>
      <c r="K2260" s="26">
        <f t="shared" si="354"/>
        <v>2.9793903276451522E-4</v>
      </c>
    </row>
    <row r="2261" spans="1:11">
      <c r="A2261" s="26">
        <v>2260</v>
      </c>
      <c r="B2261" s="26">
        <f t="shared" si="350"/>
        <v>1.1827333333333334</v>
      </c>
      <c r="C2261" s="26">
        <f t="shared" si="355"/>
        <v>100</v>
      </c>
      <c r="D2261" s="26">
        <f t="shared" si="356"/>
        <v>6.6</v>
      </c>
      <c r="E2261" s="26">
        <f t="shared" si="357"/>
        <v>10</v>
      </c>
      <c r="F2261" s="26">
        <f t="shared" si="351"/>
        <v>0.61535008232016064</v>
      </c>
      <c r="G2261" s="26">
        <f t="shared" si="352"/>
        <v>1.5031253071667858E-4</v>
      </c>
      <c r="H2261" s="26">
        <f t="shared" si="358"/>
        <v>2.5577193774461602</v>
      </c>
      <c r="I2261" s="26">
        <f t="shared" si="359"/>
        <v>265</v>
      </c>
      <c r="J2261" s="26">
        <f t="shared" si="353"/>
        <v>113929.25754331527</v>
      </c>
      <c r="K2261" s="26">
        <f t="shared" si="354"/>
        <v>2.9808802844802975E-4</v>
      </c>
    </row>
    <row r="2262" spans="1:11">
      <c r="A2262" s="26">
        <v>2261</v>
      </c>
      <c r="B2262" s="26">
        <f t="shared" si="350"/>
        <v>1.1832566666666666</v>
      </c>
      <c r="C2262" s="26">
        <f t="shared" si="355"/>
        <v>100</v>
      </c>
      <c r="D2262" s="26">
        <f t="shared" si="356"/>
        <v>6.6</v>
      </c>
      <c r="E2262" s="26">
        <f t="shared" si="357"/>
        <v>10</v>
      </c>
      <c r="F2262" s="26">
        <f t="shared" si="351"/>
        <v>0.61552574755290246</v>
      </c>
      <c r="G2262" s="26">
        <f t="shared" si="352"/>
        <v>1.503554407388773E-4</v>
      </c>
      <c r="H2262" s="26">
        <f t="shared" si="358"/>
        <v>2.5577193774461602</v>
      </c>
      <c r="I2262" s="26">
        <f t="shared" si="359"/>
        <v>265</v>
      </c>
      <c r="J2262" s="26">
        <f t="shared" si="353"/>
        <v>113957.50946158329</v>
      </c>
      <c r="K2262" s="26">
        <f t="shared" si="354"/>
        <v>2.9823687298370112E-4</v>
      </c>
    </row>
    <row r="2263" spans="1:11">
      <c r="A2263" s="26">
        <v>2262</v>
      </c>
      <c r="B2263" s="26">
        <f t="shared" si="350"/>
        <v>1.1837800000000001</v>
      </c>
      <c r="C2263" s="26">
        <f t="shared" si="355"/>
        <v>100</v>
      </c>
      <c r="D2263" s="26">
        <f t="shared" si="356"/>
        <v>6.6</v>
      </c>
      <c r="E2263" s="26">
        <f t="shared" si="357"/>
        <v>10</v>
      </c>
      <c r="F2263" s="26">
        <f t="shared" si="351"/>
        <v>0.61570119401464241</v>
      </c>
      <c r="G2263" s="26">
        <f t="shared" si="352"/>
        <v>1.5039829732153991E-4</v>
      </c>
      <c r="H2263" s="26">
        <f t="shared" si="358"/>
        <v>2.5577193774461602</v>
      </c>
      <c r="I2263" s="26">
        <f t="shared" si="359"/>
        <v>265</v>
      </c>
      <c r="J2263" s="26">
        <f t="shared" si="353"/>
        <v>113985.72544655731</v>
      </c>
      <c r="K2263" s="26">
        <f t="shared" si="354"/>
        <v>2.9838556617980407E-4</v>
      </c>
    </row>
    <row r="2264" spans="1:11">
      <c r="A2264" s="26">
        <v>2263</v>
      </c>
      <c r="B2264" s="26">
        <f t="shared" si="350"/>
        <v>1.1843033333333333</v>
      </c>
      <c r="C2264" s="26">
        <f t="shared" si="355"/>
        <v>100</v>
      </c>
      <c r="D2264" s="26">
        <f t="shared" si="356"/>
        <v>6.6</v>
      </c>
      <c r="E2264" s="26">
        <f t="shared" si="357"/>
        <v>10</v>
      </c>
      <c r="F2264" s="26">
        <f t="shared" si="351"/>
        <v>0.61587642163039158</v>
      </c>
      <c r="G2264" s="26">
        <f t="shared" si="352"/>
        <v>1.5044110044634879E-4</v>
      </c>
      <c r="H2264" s="26">
        <f t="shared" si="358"/>
        <v>2.5577193774461602</v>
      </c>
      <c r="I2264" s="26">
        <f t="shared" si="359"/>
        <v>265</v>
      </c>
      <c r="J2264" s="26">
        <f t="shared" si="353"/>
        <v>114013.90548934563</v>
      </c>
      <c r="K2264" s="26">
        <f t="shared" si="354"/>
        <v>2.9853410784481114E-4</v>
      </c>
    </row>
    <row r="2265" spans="1:11">
      <c r="A2265" s="26">
        <v>2264</v>
      </c>
      <c r="B2265" s="26">
        <f t="shared" si="350"/>
        <v>1.1848266666666667</v>
      </c>
      <c r="C2265" s="26">
        <f t="shared" si="355"/>
        <v>100</v>
      </c>
      <c r="D2265" s="26">
        <f t="shared" si="356"/>
        <v>6.6</v>
      </c>
      <c r="E2265" s="26">
        <f t="shared" si="357"/>
        <v>10</v>
      </c>
      <c r="F2265" s="26">
        <f t="shared" si="351"/>
        <v>0.6160514303252701</v>
      </c>
      <c r="G2265" s="26">
        <f t="shared" si="352"/>
        <v>1.5048385009501294E-4</v>
      </c>
      <c r="H2265" s="26">
        <f t="shared" si="358"/>
        <v>2.5577193774461602</v>
      </c>
      <c r="I2265" s="26">
        <f t="shared" si="359"/>
        <v>265</v>
      </c>
      <c r="J2265" s="26">
        <f t="shared" si="353"/>
        <v>114042.04958106886</v>
      </c>
      <c r="K2265" s="26">
        <f t="shared" si="354"/>
        <v>2.9868249778739332E-4</v>
      </c>
    </row>
    <row r="2266" spans="1:11">
      <c r="A2266" s="26">
        <v>2265</v>
      </c>
      <c r="B2266" s="26">
        <f t="shared" si="350"/>
        <v>1.1853499999999999</v>
      </c>
      <c r="C2266" s="26">
        <f t="shared" si="355"/>
        <v>100</v>
      </c>
      <c r="D2266" s="26">
        <f t="shared" si="356"/>
        <v>6.6</v>
      </c>
      <c r="E2266" s="26">
        <f t="shared" si="357"/>
        <v>10</v>
      </c>
      <c r="F2266" s="26">
        <f t="shared" si="351"/>
        <v>0.61622622002450544</v>
      </c>
      <c r="G2266" s="26">
        <f t="shared" si="352"/>
        <v>1.5052654624926747E-4</v>
      </c>
      <c r="H2266" s="26">
        <f t="shared" si="358"/>
        <v>2.5577193774461602</v>
      </c>
      <c r="I2266" s="26">
        <f t="shared" si="359"/>
        <v>265</v>
      </c>
      <c r="J2266" s="26">
        <f t="shared" si="353"/>
        <v>114070.1577128596</v>
      </c>
      <c r="K2266" s="26">
        <f t="shared" si="354"/>
        <v>2.9883073581641955E-4</v>
      </c>
    </row>
    <row r="2267" spans="1:11">
      <c r="A2267" s="26">
        <v>2266</v>
      </c>
      <c r="B2267" s="26">
        <f t="shared" si="350"/>
        <v>1.1858733333333333</v>
      </c>
      <c r="C2267" s="26">
        <f t="shared" si="355"/>
        <v>100</v>
      </c>
      <c r="D2267" s="26">
        <f t="shared" si="356"/>
        <v>6.6</v>
      </c>
      <c r="E2267" s="26">
        <f t="shared" si="357"/>
        <v>10</v>
      </c>
      <c r="F2267" s="26">
        <f t="shared" si="351"/>
        <v>0.61640079065343356</v>
      </c>
      <c r="G2267" s="26">
        <f t="shared" si="352"/>
        <v>1.5056918889087405E-4</v>
      </c>
      <c r="H2267" s="26">
        <f t="shared" si="358"/>
        <v>2.5577193774461602</v>
      </c>
      <c r="I2267" s="26">
        <f t="shared" si="359"/>
        <v>265</v>
      </c>
      <c r="J2267" s="26">
        <f t="shared" si="353"/>
        <v>114098.22987586273</v>
      </c>
      <c r="K2267" s="26">
        <f t="shared" si="354"/>
        <v>2.9897882174095808E-4</v>
      </c>
    </row>
    <row r="2268" spans="1:11">
      <c r="A2268" s="26">
        <v>2267</v>
      </c>
      <c r="B2268" s="26">
        <f t="shared" si="350"/>
        <v>1.1863966666666668</v>
      </c>
      <c r="C2268" s="26">
        <f t="shared" si="355"/>
        <v>100</v>
      </c>
      <c r="D2268" s="26">
        <f t="shared" si="356"/>
        <v>6.6</v>
      </c>
      <c r="E2268" s="26">
        <f t="shared" si="357"/>
        <v>10</v>
      </c>
      <c r="F2268" s="26">
        <f t="shared" si="351"/>
        <v>0.61657514213749764</v>
      </c>
      <c r="G2268" s="26">
        <f t="shared" si="352"/>
        <v>1.5061177800162069E-4</v>
      </c>
      <c r="H2268" s="26">
        <f t="shared" si="358"/>
        <v>2.5577193774461602</v>
      </c>
      <c r="I2268" s="26">
        <f t="shared" si="359"/>
        <v>265</v>
      </c>
      <c r="J2268" s="26">
        <f t="shared" si="353"/>
        <v>114126.2660612351</v>
      </c>
      <c r="K2268" s="26">
        <f t="shared" si="354"/>
        <v>2.9912675537027532E-4</v>
      </c>
    </row>
    <row r="2269" spans="1:11">
      <c r="A2269" s="26">
        <v>2268</v>
      </c>
      <c r="B2269" s="26">
        <f t="shared" si="350"/>
        <v>1.18692</v>
      </c>
      <c r="C2269" s="26">
        <f t="shared" si="355"/>
        <v>100</v>
      </c>
      <c r="D2269" s="26">
        <f t="shared" si="356"/>
        <v>6.6</v>
      </c>
      <c r="E2269" s="26">
        <f t="shared" si="357"/>
        <v>10</v>
      </c>
      <c r="F2269" s="26">
        <f t="shared" si="351"/>
        <v>0.61674927440224925</v>
      </c>
      <c r="G2269" s="26">
        <f t="shared" si="352"/>
        <v>1.5065431356332172E-4</v>
      </c>
      <c r="H2269" s="26">
        <f t="shared" si="358"/>
        <v>2.5577193774461602</v>
      </c>
      <c r="I2269" s="26">
        <f t="shared" si="359"/>
        <v>265</v>
      </c>
      <c r="J2269" s="26">
        <f t="shared" si="353"/>
        <v>114154.26626014581</v>
      </c>
      <c r="K2269" s="26">
        <f t="shared" si="354"/>
        <v>2.9927453651383741E-4</v>
      </c>
    </row>
    <row r="2270" spans="1:11">
      <c r="A2270" s="26">
        <v>2269</v>
      </c>
      <c r="B2270" s="26">
        <f t="shared" si="350"/>
        <v>1.1874433333333334</v>
      </c>
      <c r="C2270" s="26">
        <f t="shared" si="355"/>
        <v>100</v>
      </c>
      <c r="D2270" s="26">
        <f t="shared" si="356"/>
        <v>6.6</v>
      </c>
      <c r="E2270" s="26">
        <f t="shared" si="357"/>
        <v>10</v>
      </c>
      <c r="F2270" s="26">
        <f t="shared" si="351"/>
        <v>0.61692318737334784</v>
      </c>
      <c r="G2270" s="26">
        <f t="shared" si="352"/>
        <v>1.5069679555781775E-4</v>
      </c>
      <c r="H2270" s="26">
        <f t="shared" si="358"/>
        <v>2.5577193774461602</v>
      </c>
      <c r="I2270" s="26">
        <f t="shared" si="359"/>
        <v>265</v>
      </c>
      <c r="J2270" s="26">
        <f t="shared" si="353"/>
        <v>114182.2304637761</v>
      </c>
      <c r="K2270" s="26">
        <f t="shared" si="354"/>
        <v>2.9942216498130946E-4</v>
      </c>
    </row>
    <row r="2271" spans="1:11">
      <c r="A2271" s="26">
        <v>2270</v>
      </c>
      <c r="B2271" s="26">
        <f t="shared" si="350"/>
        <v>1.1879666666666666</v>
      </c>
      <c r="C2271" s="26">
        <f t="shared" si="355"/>
        <v>100</v>
      </c>
      <c r="D2271" s="26">
        <f t="shared" si="356"/>
        <v>6.6</v>
      </c>
      <c r="E2271" s="26">
        <f t="shared" si="357"/>
        <v>10</v>
      </c>
      <c r="F2271" s="26">
        <f t="shared" si="351"/>
        <v>0.61709688097656035</v>
      </c>
      <c r="G2271" s="26">
        <f t="shared" si="352"/>
        <v>1.5073922396697587E-4</v>
      </c>
      <c r="H2271" s="26">
        <f t="shared" si="358"/>
        <v>2.5577193774461602</v>
      </c>
      <c r="I2271" s="26">
        <f t="shared" si="359"/>
        <v>265</v>
      </c>
      <c r="J2271" s="26">
        <f t="shared" si="353"/>
        <v>114210.15866331922</v>
      </c>
      <c r="K2271" s="26">
        <f t="shared" si="354"/>
        <v>2.9956964058255653E-4</v>
      </c>
    </row>
    <row r="2272" spans="1:11">
      <c r="A2272" s="26">
        <v>2271</v>
      </c>
      <c r="B2272" s="26">
        <f t="shared" si="350"/>
        <v>1.18849</v>
      </c>
      <c r="C2272" s="26">
        <f t="shared" si="355"/>
        <v>100</v>
      </c>
      <c r="D2272" s="26">
        <f t="shared" si="356"/>
        <v>6.6</v>
      </c>
      <c r="E2272" s="26">
        <f t="shared" si="357"/>
        <v>10</v>
      </c>
      <c r="F2272" s="26">
        <f t="shared" si="351"/>
        <v>0.61727035513776185</v>
      </c>
      <c r="G2272" s="26">
        <f t="shared" si="352"/>
        <v>1.507815987726895E-4</v>
      </c>
      <c r="H2272" s="26">
        <f t="shared" si="358"/>
        <v>2.5577193774461602</v>
      </c>
      <c r="I2272" s="26">
        <f t="shared" si="359"/>
        <v>265</v>
      </c>
      <c r="J2272" s="26">
        <f t="shared" si="353"/>
        <v>114238.05084998067</v>
      </c>
      <c r="K2272" s="26">
        <f t="shared" si="354"/>
        <v>2.9971696312764318E-4</v>
      </c>
    </row>
    <row r="2273" spans="1:11">
      <c r="A2273" s="26">
        <v>2272</v>
      </c>
      <c r="B2273" s="26">
        <f t="shared" si="350"/>
        <v>1.1890133333333333</v>
      </c>
      <c r="C2273" s="26">
        <f t="shared" si="355"/>
        <v>100</v>
      </c>
      <c r="D2273" s="26">
        <f t="shared" si="356"/>
        <v>6.6</v>
      </c>
      <c r="E2273" s="26">
        <f t="shared" si="357"/>
        <v>10</v>
      </c>
      <c r="F2273" s="26">
        <f t="shared" si="351"/>
        <v>0.61744360978293511</v>
      </c>
      <c r="G2273" s="26">
        <f t="shared" si="352"/>
        <v>1.5082391995687822E-4</v>
      </c>
      <c r="H2273" s="26">
        <f t="shared" si="358"/>
        <v>2.5577193774461602</v>
      </c>
      <c r="I2273" s="26">
        <f t="shared" si="359"/>
        <v>265</v>
      </c>
      <c r="J2273" s="26">
        <f t="shared" si="353"/>
        <v>114265.90701497803</v>
      </c>
      <c r="K2273" s="26">
        <f t="shared" si="354"/>
        <v>2.9986413242683415E-4</v>
      </c>
    </row>
    <row r="2274" spans="1:11">
      <c r="A2274" s="26">
        <v>2273</v>
      </c>
      <c r="B2274" s="26">
        <f t="shared" si="350"/>
        <v>1.1895366666666667</v>
      </c>
      <c r="C2274" s="26">
        <f t="shared" si="355"/>
        <v>100</v>
      </c>
      <c r="D2274" s="26">
        <f t="shared" si="356"/>
        <v>6.6</v>
      </c>
      <c r="E2274" s="26">
        <f t="shared" si="357"/>
        <v>10</v>
      </c>
      <c r="F2274" s="26">
        <f t="shared" si="351"/>
        <v>0.61761664483817058</v>
      </c>
      <c r="G2274" s="26">
        <f t="shared" si="352"/>
        <v>1.5086618750148807E-4</v>
      </c>
      <c r="H2274" s="26">
        <f t="shared" si="358"/>
        <v>2.5577193774461602</v>
      </c>
      <c r="I2274" s="26">
        <f t="shared" si="359"/>
        <v>265</v>
      </c>
      <c r="J2274" s="26">
        <f t="shared" si="353"/>
        <v>114293.72714954097</v>
      </c>
      <c r="K2274" s="26">
        <f t="shared" si="354"/>
        <v>3.0001114829059474E-4</v>
      </c>
    </row>
    <row r="2275" spans="1:11">
      <c r="A2275" s="26">
        <v>2274</v>
      </c>
      <c r="B2275" s="26">
        <f t="shared" si="350"/>
        <v>1.1900599999999999</v>
      </c>
      <c r="C2275" s="26">
        <f t="shared" si="355"/>
        <v>100</v>
      </c>
      <c r="D2275" s="26">
        <f t="shared" si="356"/>
        <v>6.6</v>
      </c>
      <c r="E2275" s="26">
        <f t="shared" si="357"/>
        <v>10</v>
      </c>
      <c r="F2275" s="26">
        <f t="shared" si="351"/>
        <v>0.61778946022966641</v>
      </c>
      <c r="G2275" s="26">
        <f t="shared" si="352"/>
        <v>1.5090840138849135E-4</v>
      </c>
      <c r="H2275" s="26">
        <f t="shared" si="358"/>
        <v>2.5577193774461602</v>
      </c>
      <c r="I2275" s="26">
        <f t="shared" si="359"/>
        <v>265</v>
      </c>
      <c r="J2275" s="26">
        <f t="shared" si="353"/>
        <v>114321.51124491137</v>
      </c>
      <c r="K2275" s="26">
        <f t="shared" si="354"/>
        <v>3.001580105295903E-4</v>
      </c>
    </row>
    <row r="2276" spans="1:11">
      <c r="A2276" s="26">
        <v>2275</v>
      </c>
      <c r="B2276" s="26">
        <f t="shared" si="350"/>
        <v>1.1905833333333333</v>
      </c>
      <c r="C2276" s="26">
        <f t="shared" si="355"/>
        <v>100</v>
      </c>
      <c r="D2276" s="26">
        <f t="shared" si="356"/>
        <v>6.6</v>
      </c>
      <c r="E2276" s="26">
        <f t="shared" si="357"/>
        <v>10</v>
      </c>
      <c r="F2276" s="26">
        <f t="shared" si="351"/>
        <v>0.61796205588372843</v>
      </c>
      <c r="G2276" s="26">
        <f t="shared" si="352"/>
        <v>1.5095056159988669E-4</v>
      </c>
      <c r="H2276" s="26">
        <f t="shared" si="358"/>
        <v>2.5577193774461602</v>
      </c>
      <c r="I2276" s="26">
        <f t="shared" si="359"/>
        <v>265</v>
      </c>
      <c r="J2276" s="26">
        <f t="shared" si="353"/>
        <v>114349.25929234317</v>
      </c>
      <c r="K2276" s="26">
        <f t="shared" si="354"/>
        <v>3.0030471895468744E-4</v>
      </c>
    </row>
    <row r="2277" spans="1:11">
      <c r="A2277" s="26">
        <v>2276</v>
      </c>
      <c r="B2277" s="26">
        <f t="shared" si="350"/>
        <v>1.1911066666666668</v>
      </c>
      <c r="C2277" s="26">
        <f t="shared" si="355"/>
        <v>100</v>
      </c>
      <c r="D2277" s="26">
        <f t="shared" si="356"/>
        <v>6.6</v>
      </c>
      <c r="E2277" s="26">
        <f t="shared" si="357"/>
        <v>10</v>
      </c>
      <c r="F2277" s="26">
        <f t="shared" si="351"/>
        <v>0.61813443172677007</v>
      </c>
      <c r="G2277" s="26">
        <f t="shared" si="352"/>
        <v>1.5099266811769899E-4</v>
      </c>
      <c r="H2277" s="26">
        <f t="shared" si="358"/>
        <v>2.5577193774461602</v>
      </c>
      <c r="I2277" s="26">
        <f t="shared" si="359"/>
        <v>265</v>
      </c>
      <c r="J2277" s="26">
        <f t="shared" si="353"/>
        <v>114376.97128310244</v>
      </c>
      <c r="K2277" s="26">
        <f t="shared" si="354"/>
        <v>3.0045127337695353E-4</v>
      </c>
    </row>
    <row r="2278" spans="1:11">
      <c r="A2278" s="26">
        <v>2277</v>
      </c>
      <c r="B2278" s="26">
        <f t="shared" si="350"/>
        <v>1.19163</v>
      </c>
      <c r="C2278" s="26">
        <f t="shared" si="355"/>
        <v>100</v>
      </c>
      <c r="D2278" s="26">
        <f t="shared" si="356"/>
        <v>6.6</v>
      </c>
      <c r="E2278" s="26">
        <f t="shared" si="357"/>
        <v>10</v>
      </c>
      <c r="F2278" s="26">
        <f t="shared" si="351"/>
        <v>0.61830658768531244</v>
      </c>
      <c r="G2278" s="26">
        <f t="shared" si="352"/>
        <v>1.5103472092397945E-4</v>
      </c>
      <c r="H2278" s="26">
        <f t="shared" si="358"/>
        <v>2.5577193774461602</v>
      </c>
      <c r="I2278" s="26">
        <f t="shared" si="359"/>
        <v>265</v>
      </c>
      <c r="J2278" s="26">
        <f t="shared" si="353"/>
        <v>114404.6472084674</v>
      </c>
      <c r="K2278" s="26">
        <f t="shared" si="354"/>
        <v>3.0059767360765722E-4</v>
      </c>
    </row>
    <row r="2279" spans="1:11">
      <c r="A2279" s="26">
        <v>2278</v>
      </c>
      <c r="B2279" s="26">
        <f t="shared" si="350"/>
        <v>1.1921533333333334</v>
      </c>
      <c r="C2279" s="26">
        <f t="shared" si="355"/>
        <v>100</v>
      </c>
      <c r="D2279" s="26">
        <f t="shared" si="356"/>
        <v>6.6</v>
      </c>
      <c r="E2279" s="26">
        <f t="shared" si="357"/>
        <v>10</v>
      </c>
      <c r="F2279" s="26">
        <f t="shared" si="351"/>
        <v>0.61847852368598422</v>
      </c>
      <c r="G2279" s="26">
        <f t="shared" si="352"/>
        <v>1.5107672000080549E-4</v>
      </c>
      <c r="H2279" s="26">
        <f t="shared" si="358"/>
        <v>2.5577193774461602</v>
      </c>
      <c r="I2279" s="26">
        <f t="shared" si="359"/>
        <v>265</v>
      </c>
      <c r="J2279" s="26">
        <f t="shared" si="353"/>
        <v>114432.28705972835</v>
      </c>
      <c r="K2279" s="26">
        <f t="shared" si="354"/>
        <v>3.0074391945826876E-4</v>
      </c>
    </row>
    <row r="2280" spans="1:11">
      <c r="A2280" s="26">
        <v>2279</v>
      </c>
      <c r="B2280" s="26">
        <f t="shared" si="350"/>
        <v>1.1926766666666666</v>
      </c>
      <c r="C2280" s="26">
        <f t="shared" si="355"/>
        <v>100</v>
      </c>
      <c r="D2280" s="26">
        <f t="shared" si="356"/>
        <v>6.6</v>
      </c>
      <c r="E2280" s="26">
        <f t="shared" si="357"/>
        <v>10</v>
      </c>
      <c r="F2280" s="26">
        <f t="shared" si="351"/>
        <v>0.61865023965552168</v>
      </c>
      <c r="G2280" s="26">
        <f t="shared" si="352"/>
        <v>1.5111866533028091E-4</v>
      </c>
      <c r="H2280" s="26">
        <f t="shared" si="358"/>
        <v>2.5577193774461602</v>
      </c>
      <c r="I2280" s="26">
        <f t="shared" si="359"/>
        <v>265</v>
      </c>
      <c r="J2280" s="26">
        <f t="shared" si="353"/>
        <v>114459.8908281878</v>
      </c>
      <c r="K2280" s="26">
        <f t="shared" si="354"/>
        <v>3.0089001074045995E-4</v>
      </c>
    </row>
    <row r="2281" spans="1:11">
      <c r="A2281" s="26">
        <v>2280</v>
      </c>
      <c r="B2281" s="26">
        <f t="shared" si="350"/>
        <v>1.1932</v>
      </c>
      <c r="C2281" s="26">
        <f t="shared" si="355"/>
        <v>100</v>
      </c>
      <c r="D2281" s="26">
        <f t="shared" si="356"/>
        <v>6.6</v>
      </c>
      <c r="E2281" s="26">
        <f t="shared" si="357"/>
        <v>10</v>
      </c>
      <c r="F2281" s="26">
        <f t="shared" si="351"/>
        <v>0.61882173552076825</v>
      </c>
      <c r="G2281" s="26">
        <f t="shared" si="352"/>
        <v>1.5116055689453562E-4</v>
      </c>
      <c r="H2281" s="26">
        <f t="shared" si="358"/>
        <v>2.5577193774461602</v>
      </c>
      <c r="I2281" s="26">
        <f t="shared" si="359"/>
        <v>265</v>
      </c>
      <c r="J2281" s="26">
        <f t="shared" si="353"/>
        <v>114487.45850516022</v>
      </c>
      <c r="K2281" s="26">
        <f t="shared" si="354"/>
        <v>3.0103594726610454E-4</v>
      </c>
    </row>
    <row r="2282" spans="1:11">
      <c r="A2282" s="26">
        <v>2281</v>
      </c>
      <c r="B2282" s="26">
        <f t="shared" si="350"/>
        <v>1.1937233333333332</v>
      </c>
      <c r="C2282" s="26">
        <f t="shared" si="355"/>
        <v>100</v>
      </c>
      <c r="D2282" s="26">
        <f t="shared" si="356"/>
        <v>6.6</v>
      </c>
      <c r="E2282" s="26">
        <f t="shared" si="357"/>
        <v>10</v>
      </c>
      <c r="F2282" s="26">
        <f t="shared" si="351"/>
        <v>0.61899301120867534</v>
      </c>
      <c r="G2282" s="26">
        <f t="shared" si="352"/>
        <v>1.5120239467572596E-4</v>
      </c>
      <c r="H2282" s="26">
        <f t="shared" si="358"/>
        <v>2.5577193774461602</v>
      </c>
      <c r="I2282" s="26">
        <f t="shared" si="359"/>
        <v>265</v>
      </c>
      <c r="J2282" s="26">
        <f t="shared" si="353"/>
        <v>114514.99008197237</v>
      </c>
      <c r="K2282" s="26">
        <f t="shared" si="354"/>
        <v>3.0118172884727873E-4</v>
      </c>
    </row>
    <row r="2283" spans="1:11">
      <c r="A2283" s="26">
        <v>2282</v>
      </c>
      <c r="B2283" s="26">
        <f t="shared" si="350"/>
        <v>1.1942466666666667</v>
      </c>
      <c r="C2283" s="26">
        <f t="shared" si="355"/>
        <v>100</v>
      </c>
      <c r="D2283" s="26">
        <f t="shared" si="356"/>
        <v>6.6</v>
      </c>
      <c r="E2283" s="26">
        <f t="shared" si="357"/>
        <v>10</v>
      </c>
      <c r="F2283" s="26">
        <f t="shared" si="351"/>
        <v>0.61916406664630164</v>
      </c>
      <c r="G2283" s="26">
        <f t="shared" si="352"/>
        <v>1.5124417865603436E-4</v>
      </c>
      <c r="H2283" s="26">
        <f t="shared" si="358"/>
        <v>2.5577193774461602</v>
      </c>
      <c r="I2283" s="26">
        <f t="shared" si="359"/>
        <v>265</v>
      </c>
      <c r="J2283" s="26">
        <f t="shared" si="353"/>
        <v>114542.48554996302</v>
      </c>
      <c r="K2283" s="26">
        <f t="shared" si="354"/>
        <v>3.0132735529626078E-4</v>
      </c>
    </row>
    <row r="2284" spans="1:11">
      <c r="A2284" s="26">
        <v>2283</v>
      </c>
      <c r="B2284" s="26">
        <f t="shared" si="350"/>
        <v>1.1947699999999999</v>
      </c>
      <c r="C2284" s="26">
        <f t="shared" si="355"/>
        <v>100</v>
      </c>
      <c r="D2284" s="26">
        <f t="shared" si="356"/>
        <v>6.6</v>
      </c>
      <c r="E2284" s="26">
        <f t="shared" si="357"/>
        <v>10</v>
      </c>
      <c r="F2284" s="26">
        <f t="shared" si="351"/>
        <v>0.61933490176081307</v>
      </c>
      <c r="G2284" s="26">
        <f t="shared" si="352"/>
        <v>1.5128590881766958E-4</v>
      </c>
      <c r="H2284" s="26">
        <f t="shared" si="358"/>
        <v>2.5577193774461602</v>
      </c>
      <c r="I2284" s="26">
        <f t="shared" si="359"/>
        <v>265</v>
      </c>
      <c r="J2284" s="26">
        <f t="shared" si="353"/>
        <v>114569.94490048311</v>
      </c>
      <c r="K2284" s="26">
        <f t="shared" si="354"/>
        <v>3.0147282642553185E-4</v>
      </c>
    </row>
    <row r="2285" spans="1:11">
      <c r="A2285" s="26">
        <v>2284</v>
      </c>
      <c r="B2285" s="26">
        <f t="shared" si="350"/>
        <v>1.1952933333333333</v>
      </c>
      <c r="C2285" s="26">
        <f t="shared" si="355"/>
        <v>100</v>
      </c>
      <c r="D2285" s="26">
        <f t="shared" si="356"/>
        <v>6.6</v>
      </c>
      <c r="E2285" s="26">
        <f t="shared" si="357"/>
        <v>10</v>
      </c>
      <c r="F2285" s="26">
        <f t="shared" si="351"/>
        <v>0.61950551647948304</v>
      </c>
      <c r="G2285" s="26">
        <f t="shared" si="352"/>
        <v>1.5132758514286662E-4</v>
      </c>
      <c r="H2285" s="26">
        <f t="shared" si="358"/>
        <v>2.5577193774461602</v>
      </c>
      <c r="I2285" s="26">
        <f t="shared" si="359"/>
        <v>265</v>
      </c>
      <c r="J2285" s="26">
        <f t="shared" si="353"/>
        <v>114597.36812489566</v>
      </c>
      <c r="K2285" s="26">
        <f t="shared" si="354"/>
        <v>3.0161814204777591E-4</v>
      </c>
    </row>
    <row r="2286" spans="1:11">
      <c r="A2286" s="26">
        <v>2285</v>
      </c>
      <c r="B2286" s="26">
        <f t="shared" si="350"/>
        <v>1.1958166666666667</v>
      </c>
      <c r="C2286" s="26">
        <f t="shared" si="355"/>
        <v>100</v>
      </c>
      <c r="D2286" s="26">
        <f t="shared" si="356"/>
        <v>6.6</v>
      </c>
      <c r="E2286" s="26">
        <f t="shared" si="357"/>
        <v>10</v>
      </c>
      <c r="F2286" s="26">
        <f t="shared" si="351"/>
        <v>0.61967591072969241</v>
      </c>
      <c r="G2286" s="26">
        <f t="shared" si="352"/>
        <v>1.5136920761388666E-4</v>
      </c>
      <c r="H2286" s="26">
        <f t="shared" si="358"/>
        <v>2.5577193774461602</v>
      </c>
      <c r="I2286" s="26">
        <f t="shared" si="359"/>
        <v>265</v>
      </c>
      <c r="J2286" s="26">
        <f t="shared" si="353"/>
        <v>114624.75521457581</v>
      </c>
      <c r="K2286" s="26">
        <f t="shared" si="354"/>
        <v>3.0176330197587993E-4</v>
      </c>
    </row>
    <row r="2287" spans="1:11">
      <c r="A2287" s="26">
        <v>2286</v>
      </c>
      <c r="B2287" s="26">
        <f t="shared" si="350"/>
        <v>1.19634</v>
      </c>
      <c r="C2287" s="26">
        <f t="shared" si="355"/>
        <v>100</v>
      </c>
      <c r="D2287" s="26">
        <f t="shared" si="356"/>
        <v>6.6</v>
      </c>
      <c r="E2287" s="26">
        <f t="shared" si="357"/>
        <v>10</v>
      </c>
      <c r="F2287" s="26">
        <f t="shared" si="351"/>
        <v>0.61984608443892908</v>
      </c>
      <c r="G2287" s="26">
        <f t="shared" si="352"/>
        <v>1.5141077621301703E-4</v>
      </c>
      <c r="H2287" s="26">
        <f t="shared" si="358"/>
        <v>2.5577193774461602</v>
      </c>
      <c r="I2287" s="26">
        <f t="shared" si="359"/>
        <v>265</v>
      </c>
      <c r="J2287" s="26">
        <f t="shared" si="353"/>
        <v>114652.10616091084</v>
      </c>
      <c r="K2287" s="26">
        <f t="shared" si="354"/>
        <v>3.019083060229343E-4</v>
      </c>
    </row>
    <row r="2288" spans="1:11">
      <c r="A2288" s="26">
        <v>2287</v>
      </c>
      <c r="B2288" s="26">
        <f t="shared" si="350"/>
        <v>1.1968633333333334</v>
      </c>
      <c r="C2288" s="26">
        <f t="shared" si="355"/>
        <v>100</v>
      </c>
      <c r="D2288" s="26">
        <f t="shared" si="356"/>
        <v>6.6</v>
      </c>
      <c r="E2288" s="26">
        <f t="shared" si="357"/>
        <v>10</v>
      </c>
      <c r="F2288" s="26">
        <f t="shared" si="351"/>
        <v>0.62001603753478884</v>
      </c>
      <c r="G2288" s="26">
        <f t="shared" si="352"/>
        <v>1.5145229092257146E-4</v>
      </c>
      <c r="H2288" s="26">
        <f t="shared" si="358"/>
        <v>2.5577193774461602</v>
      </c>
      <c r="I2288" s="26">
        <f t="shared" si="359"/>
        <v>265</v>
      </c>
      <c r="J2288" s="26">
        <f t="shared" si="353"/>
        <v>114679.42095530014</v>
      </c>
      <c r="K2288" s="26">
        <f t="shared" si="354"/>
        <v>3.0205315400223332E-4</v>
      </c>
    </row>
    <row r="2289" spans="1:11">
      <c r="A2289" s="26">
        <v>2288</v>
      </c>
      <c r="B2289" s="26">
        <f t="shared" si="350"/>
        <v>1.1973866666666666</v>
      </c>
      <c r="C2289" s="26">
        <f t="shared" si="355"/>
        <v>100</v>
      </c>
      <c r="D2289" s="26">
        <f t="shared" si="356"/>
        <v>6.6</v>
      </c>
      <c r="E2289" s="26">
        <f t="shared" si="357"/>
        <v>10</v>
      </c>
      <c r="F2289" s="26">
        <f t="shared" si="351"/>
        <v>0.62018576994497399</v>
      </c>
      <c r="G2289" s="26">
        <f t="shared" si="352"/>
        <v>1.5149375172488966E-4</v>
      </c>
      <c r="H2289" s="26">
        <f t="shared" si="358"/>
        <v>2.5577193774461602</v>
      </c>
      <c r="I2289" s="26">
        <f t="shared" si="359"/>
        <v>265</v>
      </c>
      <c r="J2289" s="26">
        <f t="shared" si="353"/>
        <v>114706.69958915518</v>
      </c>
      <c r="K2289" s="26">
        <f t="shared" si="354"/>
        <v>3.0219784572727433E-4</v>
      </c>
    </row>
    <row r="2290" spans="1:11">
      <c r="A2290" s="26">
        <v>2289</v>
      </c>
      <c r="B2290" s="26">
        <f t="shared" si="350"/>
        <v>1.19791</v>
      </c>
      <c r="C2290" s="26">
        <f t="shared" si="355"/>
        <v>100</v>
      </c>
      <c r="D2290" s="26">
        <f t="shared" si="356"/>
        <v>6.6</v>
      </c>
      <c r="E2290" s="26">
        <f t="shared" si="357"/>
        <v>10</v>
      </c>
      <c r="F2290" s="26">
        <f t="shared" si="351"/>
        <v>0.62035528159729458</v>
      </c>
      <c r="G2290" s="26">
        <f t="shared" si="352"/>
        <v>1.5153515860233773E-4</v>
      </c>
      <c r="H2290" s="26">
        <f t="shared" si="358"/>
        <v>2.5577193774461602</v>
      </c>
      <c r="I2290" s="26">
        <f t="shared" si="359"/>
        <v>265</v>
      </c>
      <c r="J2290" s="26">
        <f t="shared" si="353"/>
        <v>114733.94205389955</v>
      </c>
      <c r="K2290" s="26">
        <f t="shared" si="354"/>
        <v>3.0234238101175951E-4</v>
      </c>
    </row>
    <row r="2291" spans="1:11">
      <c r="A2291" s="26">
        <v>2290</v>
      </c>
      <c r="B2291" s="26">
        <f t="shared" si="350"/>
        <v>1.1984333333333332</v>
      </c>
      <c r="C2291" s="26">
        <f t="shared" si="355"/>
        <v>100</v>
      </c>
      <c r="D2291" s="26">
        <f t="shared" si="356"/>
        <v>6.6</v>
      </c>
      <c r="E2291" s="26">
        <f t="shared" si="357"/>
        <v>10</v>
      </c>
      <c r="F2291" s="26">
        <f t="shared" si="351"/>
        <v>0.62052457241966763</v>
      </c>
      <c r="G2291" s="26">
        <f t="shared" si="352"/>
        <v>1.5157651153730777E-4</v>
      </c>
      <c r="H2291" s="26">
        <f t="shared" si="358"/>
        <v>2.5577193774461602</v>
      </c>
      <c r="I2291" s="26">
        <f t="shared" si="359"/>
        <v>265</v>
      </c>
      <c r="J2291" s="26">
        <f t="shared" si="353"/>
        <v>114761.14834096901</v>
      </c>
      <c r="K2291" s="26">
        <f t="shared" si="354"/>
        <v>3.02486759669595E-4</v>
      </c>
    </row>
    <row r="2292" spans="1:11">
      <c r="A2292" s="26">
        <v>2291</v>
      </c>
      <c r="B2292" s="26">
        <f t="shared" si="350"/>
        <v>1.1989566666666667</v>
      </c>
      <c r="C2292" s="26">
        <f t="shared" si="355"/>
        <v>100</v>
      </c>
      <c r="D2292" s="26">
        <f t="shared" si="356"/>
        <v>6.6</v>
      </c>
      <c r="E2292" s="26">
        <f t="shared" si="357"/>
        <v>10</v>
      </c>
      <c r="F2292" s="26">
        <f t="shared" si="351"/>
        <v>0.62069364234011748</v>
      </c>
      <c r="G2292" s="26">
        <f t="shared" si="352"/>
        <v>1.5161781051221824E-4</v>
      </c>
      <c r="H2292" s="26">
        <f t="shared" si="358"/>
        <v>2.5577193774461602</v>
      </c>
      <c r="I2292" s="26">
        <f t="shared" si="359"/>
        <v>265</v>
      </c>
      <c r="J2292" s="26">
        <f t="shared" si="353"/>
        <v>114788.31844181134</v>
      </c>
      <c r="K2292" s="26">
        <f t="shared" si="354"/>
        <v>3.0263098151489136E-4</v>
      </c>
    </row>
    <row r="2293" spans="1:11">
      <c r="A2293" s="26">
        <v>2292</v>
      </c>
      <c r="B2293" s="26">
        <f t="shared" si="350"/>
        <v>1.1994800000000001</v>
      </c>
      <c r="C2293" s="26">
        <f t="shared" si="355"/>
        <v>100</v>
      </c>
      <c r="D2293" s="26">
        <f t="shared" si="356"/>
        <v>6.6</v>
      </c>
      <c r="E2293" s="26">
        <f t="shared" si="357"/>
        <v>10</v>
      </c>
      <c r="F2293" s="26">
        <f t="shared" si="351"/>
        <v>0.62086249128677562</v>
      </c>
      <c r="G2293" s="26">
        <f t="shared" si="352"/>
        <v>1.5165905550951363E-4</v>
      </c>
      <c r="H2293" s="26">
        <f t="shared" si="358"/>
        <v>2.5577193774461602</v>
      </c>
      <c r="I2293" s="26">
        <f t="shared" si="359"/>
        <v>265</v>
      </c>
      <c r="J2293" s="26">
        <f t="shared" si="353"/>
        <v>114815.45234788653</v>
      </c>
      <c r="K2293" s="26">
        <f t="shared" si="354"/>
        <v>3.0277504636196394E-4</v>
      </c>
    </row>
    <row r="2294" spans="1:11">
      <c r="A2294" s="26">
        <v>2293</v>
      </c>
      <c r="B2294" s="26">
        <f t="shared" si="350"/>
        <v>1.2000033333333333</v>
      </c>
      <c r="C2294" s="26">
        <f t="shared" si="355"/>
        <v>100</v>
      </c>
      <c r="D2294" s="26">
        <f t="shared" si="356"/>
        <v>6.6</v>
      </c>
      <c r="E2294" s="26">
        <f t="shared" si="357"/>
        <v>10</v>
      </c>
      <c r="F2294" s="26">
        <f t="shared" si="351"/>
        <v>0.62103111918788012</v>
      </c>
      <c r="G2294" s="26">
        <f t="shared" si="352"/>
        <v>1.5170024651166462E-4</v>
      </c>
      <c r="H2294" s="26">
        <f t="shared" si="358"/>
        <v>2.5577193774461602</v>
      </c>
      <c r="I2294" s="26">
        <f t="shared" si="359"/>
        <v>265</v>
      </c>
      <c r="J2294" s="26">
        <f t="shared" si="353"/>
        <v>114842.55005066651</v>
      </c>
      <c r="K2294" s="26">
        <f t="shared" si="354"/>
        <v>3.0291895402533275E-4</v>
      </c>
    </row>
    <row r="2295" spans="1:11">
      <c r="A2295" s="26">
        <v>2294</v>
      </c>
      <c r="B2295" s="26">
        <f t="shared" si="350"/>
        <v>1.2005266666666667</v>
      </c>
      <c r="C2295" s="26">
        <f t="shared" si="355"/>
        <v>100</v>
      </c>
      <c r="D2295" s="26">
        <f t="shared" si="356"/>
        <v>6.6</v>
      </c>
      <c r="E2295" s="26">
        <f t="shared" si="357"/>
        <v>10</v>
      </c>
      <c r="F2295" s="26">
        <f t="shared" si="351"/>
        <v>0.62119952597177697</v>
      </c>
      <c r="G2295" s="26">
        <f t="shared" si="352"/>
        <v>1.517413835011681E-4</v>
      </c>
      <c r="H2295" s="26">
        <f t="shared" si="358"/>
        <v>2.5577193774461602</v>
      </c>
      <c r="I2295" s="26">
        <f t="shared" si="359"/>
        <v>265</v>
      </c>
      <c r="J2295" s="26">
        <f t="shared" si="353"/>
        <v>114869.61154163556</v>
      </c>
      <c r="K2295" s="26">
        <f t="shared" si="354"/>
        <v>3.0306270431972385E-4</v>
      </c>
    </row>
    <row r="2296" spans="1:11">
      <c r="A2296" s="26">
        <v>2295</v>
      </c>
      <c r="B2296" s="26">
        <f t="shared" si="350"/>
        <v>1.20105</v>
      </c>
      <c r="C2296" s="26">
        <f t="shared" si="355"/>
        <v>100</v>
      </c>
      <c r="D2296" s="26">
        <f t="shared" si="356"/>
        <v>6.6</v>
      </c>
      <c r="E2296" s="26">
        <f t="shared" si="357"/>
        <v>10</v>
      </c>
      <c r="F2296" s="26">
        <f t="shared" si="351"/>
        <v>0.62136771156691861</v>
      </c>
      <c r="G2296" s="26">
        <f t="shared" si="352"/>
        <v>1.5178246646054715E-4</v>
      </c>
      <c r="H2296" s="26">
        <f t="shared" si="358"/>
        <v>2.5577193774461602</v>
      </c>
      <c r="I2296" s="26">
        <f t="shared" si="359"/>
        <v>265</v>
      </c>
      <c r="J2296" s="26">
        <f t="shared" si="353"/>
        <v>114896.63681228983</v>
      </c>
      <c r="K2296" s="26">
        <f t="shared" si="354"/>
        <v>3.0320629706006783E-4</v>
      </c>
    </row>
    <row r="2297" spans="1:11">
      <c r="A2297" s="26">
        <v>2296</v>
      </c>
      <c r="B2297" s="26">
        <f t="shared" si="350"/>
        <v>1.2015733333333334</v>
      </c>
      <c r="C2297" s="26">
        <f t="shared" si="355"/>
        <v>100</v>
      </c>
      <c r="D2297" s="26">
        <f t="shared" si="356"/>
        <v>6.6</v>
      </c>
      <c r="E2297" s="26">
        <f t="shared" si="357"/>
        <v>10</v>
      </c>
      <c r="F2297" s="26">
        <f t="shared" si="351"/>
        <v>0.62153567590186465</v>
      </c>
      <c r="G2297" s="26">
        <f t="shared" si="352"/>
        <v>1.5182349537235082E-4</v>
      </c>
      <c r="H2297" s="26">
        <f t="shared" si="358"/>
        <v>2.5577193774461602</v>
      </c>
      <c r="I2297" s="26">
        <f t="shared" si="359"/>
        <v>265</v>
      </c>
      <c r="J2297" s="26">
        <f t="shared" si="353"/>
        <v>114923.62585413776</v>
      </c>
      <c r="K2297" s="26">
        <f t="shared" si="354"/>
        <v>3.0334973206150149E-4</v>
      </c>
    </row>
    <row r="2298" spans="1:11">
      <c r="A2298" s="26">
        <v>2297</v>
      </c>
      <c r="B2298" s="26">
        <f t="shared" si="350"/>
        <v>1.2020966666666666</v>
      </c>
      <c r="C2298" s="26">
        <f t="shared" si="355"/>
        <v>100</v>
      </c>
      <c r="D2298" s="26">
        <f t="shared" si="356"/>
        <v>6.6</v>
      </c>
      <c r="E2298" s="26">
        <f t="shared" si="357"/>
        <v>10</v>
      </c>
      <c r="F2298" s="26">
        <f t="shared" si="351"/>
        <v>0.62170341890528169</v>
      </c>
      <c r="G2298" s="26">
        <f t="shared" si="352"/>
        <v>1.5186447021915439E-4</v>
      </c>
      <c r="H2298" s="26">
        <f t="shared" si="358"/>
        <v>2.5577193774461602</v>
      </c>
      <c r="I2298" s="26">
        <f t="shared" si="359"/>
        <v>265</v>
      </c>
      <c r="J2298" s="26">
        <f t="shared" si="353"/>
        <v>114950.57865869971</v>
      </c>
      <c r="K2298" s="26">
        <f t="shared" si="354"/>
        <v>3.03493009139367E-4</v>
      </c>
    </row>
    <row r="2299" spans="1:11">
      <c r="A2299" s="26">
        <v>2298</v>
      </c>
      <c r="B2299" s="26">
        <f t="shared" si="350"/>
        <v>1.20262</v>
      </c>
      <c r="C2299" s="26">
        <f t="shared" si="355"/>
        <v>100</v>
      </c>
      <c r="D2299" s="26">
        <f t="shared" si="356"/>
        <v>6.6</v>
      </c>
      <c r="E2299" s="26">
        <f t="shared" si="357"/>
        <v>10</v>
      </c>
      <c r="F2299" s="26">
        <f t="shared" si="351"/>
        <v>0.62187094050594338</v>
      </c>
      <c r="G2299" s="26">
        <f t="shared" si="352"/>
        <v>1.5190539098355931E-4</v>
      </c>
      <c r="H2299" s="26">
        <f t="shared" si="358"/>
        <v>2.5577193774461602</v>
      </c>
      <c r="I2299" s="26">
        <f t="shared" si="359"/>
        <v>265</v>
      </c>
      <c r="J2299" s="26">
        <f t="shared" si="353"/>
        <v>114977.49521750835</v>
      </c>
      <c r="K2299" s="26">
        <f t="shared" si="354"/>
        <v>3.0363612810921332E-4</v>
      </c>
    </row>
    <row r="2300" spans="1:11">
      <c r="A2300" s="26">
        <v>2299</v>
      </c>
      <c r="B2300" s="26">
        <f t="shared" si="350"/>
        <v>1.2031433333333332</v>
      </c>
      <c r="C2300" s="26">
        <f t="shared" si="355"/>
        <v>100</v>
      </c>
      <c r="D2300" s="26">
        <f t="shared" si="356"/>
        <v>6.6</v>
      </c>
      <c r="E2300" s="26">
        <f t="shared" si="357"/>
        <v>10</v>
      </c>
      <c r="F2300" s="26">
        <f t="shared" si="351"/>
        <v>0.62203824063273017</v>
      </c>
      <c r="G2300" s="26">
        <f t="shared" si="352"/>
        <v>1.5194625764819306E-4</v>
      </c>
      <c r="H2300" s="26">
        <f t="shared" si="358"/>
        <v>2.5577193774461602</v>
      </c>
      <c r="I2300" s="26">
        <f t="shared" si="359"/>
        <v>265</v>
      </c>
      <c r="J2300" s="26">
        <f t="shared" si="353"/>
        <v>115004.37552210828</v>
      </c>
      <c r="K2300" s="26">
        <f t="shared" si="354"/>
        <v>3.0377908878679493E-4</v>
      </c>
    </row>
    <row r="2301" spans="1:11">
      <c r="A2301" s="26">
        <v>2300</v>
      </c>
      <c r="B2301" s="26">
        <f t="shared" si="350"/>
        <v>1.2036666666666667</v>
      </c>
      <c r="C2301" s="26">
        <f t="shared" si="355"/>
        <v>100</v>
      </c>
      <c r="D2301" s="26">
        <f t="shared" si="356"/>
        <v>6.6</v>
      </c>
      <c r="E2301" s="26">
        <f t="shared" si="357"/>
        <v>10</v>
      </c>
      <c r="F2301" s="26">
        <f t="shared" si="351"/>
        <v>0.62220531921462952</v>
      </c>
      <c r="G2301" s="26">
        <f t="shared" si="352"/>
        <v>1.5198707019570932E-4</v>
      </c>
      <c r="H2301" s="26">
        <f t="shared" si="358"/>
        <v>2.5577193774461602</v>
      </c>
      <c r="I2301" s="26">
        <f t="shared" si="359"/>
        <v>265</v>
      </c>
      <c r="J2301" s="26">
        <f t="shared" si="353"/>
        <v>115031.21956405631</v>
      </c>
      <c r="K2301" s="26">
        <f t="shared" si="354"/>
        <v>3.0392189098807381E-4</v>
      </c>
    </row>
    <row r="2302" spans="1:11">
      <c r="A2302" s="26">
        <v>2301</v>
      </c>
      <c r="B2302" s="26">
        <f t="shared" si="350"/>
        <v>1.2041900000000001</v>
      </c>
      <c r="C2302" s="26">
        <f t="shared" si="355"/>
        <v>100</v>
      </c>
      <c r="D2302" s="26">
        <f t="shared" si="356"/>
        <v>6.6</v>
      </c>
      <c r="E2302" s="26">
        <f t="shared" si="357"/>
        <v>10</v>
      </c>
      <c r="F2302" s="26">
        <f t="shared" si="351"/>
        <v>0.62237217618073548</v>
      </c>
      <c r="G2302" s="26">
        <f t="shared" si="352"/>
        <v>1.5202782860878784E-4</v>
      </c>
      <c r="H2302" s="26">
        <f t="shared" si="358"/>
        <v>2.5577193774461602</v>
      </c>
      <c r="I2302" s="26">
        <f t="shared" si="359"/>
        <v>265</v>
      </c>
      <c r="J2302" s="26">
        <f t="shared" si="353"/>
        <v>115058.02733492129</v>
      </c>
      <c r="K2302" s="26">
        <f t="shared" si="354"/>
        <v>3.0406453452921787E-4</v>
      </c>
    </row>
    <row r="2303" spans="1:11">
      <c r="A2303" s="26">
        <v>2302</v>
      </c>
      <c r="B2303" s="26">
        <f t="shared" si="350"/>
        <v>1.2047133333333333</v>
      </c>
      <c r="C2303" s="26">
        <f t="shared" si="355"/>
        <v>100</v>
      </c>
      <c r="D2303" s="26">
        <f t="shared" si="356"/>
        <v>6.6</v>
      </c>
      <c r="E2303" s="26">
        <f t="shared" si="357"/>
        <v>10</v>
      </c>
      <c r="F2303" s="26">
        <f t="shared" si="351"/>
        <v>0.62253881146024914</v>
      </c>
      <c r="G2303" s="26">
        <f t="shared" si="352"/>
        <v>1.5206853287013443E-4</v>
      </c>
      <c r="H2303" s="26">
        <f t="shared" si="358"/>
        <v>2.5577193774461602</v>
      </c>
      <c r="I2303" s="26">
        <f t="shared" si="359"/>
        <v>265</v>
      </c>
      <c r="J2303" s="26">
        <f t="shared" si="353"/>
        <v>115084.79882628421</v>
      </c>
      <c r="K2303" s="26">
        <f t="shared" si="354"/>
        <v>3.0420701922660248E-4</v>
      </c>
    </row>
    <row r="2304" spans="1:11">
      <c r="A2304" s="26">
        <v>2303</v>
      </c>
      <c r="B2304" s="26">
        <f t="shared" si="350"/>
        <v>1.2052366666666667</v>
      </c>
      <c r="C2304" s="26">
        <f t="shared" si="355"/>
        <v>100</v>
      </c>
      <c r="D2304" s="26">
        <f t="shared" si="356"/>
        <v>6.6</v>
      </c>
      <c r="E2304" s="26">
        <f t="shared" si="357"/>
        <v>10</v>
      </c>
      <c r="F2304" s="26">
        <f t="shared" si="351"/>
        <v>0.62270522498247871</v>
      </c>
      <c r="G2304" s="26">
        <f t="shared" si="352"/>
        <v>1.5210918296248101E-4</v>
      </c>
      <c r="H2304" s="26">
        <f t="shared" si="358"/>
        <v>2.5577193774461602</v>
      </c>
      <c r="I2304" s="26">
        <f t="shared" si="359"/>
        <v>265</v>
      </c>
      <c r="J2304" s="26">
        <f t="shared" si="353"/>
        <v>115111.53402973816</v>
      </c>
      <c r="K2304" s="26">
        <f t="shared" si="354"/>
        <v>3.0434934489681048E-4</v>
      </c>
    </row>
    <row r="2305" spans="1:11">
      <c r="A2305" s="26">
        <v>2304</v>
      </c>
      <c r="B2305" s="26">
        <f t="shared" si="350"/>
        <v>1.2057599999999999</v>
      </c>
      <c r="C2305" s="26">
        <f t="shared" si="355"/>
        <v>100</v>
      </c>
      <c r="D2305" s="26">
        <f t="shared" si="356"/>
        <v>6.6</v>
      </c>
      <c r="E2305" s="26">
        <f t="shared" si="357"/>
        <v>10</v>
      </c>
      <c r="F2305" s="26">
        <f t="shared" si="351"/>
        <v>0.62287141667683832</v>
      </c>
      <c r="G2305" s="26">
        <f t="shared" si="352"/>
        <v>1.5214977886858556E-4</v>
      </c>
      <c r="H2305" s="26">
        <f t="shared" si="358"/>
        <v>2.5577193774461602</v>
      </c>
      <c r="I2305" s="26">
        <f t="shared" si="359"/>
        <v>265</v>
      </c>
      <c r="J2305" s="26">
        <f t="shared" si="353"/>
        <v>115138.23293688829</v>
      </c>
      <c r="K2305" s="26">
        <f t="shared" si="354"/>
        <v>3.0449151135663135E-4</v>
      </c>
    </row>
    <row r="2306" spans="1:11">
      <c r="A2306" s="26">
        <v>2305</v>
      </c>
      <c r="B2306" s="26">
        <f t="shared" ref="B2306:B2369" si="360">3.14/6000*A2306</f>
        <v>1.2062833333333334</v>
      </c>
      <c r="C2306" s="26">
        <f t="shared" si="355"/>
        <v>100</v>
      </c>
      <c r="D2306" s="26">
        <f t="shared" si="356"/>
        <v>6.6</v>
      </c>
      <c r="E2306" s="26">
        <f t="shared" si="357"/>
        <v>10</v>
      </c>
      <c r="F2306" s="26">
        <f t="shared" ref="F2306:F2369" si="361">1.414*C2306*SIN(B2306)*SIN(B2306)/(1.414*C2306*SIN(B2306)+E2306*D2306)</f>
        <v>0.6230373864728499</v>
      </c>
      <c r="G2306" s="26">
        <f t="shared" ref="G2306:G2369" si="362">SIN(B2306)*SIN(B2306)*D2306*E2306/(1.414*C2306*SIN(B2306)+D2306*E2306)*3.14/6000</f>
        <v>1.5219032057123223E-4</v>
      </c>
      <c r="H2306" s="26">
        <f t="shared" si="358"/>
        <v>2.5577193774461602</v>
      </c>
      <c r="I2306" s="26">
        <f t="shared" si="359"/>
        <v>265</v>
      </c>
      <c r="J2306" s="26">
        <f t="shared" ref="J2306:J2369" si="363">1.414*I2306*SIN(B2306)*1.414*I2306*SIN(B2306)/(1.414*I2306*SIN(B2306)+E2306*D2306)/(H2306/1000)</f>
        <v>115164.89553935184</v>
      </c>
      <c r="K2306" s="26">
        <f t="shared" ref="K2306:K2369" si="364">SIN(B2306)*SIN(B2306)*1.414*C2306*SIN(B2306)/(1.414*C2306*SIN(B2306)+E2306*D2306)*3.14/6000</f>
        <v>3.0463351842306338E-4</v>
      </c>
    </row>
    <row r="2307" spans="1:11">
      <c r="A2307" s="26">
        <v>2306</v>
      </c>
      <c r="B2307" s="26">
        <f t="shared" si="360"/>
        <v>1.2068066666666666</v>
      </c>
      <c r="C2307" s="26">
        <f t="shared" ref="C2307:C2370" si="365">C2306</f>
        <v>100</v>
      </c>
      <c r="D2307" s="26">
        <f t="shared" ref="D2307:D2370" si="366">D2306</f>
        <v>6.6</v>
      </c>
      <c r="E2307" s="26">
        <f t="shared" ref="E2307:E2370" si="367">E2306</f>
        <v>10</v>
      </c>
      <c r="F2307" s="26">
        <f t="shared" si="361"/>
        <v>0.62320313430014118</v>
      </c>
      <c r="G2307" s="26">
        <f t="shared" si="362"/>
        <v>1.522308080532311E-4</v>
      </c>
      <c r="H2307" s="26">
        <f t="shared" ref="H2307:H2370" si="368">H2306</f>
        <v>2.5577193774461602</v>
      </c>
      <c r="I2307" s="26">
        <f t="shared" ref="I2307:I2370" si="369">I2306</f>
        <v>265</v>
      </c>
      <c r="J2307" s="26">
        <f t="shared" si="363"/>
        <v>115191.52182875822</v>
      </c>
      <c r="K2307" s="26">
        <f t="shared" si="364"/>
        <v>3.0477536591331188E-4</v>
      </c>
    </row>
    <row r="2308" spans="1:11">
      <c r="A2308" s="26">
        <v>2307</v>
      </c>
      <c r="B2308" s="26">
        <f t="shared" si="360"/>
        <v>1.20733</v>
      </c>
      <c r="C2308" s="26">
        <f t="shared" si="365"/>
        <v>100</v>
      </c>
      <c r="D2308" s="26">
        <f t="shared" si="366"/>
        <v>6.6</v>
      </c>
      <c r="E2308" s="26">
        <f t="shared" si="367"/>
        <v>10</v>
      </c>
      <c r="F2308" s="26">
        <f t="shared" si="361"/>
        <v>0.62336866008844716</v>
      </c>
      <c r="G2308" s="26">
        <f t="shared" si="362"/>
        <v>1.5227124129741843E-4</v>
      </c>
      <c r="H2308" s="26">
        <f t="shared" si="368"/>
        <v>2.5577193774461602</v>
      </c>
      <c r="I2308" s="26">
        <f t="shared" si="369"/>
        <v>265</v>
      </c>
      <c r="J2308" s="26">
        <f t="shared" si="363"/>
        <v>115218.11179674888</v>
      </c>
      <c r="K2308" s="26">
        <f t="shared" si="364"/>
        <v>3.0491705364479085E-4</v>
      </c>
    </row>
    <row r="2309" spans="1:11">
      <c r="A2309" s="26">
        <v>2308</v>
      </c>
      <c r="B2309" s="26">
        <f t="shared" si="360"/>
        <v>1.2078533333333332</v>
      </c>
      <c r="C2309" s="26">
        <f t="shared" si="365"/>
        <v>100</v>
      </c>
      <c r="D2309" s="26">
        <f t="shared" si="366"/>
        <v>6.6</v>
      </c>
      <c r="E2309" s="26">
        <f t="shared" si="367"/>
        <v>10</v>
      </c>
      <c r="F2309" s="26">
        <f t="shared" si="361"/>
        <v>0.62353396376760917</v>
      </c>
      <c r="G2309" s="26">
        <f t="shared" si="362"/>
        <v>1.5231162028665643E-4</v>
      </c>
      <c r="H2309" s="26">
        <f t="shared" si="368"/>
        <v>2.5577193774461602</v>
      </c>
      <c r="I2309" s="26">
        <f t="shared" si="369"/>
        <v>265</v>
      </c>
      <c r="J2309" s="26">
        <f t="shared" si="363"/>
        <v>115244.66543497739</v>
      </c>
      <c r="K2309" s="26">
        <f t="shared" si="364"/>
        <v>3.0505858143512241E-4</v>
      </c>
    </row>
    <row r="2310" spans="1:11">
      <c r="A2310" s="26">
        <v>2309</v>
      </c>
      <c r="B2310" s="26">
        <f t="shared" si="360"/>
        <v>1.2083766666666667</v>
      </c>
      <c r="C2310" s="26">
        <f t="shared" si="365"/>
        <v>100</v>
      </c>
      <c r="D2310" s="26">
        <f t="shared" si="366"/>
        <v>6.6</v>
      </c>
      <c r="E2310" s="26">
        <f t="shared" si="367"/>
        <v>10</v>
      </c>
      <c r="F2310" s="26">
        <f t="shared" si="361"/>
        <v>0.62369904526757525</v>
      </c>
      <c r="G2310" s="26">
        <f t="shared" si="362"/>
        <v>1.5235194500383346E-4</v>
      </c>
      <c r="H2310" s="26">
        <f t="shared" si="368"/>
        <v>2.5577193774461602</v>
      </c>
      <c r="I2310" s="26">
        <f t="shared" si="369"/>
        <v>265</v>
      </c>
      <c r="J2310" s="26">
        <f t="shared" si="363"/>
        <v>115271.18273510935</v>
      </c>
      <c r="K2310" s="26">
        <f t="shared" si="364"/>
        <v>3.0519994910213746E-4</v>
      </c>
    </row>
    <row r="2311" spans="1:11">
      <c r="A2311" s="26">
        <v>2310</v>
      </c>
      <c r="B2311" s="26">
        <f t="shared" si="360"/>
        <v>1.2089000000000001</v>
      </c>
      <c r="C2311" s="26">
        <f t="shared" si="365"/>
        <v>100</v>
      </c>
      <c r="D2311" s="26">
        <f t="shared" si="366"/>
        <v>6.6</v>
      </c>
      <c r="E2311" s="26">
        <f t="shared" si="367"/>
        <v>10</v>
      </c>
      <c r="F2311" s="26">
        <f t="shared" si="361"/>
        <v>0.62386390451840035</v>
      </c>
      <c r="G2311" s="26">
        <f t="shared" si="362"/>
        <v>1.5239221543186381E-4</v>
      </c>
      <c r="H2311" s="26">
        <f t="shared" si="368"/>
        <v>2.5577193774461602</v>
      </c>
      <c r="I2311" s="26">
        <f t="shared" si="369"/>
        <v>265</v>
      </c>
      <c r="J2311" s="26">
        <f t="shared" si="363"/>
        <v>115297.66368882259</v>
      </c>
      <c r="K2311" s="26">
        <f t="shared" si="364"/>
        <v>3.0534115646387559E-4</v>
      </c>
    </row>
    <row r="2312" spans="1:11">
      <c r="A2312" s="26">
        <v>2311</v>
      </c>
      <c r="B2312" s="26">
        <f t="shared" si="360"/>
        <v>1.2094233333333333</v>
      </c>
      <c r="C2312" s="26">
        <f t="shared" si="365"/>
        <v>100</v>
      </c>
      <c r="D2312" s="26">
        <f t="shared" si="366"/>
        <v>6.6</v>
      </c>
      <c r="E2312" s="26">
        <f t="shared" si="367"/>
        <v>10</v>
      </c>
      <c r="F2312" s="26">
        <f t="shared" si="361"/>
        <v>0.62402854145024522</v>
      </c>
      <c r="G2312" s="26">
        <f t="shared" si="362"/>
        <v>1.5243243155368792E-4</v>
      </c>
      <c r="H2312" s="26">
        <f t="shared" si="368"/>
        <v>2.5577193774461602</v>
      </c>
      <c r="I2312" s="26">
        <f t="shared" si="369"/>
        <v>265</v>
      </c>
      <c r="J2312" s="26">
        <f t="shared" si="363"/>
        <v>115324.1082878069</v>
      </c>
      <c r="K2312" s="26">
        <f t="shared" si="364"/>
        <v>3.0548220333858543E-4</v>
      </c>
    </row>
    <row r="2313" spans="1:11">
      <c r="A2313" s="26">
        <v>2312</v>
      </c>
      <c r="B2313" s="26">
        <f t="shared" si="360"/>
        <v>1.2099466666666667</v>
      </c>
      <c r="C2313" s="26">
        <f t="shared" si="365"/>
        <v>100</v>
      </c>
      <c r="D2313" s="26">
        <f t="shared" si="366"/>
        <v>6.6</v>
      </c>
      <c r="E2313" s="26">
        <f t="shared" si="367"/>
        <v>10</v>
      </c>
      <c r="F2313" s="26">
        <f t="shared" si="361"/>
        <v>0.62419295599337821</v>
      </c>
      <c r="G2313" s="26">
        <f t="shared" si="362"/>
        <v>1.5247259335227211E-4</v>
      </c>
      <c r="H2313" s="26">
        <f t="shared" si="368"/>
        <v>2.5577193774461602</v>
      </c>
      <c r="I2313" s="26">
        <f t="shared" si="369"/>
        <v>265</v>
      </c>
      <c r="J2313" s="26">
        <f t="shared" si="363"/>
        <v>115350.51652376421</v>
      </c>
      <c r="K2313" s="26">
        <f t="shared" si="364"/>
        <v>3.0562308954472508E-4</v>
      </c>
    </row>
    <row r="2314" spans="1:11">
      <c r="A2314" s="26">
        <v>2313</v>
      </c>
      <c r="B2314" s="26">
        <f t="shared" si="360"/>
        <v>1.2104699999999999</v>
      </c>
      <c r="C2314" s="26">
        <f t="shared" si="365"/>
        <v>100</v>
      </c>
      <c r="D2314" s="26">
        <f t="shared" si="366"/>
        <v>6.6</v>
      </c>
      <c r="E2314" s="26">
        <f t="shared" si="367"/>
        <v>10</v>
      </c>
      <c r="F2314" s="26">
        <f t="shared" si="361"/>
        <v>0.62435714807817311</v>
      </c>
      <c r="G2314" s="26">
        <f t="shared" si="362"/>
        <v>1.5251270081060889E-4</v>
      </c>
      <c r="H2314" s="26">
        <f t="shared" si="368"/>
        <v>2.5577193774461602</v>
      </c>
      <c r="I2314" s="26">
        <f t="shared" si="369"/>
        <v>265</v>
      </c>
      <c r="J2314" s="26">
        <f t="shared" si="363"/>
        <v>115376.88838840855</v>
      </c>
      <c r="K2314" s="26">
        <f t="shared" si="364"/>
        <v>3.0576381490096189E-4</v>
      </c>
    </row>
    <row r="2315" spans="1:11">
      <c r="A2315" s="26">
        <v>2314</v>
      </c>
      <c r="B2315" s="26">
        <f t="shared" si="360"/>
        <v>1.2109933333333334</v>
      </c>
      <c r="C2315" s="26">
        <f t="shared" si="365"/>
        <v>100</v>
      </c>
      <c r="D2315" s="26">
        <f t="shared" si="366"/>
        <v>6.6</v>
      </c>
      <c r="E2315" s="26">
        <f t="shared" si="367"/>
        <v>10</v>
      </c>
      <c r="F2315" s="26">
        <f t="shared" si="361"/>
        <v>0.62452111763511109</v>
      </c>
      <c r="G2315" s="26">
        <f t="shared" si="362"/>
        <v>1.5255275391171664E-4</v>
      </c>
      <c r="H2315" s="26">
        <f t="shared" si="368"/>
        <v>2.5577193774461602</v>
      </c>
      <c r="I2315" s="26">
        <f t="shared" si="369"/>
        <v>265</v>
      </c>
      <c r="J2315" s="26">
        <f t="shared" si="363"/>
        <v>115403.22387346605</v>
      </c>
      <c r="K2315" s="26">
        <f t="shared" si="364"/>
        <v>3.0590437922617338E-4</v>
      </c>
    </row>
    <row r="2316" spans="1:11">
      <c r="A2316" s="26">
        <v>2315</v>
      </c>
      <c r="B2316" s="26">
        <f t="shared" si="360"/>
        <v>1.2115166666666666</v>
      </c>
      <c r="C2316" s="26">
        <f t="shared" si="365"/>
        <v>100</v>
      </c>
      <c r="D2316" s="26">
        <f t="shared" si="366"/>
        <v>6.6</v>
      </c>
      <c r="E2316" s="26">
        <f t="shared" si="367"/>
        <v>10</v>
      </c>
      <c r="F2316" s="26">
        <f t="shared" si="361"/>
        <v>0.62468486459477901</v>
      </c>
      <c r="G2316" s="26">
        <f t="shared" si="362"/>
        <v>1.5259275263863976E-4</v>
      </c>
      <c r="H2316" s="26">
        <f t="shared" si="368"/>
        <v>2.5577193774461602</v>
      </c>
      <c r="I2316" s="26">
        <f t="shared" si="369"/>
        <v>265</v>
      </c>
      <c r="J2316" s="26">
        <f t="shared" si="363"/>
        <v>115429.52297067488</v>
      </c>
      <c r="K2316" s="26">
        <f t="shared" si="364"/>
        <v>3.0604478233944643E-4</v>
      </c>
    </row>
    <row r="2317" spans="1:11">
      <c r="A2317" s="26">
        <v>2316</v>
      </c>
      <c r="B2317" s="26">
        <f t="shared" si="360"/>
        <v>1.21204</v>
      </c>
      <c r="C2317" s="26">
        <f t="shared" si="365"/>
        <v>100</v>
      </c>
      <c r="D2317" s="26">
        <f t="shared" si="366"/>
        <v>6.6</v>
      </c>
      <c r="E2317" s="26">
        <f t="shared" si="367"/>
        <v>10</v>
      </c>
      <c r="F2317" s="26">
        <f t="shared" si="361"/>
        <v>0.62484838888787075</v>
      </c>
      <c r="G2317" s="26">
        <f t="shared" si="362"/>
        <v>1.5263269697444876E-4</v>
      </c>
      <c r="H2317" s="26">
        <f t="shared" si="368"/>
        <v>2.5577193774461602</v>
      </c>
      <c r="I2317" s="26">
        <f t="shared" si="369"/>
        <v>265</v>
      </c>
      <c r="J2317" s="26">
        <f t="shared" si="363"/>
        <v>115455.78567178537</v>
      </c>
      <c r="K2317" s="26">
        <f t="shared" si="364"/>
        <v>3.0618502406007863E-4</v>
      </c>
    </row>
    <row r="2318" spans="1:11">
      <c r="A2318" s="26">
        <v>2317</v>
      </c>
      <c r="B2318" s="26">
        <f t="shared" si="360"/>
        <v>1.2125633333333334</v>
      </c>
      <c r="C2318" s="26">
        <f t="shared" si="365"/>
        <v>100</v>
      </c>
      <c r="D2318" s="26">
        <f t="shared" si="366"/>
        <v>6.6</v>
      </c>
      <c r="E2318" s="26">
        <f t="shared" si="367"/>
        <v>10</v>
      </c>
      <c r="F2318" s="26">
        <f t="shared" si="361"/>
        <v>0.62501169044518656</v>
      </c>
      <c r="G2318" s="26">
        <f t="shared" si="362"/>
        <v>1.5267258690224001E-4</v>
      </c>
      <c r="H2318" s="26">
        <f t="shared" si="368"/>
        <v>2.5577193774461602</v>
      </c>
      <c r="I2318" s="26">
        <f t="shared" si="369"/>
        <v>265</v>
      </c>
      <c r="J2318" s="26">
        <f t="shared" si="363"/>
        <v>115482.01196855991</v>
      </c>
      <c r="K2318" s="26">
        <f t="shared" si="364"/>
        <v>3.0632510420757771E-4</v>
      </c>
    </row>
    <row r="2319" spans="1:11">
      <c r="A2319" s="26">
        <v>2318</v>
      </c>
      <c r="B2319" s="26">
        <f t="shared" si="360"/>
        <v>1.2130866666666666</v>
      </c>
      <c r="C2319" s="26">
        <f t="shared" si="365"/>
        <v>100</v>
      </c>
      <c r="D2319" s="26">
        <f t="shared" si="366"/>
        <v>6.6</v>
      </c>
      <c r="E2319" s="26">
        <f t="shared" si="367"/>
        <v>10</v>
      </c>
      <c r="F2319" s="26">
        <f t="shared" si="361"/>
        <v>0.62517476919763226</v>
      </c>
      <c r="G2319" s="26">
        <f t="shared" si="362"/>
        <v>1.5271242240513588E-4</v>
      </c>
      <c r="H2319" s="26">
        <f t="shared" si="368"/>
        <v>2.5577193774461602</v>
      </c>
      <c r="I2319" s="26">
        <f t="shared" si="369"/>
        <v>265</v>
      </c>
      <c r="J2319" s="26">
        <f t="shared" si="363"/>
        <v>115508.20185277292</v>
      </c>
      <c r="K2319" s="26">
        <f t="shared" si="364"/>
        <v>3.0646502260166193E-4</v>
      </c>
    </row>
    <row r="2320" spans="1:11">
      <c r="A2320" s="26">
        <v>2319</v>
      </c>
      <c r="B2320" s="26">
        <f t="shared" si="360"/>
        <v>1.2136100000000001</v>
      </c>
      <c r="C2320" s="26">
        <f t="shared" si="365"/>
        <v>100</v>
      </c>
      <c r="D2320" s="26">
        <f t="shared" si="366"/>
        <v>6.6</v>
      </c>
      <c r="E2320" s="26">
        <f t="shared" si="367"/>
        <v>10</v>
      </c>
      <c r="F2320" s="26">
        <f t="shared" si="361"/>
        <v>0.62533762507622104</v>
      </c>
      <c r="G2320" s="26">
        <f t="shared" si="362"/>
        <v>1.5275220346628481E-4</v>
      </c>
      <c r="H2320" s="26">
        <f t="shared" si="368"/>
        <v>2.5577193774461602</v>
      </c>
      <c r="I2320" s="26">
        <f t="shared" si="369"/>
        <v>265</v>
      </c>
      <c r="J2320" s="26">
        <f t="shared" si="363"/>
        <v>115534.35531621099</v>
      </c>
      <c r="K2320" s="26">
        <f t="shared" si="364"/>
        <v>3.0660477906226081E-4</v>
      </c>
    </row>
    <row r="2321" spans="1:11">
      <c r="A2321" s="26">
        <v>2320</v>
      </c>
      <c r="B2321" s="26">
        <f t="shared" si="360"/>
        <v>1.2141333333333333</v>
      </c>
      <c r="C2321" s="26">
        <f t="shared" si="365"/>
        <v>100</v>
      </c>
      <c r="D2321" s="26">
        <f t="shared" si="366"/>
        <v>6.6</v>
      </c>
      <c r="E2321" s="26">
        <f t="shared" si="367"/>
        <v>10</v>
      </c>
      <c r="F2321" s="26">
        <f t="shared" si="361"/>
        <v>0.62550025801207165</v>
      </c>
      <c r="G2321" s="26">
        <f t="shared" si="362"/>
        <v>1.5279193006886106E-4</v>
      </c>
      <c r="H2321" s="26">
        <f t="shared" si="368"/>
        <v>2.5577193774461602</v>
      </c>
      <c r="I2321" s="26">
        <f t="shared" si="369"/>
        <v>265</v>
      </c>
      <c r="J2321" s="26">
        <f t="shared" si="363"/>
        <v>115560.47235067276</v>
      </c>
      <c r="K2321" s="26">
        <f t="shared" si="364"/>
        <v>3.0674437340951432E-4</v>
      </c>
    </row>
    <row r="2322" spans="1:11">
      <c r="A2322" s="26">
        <v>2321</v>
      </c>
      <c r="B2322" s="26">
        <f t="shared" si="360"/>
        <v>1.2146566666666667</v>
      </c>
      <c r="C2322" s="26">
        <f t="shared" si="365"/>
        <v>100</v>
      </c>
      <c r="D2322" s="26">
        <f t="shared" si="366"/>
        <v>6.6</v>
      </c>
      <c r="E2322" s="26">
        <f t="shared" si="367"/>
        <v>10</v>
      </c>
      <c r="F2322" s="26">
        <f t="shared" si="361"/>
        <v>0.62566266793640968</v>
      </c>
      <c r="G2322" s="26">
        <f t="shared" si="362"/>
        <v>1.5283160219606499E-4</v>
      </c>
      <c r="H2322" s="26">
        <f t="shared" si="368"/>
        <v>2.5577193774461602</v>
      </c>
      <c r="I2322" s="26">
        <f t="shared" si="369"/>
        <v>265</v>
      </c>
      <c r="J2322" s="26">
        <f t="shared" si="363"/>
        <v>115586.55294796896</v>
      </c>
      <c r="K2322" s="26">
        <f t="shared" si="364"/>
        <v>3.0688380546377438E-4</v>
      </c>
    </row>
    <row r="2323" spans="1:11">
      <c r="A2323" s="26">
        <v>2322</v>
      </c>
      <c r="B2323" s="26">
        <f t="shared" si="360"/>
        <v>1.2151799999999999</v>
      </c>
      <c r="C2323" s="26">
        <f t="shared" si="365"/>
        <v>100</v>
      </c>
      <c r="D2323" s="26">
        <f t="shared" si="366"/>
        <v>6.6</v>
      </c>
      <c r="E2323" s="26">
        <f t="shared" si="367"/>
        <v>10</v>
      </c>
      <c r="F2323" s="26">
        <f t="shared" si="361"/>
        <v>0.62582485478056649</v>
      </c>
      <c r="G2323" s="26">
        <f t="shared" si="362"/>
        <v>1.5287121983112282E-4</v>
      </c>
      <c r="H2323" s="26">
        <f t="shared" si="368"/>
        <v>2.5577193774461602</v>
      </c>
      <c r="I2323" s="26">
        <f t="shared" si="369"/>
        <v>265</v>
      </c>
      <c r="J2323" s="26">
        <f t="shared" si="363"/>
        <v>115612.59709992239</v>
      </c>
      <c r="K2323" s="26">
        <f t="shared" si="364"/>
        <v>3.0702307504560397E-4</v>
      </c>
    </row>
    <row r="2324" spans="1:11">
      <c r="A2324" s="26">
        <v>2323</v>
      </c>
      <c r="B2324" s="26">
        <f t="shared" si="360"/>
        <v>1.2157033333333334</v>
      </c>
      <c r="C2324" s="26">
        <f t="shared" si="365"/>
        <v>100</v>
      </c>
      <c r="D2324" s="26">
        <f t="shared" si="366"/>
        <v>6.6</v>
      </c>
      <c r="E2324" s="26">
        <f t="shared" si="367"/>
        <v>10</v>
      </c>
      <c r="F2324" s="26">
        <f t="shared" si="361"/>
        <v>0.62598681847598014</v>
      </c>
      <c r="G2324" s="26">
        <f t="shared" si="362"/>
        <v>1.5291078295728681E-4</v>
      </c>
      <c r="H2324" s="26">
        <f t="shared" si="368"/>
        <v>2.5577193774461602</v>
      </c>
      <c r="I2324" s="26">
        <f t="shared" si="369"/>
        <v>265</v>
      </c>
      <c r="J2324" s="26">
        <f t="shared" si="363"/>
        <v>115638.60479836799</v>
      </c>
      <c r="K2324" s="26">
        <f t="shared" si="364"/>
        <v>3.0716218197577813E-4</v>
      </c>
    </row>
    <row r="2325" spans="1:11">
      <c r="A2325" s="26">
        <v>2324</v>
      </c>
      <c r="B2325" s="26">
        <f t="shared" si="360"/>
        <v>1.2162266666666666</v>
      </c>
      <c r="C2325" s="26">
        <f t="shared" si="365"/>
        <v>100</v>
      </c>
      <c r="D2325" s="26">
        <f t="shared" si="366"/>
        <v>6.6</v>
      </c>
      <c r="E2325" s="26">
        <f t="shared" si="367"/>
        <v>10</v>
      </c>
      <c r="F2325" s="26">
        <f t="shared" si="361"/>
        <v>0.62614855895419441</v>
      </c>
      <c r="G2325" s="26">
        <f t="shared" si="362"/>
        <v>1.5295029155783504E-4</v>
      </c>
      <c r="H2325" s="26">
        <f t="shared" si="368"/>
        <v>2.5577193774461602</v>
      </c>
      <c r="I2325" s="26">
        <f t="shared" si="369"/>
        <v>265</v>
      </c>
      <c r="J2325" s="26">
        <f t="shared" si="363"/>
        <v>115664.57603515267</v>
      </c>
      <c r="K2325" s="26">
        <f t="shared" si="364"/>
        <v>3.0730112607528357E-4</v>
      </c>
    </row>
    <row r="2326" spans="1:11">
      <c r="A2326" s="26">
        <v>2325</v>
      </c>
      <c r="B2326" s="26">
        <f t="shared" si="360"/>
        <v>1.21675</v>
      </c>
      <c r="C2326" s="26">
        <f t="shared" si="365"/>
        <v>100</v>
      </c>
      <c r="D2326" s="26">
        <f t="shared" si="366"/>
        <v>6.6</v>
      </c>
      <c r="E2326" s="26">
        <f t="shared" si="367"/>
        <v>10</v>
      </c>
      <c r="F2326" s="26">
        <f t="shared" si="361"/>
        <v>0.62631007614685952</v>
      </c>
      <c r="G2326" s="26">
        <f t="shared" si="362"/>
        <v>1.5298974561607159E-4</v>
      </c>
      <c r="H2326" s="26">
        <f t="shared" si="368"/>
        <v>2.5577193774461602</v>
      </c>
      <c r="I2326" s="26">
        <f t="shared" si="369"/>
        <v>265</v>
      </c>
      <c r="J2326" s="26">
        <f t="shared" si="363"/>
        <v>115690.51080213556</v>
      </c>
      <c r="K2326" s="26">
        <f t="shared" si="364"/>
        <v>3.0743990716531933E-4</v>
      </c>
    </row>
    <row r="2327" spans="1:11">
      <c r="A2327" s="26">
        <v>2326</v>
      </c>
      <c r="B2327" s="26">
        <f t="shared" si="360"/>
        <v>1.2172733333333334</v>
      </c>
      <c r="C2327" s="26">
        <f t="shared" si="365"/>
        <v>100</v>
      </c>
      <c r="D2327" s="26">
        <f t="shared" si="366"/>
        <v>6.6</v>
      </c>
      <c r="E2327" s="26">
        <f t="shared" si="367"/>
        <v>10</v>
      </c>
      <c r="F2327" s="26">
        <f t="shared" si="361"/>
        <v>0.62647136998573183</v>
      </c>
      <c r="G2327" s="26">
        <f t="shared" si="362"/>
        <v>1.5302914511532655E-4</v>
      </c>
      <c r="H2327" s="26">
        <f t="shared" si="368"/>
        <v>2.5577193774461602</v>
      </c>
      <c r="I2327" s="26">
        <f t="shared" si="369"/>
        <v>265</v>
      </c>
      <c r="J2327" s="26">
        <f t="shared" si="363"/>
        <v>115716.40909118774</v>
      </c>
      <c r="K2327" s="26">
        <f t="shared" si="364"/>
        <v>3.0757852506729675E-4</v>
      </c>
    </row>
    <row r="2328" spans="1:11">
      <c r="A2328" s="26">
        <v>2327</v>
      </c>
      <c r="B2328" s="26">
        <f t="shared" si="360"/>
        <v>1.2177966666666666</v>
      </c>
      <c r="C2328" s="26">
        <f t="shared" si="365"/>
        <v>100</v>
      </c>
      <c r="D2328" s="26">
        <f t="shared" si="366"/>
        <v>6.6</v>
      </c>
      <c r="E2328" s="26">
        <f t="shared" si="367"/>
        <v>10</v>
      </c>
      <c r="F2328" s="26">
        <f t="shared" si="361"/>
        <v>0.62663244040267352</v>
      </c>
      <c r="G2328" s="26">
        <f t="shared" si="362"/>
        <v>1.5306849003895572E-4</v>
      </c>
      <c r="H2328" s="26">
        <f t="shared" si="368"/>
        <v>2.5577193774461602</v>
      </c>
      <c r="I2328" s="26">
        <f t="shared" si="369"/>
        <v>265</v>
      </c>
      <c r="J2328" s="26">
        <f t="shared" si="363"/>
        <v>115742.27089419248</v>
      </c>
      <c r="K2328" s="26">
        <f t="shared" si="364"/>
        <v>3.0771697960284012E-4</v>
      </c>
    </row>
    <row r="2329" spans="1:11">
      <c r="A2329" s="26">
        <v>2328</v>
      </c>
      <c r="B2329" s="26">
        <f t="shared" si="360"/>
        <v>1.2183200000000001</v>
      </c>
      <c r="C2329" s="26">
        <f t="shared" si="365"/>
        <v>100</v>
      </c>
      <c r="D2329" s="26">
        <f t="shared" si="366"/>
        <v>6.6</v>
      </c>
      <c r="E2329" s="26">
        <f t="shared" si="367"/>
        <v>10</v>
      </c>
      <c r="F2329" s="26">
        <f t="shared" si="361"/>
        <v>0.62679328732965345</v>
      </c>
      <c r="G2329" s="26">
        <f t="shared" si="362"/>
        <v>1.5310778037034106E-4</v>
      </c>
      <c r="H2329" s="26">
        <f t="shared" si="368"/>
        <v>2.5577193774461602</v>
      </c>
      <c r="I2329" s="26">
        <f t="shared" si="369"/>
        <v>265</v>
      </c>
      <c r="J2329" s="26">
        <f t="shared" si="363"/>
        <v>115768.09620304512</v>
      </c>
      <c r="K2329" s="26">
        <f t="shared" si="364"/>
        <v>3.0785527059378609E-4</v>
      </c>
    </row>
    <row r="2330" spans="1:11">
      <c r="A2330" s="26">
        <v>2329</v>
      </c>
      <c r="B2330" s="26">
        <f t="shared" si="360"/>
        <v>1.2188433333333333</v>
      </c>
      <c r="C2330" s="26">
        <f t="shared" si="365"/>
        <v>100</v>
      </c>
      <c r="D2330" s="26">
        <f t="shared" si="366"/>
        <v>6.6</v>
      </c>
      <c r="E2330" s="26">
        <f t="shared" si="367"/>
        <v>10</v>
      </c>
      <c r="F2330" s="26">
        <f t="shared" si="361"/>
        <v>0.62695391069874584</v>
      </c>
      <c r="G2330" s="26">
        <f t="shared" si="362"/>
        <v>1.5314701609289025E-4</v>
      </c>
      <c r="H2330" s="26">
        <f t="shared" si="368"/>
        <v>2.5577193774461602</v>
      </c>
      <c r="I2330" s="26">
        <f t="shared" si="369"/>
        <v>265</v>
      </c>
      <c r="J2330" s="26">
        <f t="shared" si="363"/>
        <v>115793.88500965295</v>
      </c>
      <c r="K2330" s="26">
        <f t="shared" si="364"/>
        <v>3.0799339786218488E-4</v>
      </c>
    </row>
    <row r="2331" spans="1:11">
      <c r="A2331" s="26">
        <v>2330</v>
      </c>
      <c r="B2331" s="26">
        <f t="shared" si="360"/>
        <v>1.2193666666666667</v>
      </c>
      <c r="C2331" s="26">
        <f t="shared" si="365"/>
        <v>100</v>
      </c>
      <c r="D2331" s="26">
        <f t="shared" si="366"/>
        <v>6.6</v>
      </c>
      <c r="E2331" s="26">
        <f t="shared" si="367"/>
        <v>10</v>
      </c>
      <c r="F2331" s="26">
        <f t="shared" si="361"/>
        <v>0.6271143104421314</v>
      </c>
      <c r="G2331" s="26">
        <f t="shared" si="362"/>
        <v>1.5318619719003688E-4</v>
      </c>
      <c r="H2331" s="26">
        <f t="shared" si="368"/>
        <v>2.5577193774461602</v>
      </c>
      <c r="I2331" s="26">
        <f t="shared" si="369"/>
        <v>265</v>
      </c>
      <c r="J2331" s="26">
        <f t="shared" si="363"/>
        <v>115819.63730593552</v>
      </c>
      <c r="K2331" s="26">
        <f t="shared" si="364"/>
        <v>3.0813136123029937E-4</v>
      </c>
    </row>
    <row r="2332" spans="1:11">
      <c r="A2332" s="26">
        <v>2331</v>
      </c>
      <c r="B2332" s="26">
        <f t="shared" si="360"/>
        <v>1.2198899999999999</v>
      </c>
      <c r="C2332" s="26">
        <f t="shared" si="365"/>
        <v>100</v>
      </c>
      <c r="D2332" s="26">
        <f t="shared" si="366"/>
        <v>6.6</v>
      </c>
      <c r="E2332" s="26">
        <f t="shared" si="367"/>
        <v>10</v>
      </c>
      <c r="F2332" s="26">
        <f t="shared" si="361"/>
        <v>0.62727448649209672</v>
      </c>
      <c r="G2332" s="26">
        <f t="shared" si="362"/>
        <v>1.5322532364524062E-4</v>
      </c>
      <c r="H2332" s="26">
        <f t="shared" si="368"/>
        <v>2.5577193774461602</v>
      </c>
      <c r="I2332" s="26">
        <f t="shared" si="369"/>
        <v>265</v>
      </c>
      <c r="J2332" s="26">
        <f t="shared" si="363"/>
        <v>115845.35308382429</v>
      </c>
      <c r="K2332" s="26">
        <f t="shared" si="364"/>
        <v>3.0826916052060675E-4</v>
      </c>
    </row>
    <row r="2333" spans="1:11">
      <c r="A2333" s="26">
        <v>2332</v>
      </c>
      <c r="B2333" s="26">
        <f t="shared" si="360"/>
        <v>1.2204133333333333</v>
      </c>
      <c r="C2333" s="26">
        <f t="shared" si="365"/>
        <v>100</v>
      </c>
      <c r="D2333" s="26">
        <f t="shared" si="366"/>
        <v>6.6</v>
      </c>
      <c r="E2333" s="26">
        <f t="shared" si="367"/>
        <v>10</v>
      </c>
      <c r="F2333" s="26">
        <f t="shared" si="361"/>
        <v>0.62743443878103444</v>
      </c>
      <c r="G2333" s="26">
        <f t="shared" si="362"/>
        <v>1.5326439544198676E-4</v>
      </c>
      <c r="H2333" s="26">
        <f t="shared" si="368"/>
        <v>2.5577193774461602</v>
      </c>
      <c r="I2333" s="26">
        <f t="shared" si="369"/>
        <v>265</v>
      </c>
      <c r="J2333" s="26">
        <f t="shared" si="363"/>
        <v>115871.03233526298</v>
      </c>
      <c r="K2333" s="26">
        <f t="shared" si="364"/>
        <v>3.0840679555579729E-4</v>
      </c>
    </row>
    <row r="2334" spans="1:11">
      <c r="A2334" s="26">
        <v>2333</v>
      </c>
      <c r="B2334" s="26">
        <f t="shared" si="360"/>
        <v>1.2209366666666666</v>
      </c>
      <c r="C2334" s="26">
        <f t="shared" si="365"/>
        <v>100</v>
      </c>
      <c r="D2334" s="26">
        <f t="shared" si="366"/>
        <v>6.6</v>
      </c>
      <c r="E2334" s="26">
        <f t="shared" si="367"/>
        <v>10</v>
      </c>
      <c r="F2334" s="26">
        <f t="shared" si="361"/>
        <v>0.62759416724144279</v>
      </c>
      <c r="G2334" s="26">
        <f t="shared" si="362"/>
        <v>1.5330341256378663E-4</v>
      </c>
      <c r="H2334" s="26">
        <f t="shared" si="368"/>
        <v>2.5577193774461602</v>
      </c>
      <c r="I2334" s="26">
        <f t="shared" si="369"/>
        <v>265</v>
      </c>
      <c r="J2334" s="26">
        <f t="shared" si="363"/>
        <v>115896.6750522072</v>
      </c>
      <c r="K2334" s="26">
        <f t="shared" si="364"/>
        <v>3.0854426615877526E-4</v>
      </c>
    </row>
    <row r="2335" spans="1:11">
      <c r="A2335" s="26">
        <v>2334</v>
      </c>
      <c r="B2335" s="26">
        <f t="shared" si="360"/>
        <v>1.22146</v>
      </c>
      <c r="C2335" s="26">
        <f t="shared" si="365"/>
        <v>100</v>
      </c>
      <c r="D2335" s="26">
        <f t="shared" si="366"/>
        <v>6.6</v>
      </c>
      <c r="E2335" s="26">
        <f t="shared" si="367"/>
        <v>10</v>
      </c>
      <c r="F2335" s="26">
        <f t="shared" si="361"/>
        <v>0.62775367180592645</v>
      </c>
      <c r="G2335" s="26">
        <f t="shared" si="362"/>
        <v>1.533423749941775E-4</v>
      </c>
      <c r="H2335" s="26">
        <f t="shared" si="368"/>
        <v>2.5577193774461602</v>
      </c>
      <c r="I2335" s="26">
        <f t="shared" si="369"/>
        <v>265</v>
      </c>
      <c r="J2335" s="26">
        <f t="shared" si="363"/>
        <v>115922.28122662482</v>
      </c>
      <c r="K2335" s="26">
        <f t="shared" si="364"/>
        <v>3.0868157215265955E-4</v>
      </c>
    </row>
    <row r="2336" spans="1:11">
      <c r="A2336" s="26">
        <v>2335</v>
      </c>
      <c r="B2336" s="26">
        <f t="shared" si="360"/>
        <v>1.2219833333333334</v>
      </c>
      <c r="C2336" s="26">
        <f t="shared" si="365"/>
        <v>100</v>
      </c>
      <c r="D2336" s="26">
        <f t="shared" si="366"/>
        <v>6.6</v>
      </c>
      <c r="E2336" s="26">
        <f t="shared" si="367"/>
        <v>10</v>
      </c>
      <c r="F2336" s="26">
        <f t="shared" si="361"/>
        <v>0.62791295240719558</v>
      </c>
      <c r="G2336" s="26">
        <f t="shared" si="362"/>
        <v>1.5338128271672231E-4</v>
      </c>
      <c r="H2336" s="26">
        <f t="shared" si="368"/>
        <v>2.5577193774461602</v>
      </c>
      <c r="I2336" s="26">
        <f t="shared" si="369"/>
        <v>265</v>
      </c>
      <c r="J2336" s="26">
        <f t="shared" si="363"/>
        <v>115947.85085049557</v>
      </c>
      <c r="K2336" s="26">
        <f t="shared" si="364"/>
        <v>3.0881871336078275E-4</v>
      </c>
    </row>
    <row r="2337" spans="1:11">
      <c r="A2337" s="26">
        <v>2336</v>
      </c>
      <c r="B2337" s="26">
        <f t="shared" si="360"/>
        <v>1.2225066666666666</v>
      </c>
      <c r="C2337" s="26">
        <f t="shared" si="365"/>
        <v>100</v>
      </c>
      <c r="D2337" s="26">
        <f t="shared" si="366"/>
        <v>6.6</v>
      </c>
      <c r="E2337" s="26">
        <f t="shared" si="367"/>
        <v>10</v>
      </c>
      <c r="F2337" s="26">
        <f t="shared" si="361"/>
        <v>0.62807200897806625</v>
      </c>
      <c r="G2337" s="26">
        <f t="shared" si="362"/>
        <v>1.5342013571500995E-4</v>
      </c>
      <c r="H2337" s="26">
        <f t="shared" si="368"/>
        <v>2.5577193774461602</v>
      </c>
      <c r="I2337" s="26">
        <f t="shared" si="369"/>
        <v>265</v>
      </c>
      <c r="J2337" s="26">
        <f t="shared" si="363"/>
        <v>115973.38391581146</v>
      </c>
      <c r="K2337" s="26">
        <f t="shared" si="364"/>
        <v>3.0895568960669274E-4</v>
      </c>
    </row>
    <row r="2338" spans="1:11">
      <c r="A2338" s="26">
        <v>2337</v>
      </c>
      <c r="B2338" s="26">
        <f t="shared" si="360"/>
        <v>1.2230300000000001</v>
      </c>
      <c r="C2338" s="26">
        <f t="shared" si="365"/>
        <v>100</v>
      </c>
      <c r="D2338" s="26">
        <f t="shared" si="366"/>
        <v>6.6</v>
      </c>
      <c r="E2338" s="26">
        <f t="shared" si="367"/>
        <v>10</v>
      </c>
      <c r="F2338" s="26">
        <f t="shared" si="361"/>
        <v>0.62823084145146069</v>
      </c>
      <c r="G2338" s="26">
        <f t="shared" si="362"/>
        <v>1.5345893397265519E-4</v>
      </c>
      <c r="H2338" s="26">
        <f t="shared" si="368"/>
        <v>2.5577193774461602</v>
      </c>
      <c r="I2338" s="26">
        <f t="shared" si="369"/>
        <v>265</v>
      </c>
      <c r="J2338" s="26">
        <f t="shared" si="363"/>
        <v>115998.88041457643</v>
      </c>
      <c r="K2338" s="26">
        <f t="shared" si="364"/>
        <v>3.0909250071415174E-4</v>
      </c>
    </row>
    <row r="2339" spans="1:11">
      <c r="A2339" s="26">
        <v>2338</v>
      </c>
      <c r="B2339" s="26">
        <f t="shared" si="360"/>
        <v>1.2235533333333333</v>
      </c>
      <c r="C2339" s="26">
        <f t="shared" si="365"/>
        <v>100</v>
      </c>
      <c r="D2339" s="26">
        <f t="shared" si="366"/>
        <v>6.6</v>
      </c>
      <c r="E2339" s="26">
        <f t="shared" si="367"/>
        <v>10</v>
      </c>
      <c r="F2339" s="26">
        <f t="shared" si="361"/>
        <v>0.62838944976040645</v>
      </c>
      <c r="G2339" s="26">
        <f t="shared" si="362"/>
        <v>1.534976774732987E-4</v>
      </c>
      <c r="H2339" s="26">
        <f t="shared" si="368"/>
        <v>2.5577193774461602</v>
      </c>
      <c r="I2339" s="26">
        <f t="shared" si="369"/>
        <v>265</v>
      </c>
      <c r="J2339" s="26">
        <f t="shared" si="363"/>
        <v>116024.34033880658</v>
      </c>
      <c r="K2339" s="26">
        <f t="shared" si="364"/>
        <v>3.0922914650713721E-4</v>
      </c>
    </row>
    <row r="2340" spans="1:11">
      <c r="A2340" s="26">
        <v>2339</v>
      </c>
      <c r="B2340" s="26">
        <f t="shared" si="360"/>
        <v>1.2240766666666667</v>
      </c>
      <c r="C2340" s="26">
        <f t="shared" si="365"/>
        <v>100</v>
      </c>
      <c r="D2340" s="26">
        <f t="shared" si="366"/>
        <v>6.6</v>
      </c>
      <c r="E2340" s="26">
        <f t="shared" si="367"/>
        <v>10</v>
      </c>
      <c r="F2340" s="26">
        <f t="shared" si="361"/>
        <v>0.62854783383803736</v>
      </c>
      <c r="G2340" s="26">
        <f t="shared" si="362"/>
        <v>1.5353636620060685E-4</v>
      </c>
      <c r="H2340" s="26">
        <f t="shared" si="368"/>
        <v>2.5577193774461602</v>
      </c>
      <c r="I2340" s="26">
        <f t="shared" si="369"/>
        <v>265</v>
      </c>
      <c r="J2340" s="26">
        <f t="shared" si="363"/>
        <v>116049.76368053007</v>
      </c>
      <c r="K2340" s="26">
        <f t="shared" si="364"/>
        <v>3.093656268098418E-4</v>
      </c>
    </row>
    <row r="2341" spans="1:11">
      <c r="A2341" s="26">
        <v>2340</v>
      </c>
      <c r="B2341" s="26">
        <f t="shared" si="360"/>
        <v>1.2245999999999999</v>
      </c>
      <c r="C2341" s="26">
        <f t="shared" si="365"/>
        <v>100</v>
      </c>
      <c r="D2341" s="26">
        <f t="shared" si="366"/>
        <v>6.6</v>
      </c>
      <c r="E2341" s="26">
        <f t="shared" si="367"/>
        <v>10</v>
      </c>
      <c r="F2341" s="26">
        <f t="shared" si="361"/>
        <v>0.6287059936175925</v>
      </c>
      <c r="G2341" s="26">
        <f t="shared" si="362"/>
        <v>1.5357500013827189E-4</v>
      </c>
      <c r="H2341" s="26">
        <f t="shared" si="368"/>
        <v>2.5577193774461602</v>
      </c>
      <c r="I2341" s="26">
        <f t="shared" si="369"/>
        <v>265</v>
      </c>
      <c r="J2341" s="26">
        <f t="shared" si="363"/>
        <v>116075.15043178711</v>
      </c>
      <c r="K2341" s="26">
        <f t="shared" si="364"/>
        <v>3.0950194144667371E-4</v>
      </c>
    </row>
    <row r="2342" spans="1:11">
      <c r="A2342" s="26">
        <v>2341</v>
      </c>
      <c r="B2342" s="26">
        <f t="shared" si="360"/>
        <v>1.2251233333333333</v>
      </c>
      <c r="C2342" s="26">
        <f t="shared" si="365"/>
        <v>100</v>
      </c>
      <c r="D2342" s="26">
        <f t="shared" si="366"/>
        <v>6.6</v>
      </c>
      <c r="E2342" s="26">
        <f t="shared" si="367"/>
        <v>10</v>
      </c>
      <c r="F2342" s="26">
        <f t="shared" si="361"/>
        <v>0.62886392903241717</v>
      </c>
      <c r="G2342" s="26">
        <f t="shared" si="362"/>
        <v>1.5361357927001196E-4</v>
      </c>
      <c r="H2342" s="26">
        <f t="shared" si="368"/>
        <v>2.5577193774461602</v>
      </c>
      <c r="I2342" s="26">
        <f t="shared" si="369"/>
        <v>265</v>
      </c>
      <c r="J2342" s="26">
        <f t="shared" si="363"/>
        <v>116100.50058462996</v>
      </c>
      <c r="K2342" s="26">
        <f t="shared" si="364"/>
        <v>3.0963809024225664E-4</v>
      </c>
    </row>
    <row r="2343" spans="1:11">
      <c r="A2343" s="26">
        <v>2342</v>
      </c>
      <c r="B2343" s="26">
        <f t="shared" si="360"/>
        <v>1.2256466666666668</v>
      </c>
      <c r="C2343" s="26">
        <f t="shared" si="365"/>
        <v>100</v>
      </c>
      <c r="D2343" s="26">
        <f t="shared" si="366"/>
        <v>6.6</v>
      </c>
      <c r="E2343" s="26">
        <f t="shared" si="367"/>
        <v>10</v>
      </c>
      <c r="F2343" s="26">
        <f t="shared" si="361"/>
        <v>0.62902164001596217</v>
      </c>
      <c r="G2343" s="26">
        <f t="shared" si="362"/>
        <v>1.5365210357957092E-4</v>
      </c>
      <c r="H2343" s="26">
        <f t="shared" si="368"/>
        <v>2.5577193774461602</v>
      </c>
      <c r="I2343" s="26">
        <f t="shared" si="369"/>
        <v>265</v>
      </c>
      <c r="J2343" s="26">
        <f t="shared" si="363"/>
        <v>116125.81413112298</v>
      </c>
      <c r="K2343" s="26">
        <f t="shared" si="364"/>
        <v>3.0977407302143039E-4</v>
      </c>
    </row>
    <row r="2344" spans="1:11">
      <c r="A2344" s="26">
        <v>2343</v>
      </c>
      <c r="B2344" s="26">
        <f t="shared" si="360"/>
        <v>1.22617</v>
      </c>
      <c r="C2344" s="26">
        <f t="shared" si="365"/>
        <v>100</v>
      </c>
      <c r="D2344" s="26">
        <f t="shared" si="366"/>
        <v>6.6</v>
      </c>
      <c r="E2344" s="26">
        <f t="shared" si="367"/>
        <v>10</v>
      </c>
      <c r="F2344" s="26">
        <f t="shared" si="361"/>
        <v>0.62917912650178354</v>
      </c>
      <c r="G2344" s="26">
        <f t="shared" si="362"/>
        <v>1.5369057305071856E-4</v>
      </c>
      <c r="H2344" s="26">
        <f t="shared" si="368"/>
        <v>2.5577193774461602</v>
      </c>
      <c r="I2344" s="26">
        <f t="shared" si="369"/>
        <v>265</v>
      </c>
      <c r="J2344" s="26">
        <f t="shared" si="363"/>
        <v>116151.09106334264</v>
      </c>
      <c r="K2344" s="26">
        <f t="shared" si="364"/>
        <v>3.0990988960925077E-4</v>
      </c>
    </row>
    <row r="2345" spans="1:11">
      <c r="A2345" s="26">
        <v>2344</v>
      </c>
      <c r="B2345" s="26">
        <f t="shared" si="360"/>
        <v>1.2266933333333334</v>
      </c>
      <c r="C2345" s="26">
        <f t="shared" si="365"/>
        <v>100</v>
      </c>
      <c r="D2345" s="26">
        <f t="shared" si="366"/>
        <v>6.6</v>
      </c>
      <c r="E2345" s="26">
        <f t="shared" si="367"/>
        <v>10</v>
      </c>
      <c r="F2345" s="26">
        <f t="shared" si="361"/>
        <v>0.62933638842354378</v>
      </c>
      <c r="G2345" s="26">
        <f t="shared" si="362"/>
        <v>1.5372898766725034E-4</v>
      </c>
      <c r="H2345" s="26">
        <f t="shared" si="368"/>
        <v>2.5577193774461602</v>
      </c>
      <c r="I2345" s="26">
        <f t="shared" si="369"/>
        <v>265</v>
      </c>
      <c r="J2345" s="26">
        <f t="shared" si="363"/>
        <v>116176.3313733774</v>
      </c>
      <c r="K2345" s="26">
        <f t="shared" si="364"/>
        <v>3.1004553983098986E-4</v>
      </c>
    </row>
    <row r="2346" spans="1:11">
      <c r="A2346" s="26">
        <v>2345</v>
      </c>
      <c r="B2346" s="26">
        <f t="shared" si="360"/>
        <v>1.2272166666666666</v>
      </c>
      <c r="C2346" s="26">
        <f t="shared" si="365"/>
        <v>100</v>
      </c>
      <c r="D2346" s="26">
        <f t="shared" si="366"/>
        <v>6.6</v>
      </c>
      <c r="E2346" s="26">
        <f t="shared" si="367"/>
        <v>10</v>
      </c>
      <c r="F2346" s="26">
        <f t="shared" si="361"/>
        <v>0.62949342571501044</v>
      </c>
      <c r="G2346" s="26">
        <f t="shared" si="362"/>
        <v>1.5376734741298767E-4</v>
      </c>
      <c r="H2346" s="26">
        <f t="shared" si="368"/>
        <v>2.5577193774461602</v>
      </c>
      <c r="I2346" s="26">
        <f t="shared" si="369"/>
        <v>265</v>
      </c>
      <c r="J2346" s="26">
        <f t="shared" si="363"/>
        <v>116201.53505332781</v>
      </c>
      <c r="K2346" s="26">
        <f t="shared" si="364"/>
        <v>3.1018102351213644E-4</v>
      </c>
    </row>
    <row r="2347" spans="1:11">
      <c r="A2347" s="26">
        <v>2346</v>
      </c>
      <c r="B2347" s="26">
        <f t="shared" si="360"/>
        <v>1.2277400000000001</v>
      </c>
      <c r="C2347" s="26">
        <f t="shared" si="365"/>
        <v>100</v>
      </c>
      <c r="D2347" s="26">
        <f t="shared" si="366"/>
        <v>6.6</v>
      </c>
      <c r="E2347" s="26">
        <f t="shared" si="367"/>
        <v>10</v>
      </c>
      <c r="F2347" s="26">
        <f t="shared" si="361"/>
        <v>0.62965023831005673</v>
      </c>
      <c r="G2347" s="26">
        <f t="shared" si="362"/>
        <v>1.5380565227177766E-4</v>
      </c>
      <c r="H2347" s="26">
        <f t="shared" si="368"/>
        <v>2.5577193774461602</v>
      </c>
      <c r="I2347" s="26">
        <f t="shared" si="369"/>
        <v>265</v>
      </c>
      <c r="J2347" s="26">
        <f t="shared" si="363"/>
        <v>116226.70209530657</v>
      </c>
      <c r="K2347" s="26">
        <f t="shared" si="364"/>
        <v>3.1031634047839612E-4</v>
      </c>
    </row>
    <row r="2348" spans="1:11">
      <c r="A2348" s="26">
        <v>2347</v>
      </c>
      <c r="B2348" s="26">
        <f t="shared" si="360"/>
        <v>1.2282633333333333</v>
      </c>
      <c r="C2348" s="26">
        <f t="shared" si="365"/>
        <v>100</v>
      </c>
      <c r="D2348" s="26">
        <f t="shared" si="366"/>
        <v>6.6</v>
      </c>
      <c r="E2348" s="26">
        <f t="shared" si="367"/>
        <v>10</v>
      </c>
      <c r="F2348" s="26">
        <f t="shared" si="361"/>
        <v>0.6298068261426617</v>
      </c>
      <c r="G2348" s="26">
        <f t="shared" si="362"/>
        <v>1.5384390222749321E-4</v>
      </c>
      <c r="H2348" s="26">
        <f t="shared" si="368"/>
        <v>2.5577193774461602</v>
      </c>
      <c r="I2348" s="26">
        <f t="shared" si="369"/>
        <v>265</v>
      </c>
      <c r="J2348" s="26">
        <f t="shared" si="363"/>
        <v>116251.8324914383</v>
      </c>
      <c r="K2348" s="26">
        <f t="shared" si="364"/>
        <v>3.1045149055569123E-4</v>
      </c>
    </row>
    <row r="2349" spans="1:11">
      <c r="A2349" s="26">
        <v>2348</v>
      </c>
      <c r="B2349" s="26">
        <f t="shared" si="360"/>
        <v>1.2287866666666667</v>
      </c>
      <c r="C2349" s="26">
        <f t="shared" si="365"/>
        <v>100</v>
      </c>
      <c r="D2349" s="26">
        <f t="shared" si="366"/>
        <v>6.6</v>
      </c>
      <c r="E2349" s="26">
        <f t="shared" si="367"/>
        <v>10</v>
      </c>
      <c r="F2349" s="26">
        <f t="shared" si="361"/>
        <v>0.62996318914690974</v>
      </c>
      <c r="G2349" s="26">
        <f t="shared" si="362"/>
        <v>1.5388209726403297E-4</v>
      </c>
      <c r="H2349" s="26">
        <f t="shared" si="368"/>
        <v>2.5577193774461602</v>
      </c>
      <c r="I2349" s="26">
        <f t="shared" si="369"/>
        <v>265</v>
      </c>
      <c r="J2349" s="26">
        <f t="shared" si="363"/>
        <v>116276.92623385983</v>
      </c>
      <c r="K2349" s="26">
        <f t="shared" si="364"/>
        <v>3.1058647357016156E-4</v>
      </c>
    </row>
    <row r="2350" spans="1:11">
      <c r="A2350" s="26">
        <v>2349</v>
      </c>
      <c r="B2350" s="26">
        <f t="shared" si="360"/>
        <v>1.2293099999999999</v>
      </c>
      <c r="C2350" s="26">
        <f t="shared" si="365"/>
        <v>100</v>
      </c>
      <c r="D2350" s="26">
        <f t="shared" si="366"/>
        <v>6.6</v>
      </c>
      <c r="E2350" s="26">
        <f t="shared" si="367"/>
        <v>10</v>
      </c>
      <c r="F2350" s="26">
        <f t="shared" si="361"/>
        <v>0.6301193272569906</v>
      </c>
      <c r="G2350" s="26">
        <f t="shared" si="362"/>
        <v>1.5392023736532145E-4</v>
      </c>
      <c r="H2350" s="26">
        <f t="shared" si="368"/>
        <v>2.5577193774461602</v>
      </c>
      <c r="I2350" s="26">
        <f t="shared" si="369"/>
        <v>265</v>
      </c>
      <c r="J2350" s="26">
        <f t="shared" si="363"/>
        <v>116301.98331471998</v>
      </c>
      <c r="K2350" s="26">
        <f t="shared" si="364"/>
        <v>3.1072128934816394E-4</v>
      </c>
    </row>
    <row r="2351" spans="1:11">
      <c r="A2351" s="26">
        <v>2350</v>
      </c>
      <c r="B2351" s="26">
        <f t="shared" si="360"/>
        <v>1.2298333333333333</v>
      </c>
      <c r="C2351" s="26">
        <f t="shared" si="365"/>
        <v>100</v>
      </c>
      <c r="D2351" s="26">
        <f t="shared" si="366"/>
        <v>6.6</v>
      </c>
      <c r="E2351" s="26">
        <f t="shared" si="367"/>
        <v>10</v>
      </c>
      <c r="F2351" s="26">
        <f t="shared" si="361"/>
        <v>0.63027524040719962</v>
      </c>
      <c r="G2351" s="26">
        <f t="shared" si="362"/>
        <v>1.5395832251530888E-4</v>
      </c>
      <c r="H2351" s="26">
        <f t="shared" si="368"/>
        <v>2.5577193774461602</v>
      </c>
      <c r="I2351" s="26">
        <f t="shared" si="369"/>
        <v>265</v>
      </c>
      <c r="J2351" s="26">
        <f t="shared" si="363"/>
        <v>116327.00372617961</v>
      </c>
      <c r="K2351" s="26">
        <f t="shared" si="364"/>
        <v>3.1085593771627319E-4</v>
      </c>
    </row>
    <row r="2352" spans="1:11">
      <c r="A2352" s="26">
        <v>2351</v>
      </c>
      <c r="B2352" s="26">
        <f t="shared" si="360"/>
        <v>1.2303566666666668</v>
      </c>
      <c r="C2352" s="26">
        <f t="shared" si="365"/>
        <v>100</v>
      </c>
      <c r="D2352" s="26">
        <f t="shared" si="366"/>
        <v>6.6</v>
      </c>
      <c r="E2352" s="26">
        <f t="shared" si="367"/>
        <v>10</v>
      </c>
      <c r="F2352" s="26">
        <f t="shared" si="361"/>
        <v>0.63043092853193816</v>
      </c>
      <c r="G2352" s="26">
        <f t="shared" si="362"/>
        <v>1.539963526979713E-4</v>
      </c>
      <c r="H2352" s="26">
        <f t="shared" si="368"/>
        <v>2.5577193774461602</v>
      </c>
      <c r="I2352" s="26">
        <f t="shared" si="369"/>
        <v>265</v>
      </c>
      <c r="J2352" s="26">
        <f t="shared" si="363"/>
        <v>116351.98746041174</v>
      </c>
      <c r="K2352" s="26">
        <f t="shared" si="364"/>
        <v>3.10990418501282E-4</v>
      </c>
    </row>
    <row r="2353" spans="1:11">
      <c r="A2353" s="26">
        <v>2352</v>
      </c>
      <c r="B2353" s="26">
        <f t="shared" si="360"/>
        <v>1.23088</v>
      </c>
      <c r="C2353" s="26">
        <f t="shared" si="365"/>
        <v>100</v>
      </c>
      <c r="D2353" s="26">
        <f t="shared" si="366"/>
        <v>6.6</v>
      </c>
      <c r="E2353" s="26">
        <f t="shared" si="367"/>
        <v>10</v>
      </c>
      <c r="F2353" s="26">
        <f t="shared" si="361"/>
        <v>0.63058639156571195</v>
      </c>
      <c r="G2353" s="26">
        <f t="shared" si="362"/>
        <v>1.540343278973104E-4</v>
      </c>
      <c r="H2353" s="26">
        <f t="shared" si="368"/>
        <v>2.5577193774461602</v>
      </c>
      <c r="I2353" s="26">
        <f t="shared" si="369"/>
        <v>265</v>
      </c>
      <c r="J2353" s="26">
        <f t="shared" si="363"/>
        <v>116376.93450960137</v>
      </c>
      <c r="K2353" s="26">
        <f t="shared" si="364"/>
        <v>3.1112473153020075E-4</v>
      </c>
    </row>
    <row r="2354" spans="1:11">
      <c r="A2354" s="26">
        <v>2353</v>
      </c>
      <c r="B2354" s="26">
        <f t="shared" si="360"/>
        <v>1.2314033333333334</v>
      </c>
      <c r="C2354" s="26">
        <f t="shared" si="365"/>
        <v>100</v>
      </c>
      <c r="D2354" s="26">
        <f t="shared" si="366"/>
        <v>6.6</v>
      </c>
      <c r="E2354" s="26">
        <f t="shared" si="367"/>
        <v>10</v>
      </c>
      <c r="F2354" s="26">
        <f t="shared" si="361"/>
        <v>0.63074162944313317</v>
      </c>
      <c r="G2354" s="26">
        <f t="shared" si="362"/>
        <v>1.5407224809735372E-4</v>
      </c>
      <c r="H2354" s="26">
        <f t="shared" si="368"/>
        <v>2.5577193774461602</v>
      </c>
      <c r="I2354" s="26">
        <f t="shared" si="369"/>
        <v>265</v>
      </c>
      <c r="J2354" s="26">
        <f t="shared" si="363"/>
        <v>116401.84486594566</v>
      </c>
      <c r="K2354" s="26">
        <f t="shared" si="364"/>
        <v>3.1125887663025837E-4</v>
      </c>
    </row>
    <row r="2355" spans="1:11">
      <c r="A2355" s="26">
        <v>2354</v>
      </c>
      <c r="B2355" s="26">
        <f t="shared" si="360"/>
        <v>1.2319266666666666</v>
      </c>
      <c r="C2355" s="26">
        <f t="shared" si="365"/>
        <v>100</v>
      </c>
      <c r="D2355" s="26">
        <f t="shared" si="366"/>
        <v>6.6</v>
      </c>
      <c r="E2355" s="26">
        <f t="shared" si="367"/>
        <v>10</v>
      </c>
      <c r="F2355" s="26">
        <f t="shared" si="361"/>
        <v>0.63089664209891849</v>
      </c>
      <c r="G2355" s="26">
        <f t="shared" si="362"/>
        <v>1.5411011328215449E-4</v>
      </c>
      <c r="H2355" s="26">
        <f t="shared" si="368"/>
        <v>2.5577193774461602</v>
      </c>
      <c r="I2355" s="26">
        <f t="shared" si="369"/>
        <v>265</v>
      </c>
      <c r="J2355" s="26">
        <f t="shared" si="363"/>
        <v>116426.71852165365</v>
      </c>
      <c r="K2355" s="26">
        <f t="shared" si="364"/>
        <v>3.1139285362890217E-4</v>
      </c>
    </row>
    <row r="2356" spans="1:11">
      <c r="A2356" s="26">
        <v>2355</v>
      </c>
      <c r="B2356" s="26">
        <f t="shared" si="360"/>
        <v>1.23245</v>
      </c>
      <c r="C2356" s="26">
        <f t="shared" si="365"/>
        <v>100</v>
      </c>
      <c r="D2356" s="26">
        <f t="shared" si="366"/>
        <v>6.6</v>
      </c>
      <c r="E2356" s="26">
        <f t="shared" si="367"/>
        <v>10</v>
      </c>
      <c r="F2356" s="26">
        <f t="shared" si="361"/>
        <v>0.63105142946789061</v>
      </c>
      <c r="G2356" s="26">
        <f t="shared" si="362"/>
        <v>1.5414792343579163E-4</v>
      </c>
      <c r="H2356" s="26">
        <f t="shared" si="368"/>
        <v>2.5577193774461602</v>
      </c>
      <c r="I2356" s="26">
        <f t="shared" si="369"/>
        <v>265</v>
      </c>
      <c r="J2356" s="26">
        <f t="shared" si="363"/>
        <v>116451.55546894662</v>
      </c>
      <c r="K2356" s="26">
        <f t="shared" si="364"/>
        <v>3.1152666235379801E-4</v>
      </c>
    </row>
    <row r="2357" spans="1:11">
      <c r="A2357" s="26">
        <v>2356</v>
      </c>
      <c r="B2357" s="26">
        <f t="shared" si="360"/>
        <v>1.2329733333333333</v>
      </c>
      <c r="C2357" s="26">
        <f t="shared" si="365"/>
        <v>100</v>
      </c>
      <c r="D2357" s="26">
        <f t="shared" si="366"/>
        <v>6.6</v>
      </c>
      <c r="E2357" s="26">
        <f t="shared" si="367"/>
        <v>10</v>
      </c>
      <c r="F2357" s="26">
        <f t="shared" si="361"/>
        <v>0.63120599148497725</v>
      </c>
      <c r="G2357" s="26">
        <f t="shared" si="362"/>
        <v>1.5418567854236999E-4</v>
      </c>
      <c r="H2357" s="26">
        <f t="shared" si="368"/>
        <v>2.5577193774461602</v>
      </c>
      <c r="I2357" s="26">
        <f t="shared" si="369"/>
        <v>265</v>
      </c>
      <c r="J2357" s="26">
        <f t="shared" si="363"/>
        <v>116476.35570005787</v>
      </c>
      <c r="K2357" s="26">
        <f t="shared" si="364"/>
        <v>3.1166030263283108E-4</v>
      </c>
    </row>
    <row r="2358" spans="1:11">
      <c r="A2358" s="26">
        <v>2357</v>
      </c>
      <c r="B2358" s="26">
        <f t="shared" si="360"/>
        <v>1.2334966666666667</v>
      </c>
      <c r="C2358" s="26">
        <f t="shared" si="365"/>
        <v>100</v>
      </c>
      <c r="D2358" s="26">
        <f t="shared" si="366"/>
        <v>6.6</v>
      </c>
      <c r="E2358" s="26">
        <f t="shared" si="367"/>
        <v>10</v>
      </c>
      <c r="F2358" s="26">
        <f t="shared" si="361"/>
        <v>0.6313603280852117</v>
      </c>
      <c r="G2358" s="26">
        <f t="shared" si="362"/>
        <v>1.5422337858601986E-4</v>
      </c>
      <c r="H2358" s="26">
        <f t="shared" si="368"/>
        <v>2.5577193774461602</v>
      </c>
      <c r="I2358" s="26">
        <f t="shared" si="369"/>
        <v>265</v>
      </c>
      <c r="J2358" s="26">
        <f t="shared" si="363"/>
        <v>116501.1192072327</v>
      </c>
      <c r="K2358" s="26">
        <f t="shared" si="364"/>
        <v>3.1179377429410522E-4</v>
      </c>
    </row>
    <row r="2359" spans="1:11">
      <c r="A2359" s="26">
        <v>2358</v>
      </c>
      <c r="B2359" s="26">
        <f t="shared" si="360"/>
        <v>1.2340199999999999</v>
      </c>
      <c r="C2359" s="26">
        <f t="shared" si="365"/>
        <v>100</v>
      </c>
      <c r="D2359" s="26">
        <f t="shared" si="366"/>
        <v>6.6</v>
      </c>
      <c r="E2359" s="26">
        <f t="shared" si="367"/>
        <v>10</v>
      </c>
      <c r="F2359" s="26">
        <f t="shared" si="361"/>
        <v>0.63151443920373207</v>
      </c>
      <c r="G2359" s="26">
        <f t="shared" si="362"/>
        <v>1.542610235508975E-4</v>
      </c>
      <c r="H2359" s="26">
        <f t="shared" si="368"/>
        <v>2.5577193774461602</v>
      </c>
      <c r="I2359" s="26">
        <f t="shared" si="369"/>
        <v>265</v>
      </c>
      <c r="J2359" s="26">
        <f t="shared" si="363"/>
        <v>116525.84598272854</v>
      </c>
      <c r="K2359" s="26">
        <f t="shared" si="364"/>
        <v>3.1192707716594408E-4</v>
      </c>
    </row>
    <row r="2360" spans="1:11">
      <c r="A2360" s="26">
        <v>2359</v>
      </c>
      <c r="B2360" s="26">
        <f t="shared" si="360"/>
        <v>1.2345433333333333</v>
      </c>
      <c r="C2360" s="26">
        <f t="shared" si="365"/>
        <v>100</v>
      </c>
      <c r="D2360" s="26">
        <f t="shared" si="366"/>
        <v>6.6</v>
      </c>
      <c r="E2360" s="26">
        <f t="shared" si="367"/>
        <v>10</v>
      </c>
      <c r="F2360" s="26">
        <f t="shared" si="361"/>
        <v>0.63166832477578216</v>
      </c>
      <c r="G2360" s="26">
        <f t="shared" si="362"/>
        <v>1.542986134211847E-4</v>
      </c>
      <c r="H2360" s="26">
        <f t="shared" si="368"/>
        <v>2.5577193774461602</v>
      </c>
      <c r="I2360" s="26">
        <f t="shared" si="369"/>
        <v>265</v>
      </c>
      <c r="J2360" s="26">
        <f t="shared" si="363"/>
        <v>116550.53601881486</v>
      </c>
      <c r="K2360" s="26">
        <f t="shared" si="364"/>
        <v>3.120602110768902E-4</v>
      </c>
    </row>
    <row r="2361" spans="1:11">
      <c r="A2361" s="26">
        <v>2360</v>
      </c>
      <c r="B2361" s="26">
        <f t="shared" si="360"/>
        <v>1.2350666666666668</v>
      </c>
      <c r="C2361" s="26">
        <f t="shared" si="365"/>
        <v>100</v>
      </c>
      <c r="D2361" s="26">
        <f t="shared" si="366"/>
        <v>6.6</v>
      </c>
      <c r="E2361" s="26">
        <f t="shared" si="367"/>
        <v>10</v>
      </c>
      <c r="F2361" s="26">
        <f t="shared" si="361"/>
        <v>0.63182198473671081</v>
      </c>
      <c r="G2361" s="26">
        <f t="shared" si="362"/>
        <v>1.5433614818108907E-4</v>
      </c>
      <c r="H2361" s="26">
        <f t="shared" si="368"/>
        <v>2.5577193774461602</v>
      </c>
      <c r="I2361" s="26">
        <f t="shared" si="369"/>
        <v>265</v>
      </c>
      <c r="J2361" s="26">
        <f t="shared" si="363"/>
        <v>116575.18930777319</v>
      </c>
      <c r="K2361" s="26">
        <f t="shared" si="364"/>
        <v>3.121931758557064E-4</v>
      </c>
    </row>
    <row r="2362" spans="1:11">
      <c r="A2362" s="26">
        <v>2361</v>
      </c>
      <c r="B2362" s="26">
        <f t="shared" si="360"/>
        <v>1.23559</v>
      </c>
      <c r="C2362" s="26">
        <f t="shared" si="365"/>
        <v>100</v>
      </c>
      <c r="D2362" s="26">
        <f t="shared" si="366"/>
        <v>6.6</v>
      </c>
      <c r="E2362" s="26">
        <f t="shared" si="367"/>
        <v>10</v>
      </c>
      <c r="F2362" s="26">
        <f t="shared" si="361"/>
        <v>0.63197541902197196</v>
      </c>
      <c r="G2362" s="26">
        <f t="shared" si="362"/>
        <v>1.5437362781484378E-4</v>
      </c>
      <c r="H2362" s="26">
        <f t="shared" si="368"/>
        <v>2.5577193774461602</v>
      </c>
      <c r="I2362" s="26">
        <f t="shared" si="369"/>
        <v>265</v>
      </c>
      <c r="J2362" s="26">
        <f t="shared" si="363"/>
        <v>116599.8058418971</v>
      </c>
      <c r="K2362" s="26">
        <f t="shared" si="364"/>
        <v>3.1232597133137521E-4</v>
      </c>
    </row>
    <row r="2363" spans="1:11">
      <c r="A2363" s="26">
        <v>2362</v>
      </c>
      <c r="B2363" s="26">
        <f t="shared" si="360"/>
        <v>1.2361133333333334</v>
      </c>
      <c r="C2363" s="26">
        <f t="shared" si="365"/>
        <v>100</v>
      </c>
      <c r="D2363" s="26">
        <f t="shared" si="366"/>
        <v>6.6</v>
      </c>
      <c r="E2363" s="26">
        <f t="shared" si="367"/>
        <v>10</v>
      </c>
      <c r="F2363" s="26">
        <f t="shared" si="361"/>
        <v>0.63212862756712485</v>
      </c>
      <c r="G2363" s="26">
        <f t="shared" si="362"/>
        <v>1.5441105230670784E-4</v>
      </c>
      <c r="H2363" s="26">
        <f t="shared" si="368"/>
        <v>2.5577193774461602</v>
      </c>
      <c r="I2363" s="26">
        <f t="shared" si="369"/>
        <v>265</v>
      </c>
      <c r="J2363" s="26">
        <f t="shared" si="363"/>
        <v>116624.38561349217</v>
      </c>
      <c r="K2363" s="26">
        <f t="shared" si="364"/>
        <v>3.1245859733309965E-4</v>
      </c>
    </row>
    <row r="2364" spans="1:11">
      <c r="A2364" s="26">
        <v>2363</v>
      </c>
      <c r="B2364" s="26">
        <f t="shared" si="360"/>
        <v>1.2366366666666666</v>
      </c>
      <c r="C2364" s="26">
        <f t="shared" si="365"/>
        <v>100</v>
      </c>
      <c r="D2364" s="26">
        <f t="shared" si="366"/>
        <v>6.6</v>
      </c>
      <c r="E2364" s="26">
        <f t="shared" si="367"/>
        <v>10</v>
      </c>
      <c r="F2364" s="26">
        <f t="shared" si="361"/>
        <v>0.63228161030783392</v>
      </c>
      <c r="G2364" s="26">
        <f t="shared" si="362"/>
        <v>1.5444842164096594E-4</v>
      </c>
      <c r="H2364" s="26">
        <f t="shared" si="368"/>
        <v>2.5577193774461602</v>
      </c>
      <c r="I2364" s="26">
        <f t="shared" si="369"/>
        <v>265</v>
      </c>
      <c r="J2364" s="26">
        <f t="shared" si="363"/>
        <v>116648.92861487619</v>
      </c>
      <c r="K2364" s="26">
        <f t="shared" si="364"/>
        <v>3.1259105369030261E-4</v>
      </c>
    </row>
    <row r="2365" spans="1:11">
      <c r="A2365" s="26">
        <v>2364</v>
      </c>
      <c r="B2365" s="26">
        <f t="shared" si="360"/>
        <v>1.23716</v>
      </c>
      <c r="C2365" s="26">
        <f t="shared" si="365"/>
        <v>100</v>
      </c>
      <c r="D2365" s="26">
        <f t="shared" si="366"/>
        <v>6.6</v>
      </c>
      <c r="E2365" s="26">
        <f t="shared" si="367"/>
        <v>10</v>
      </c>
      <c r="F2365" s="26">
        <f t="shared" si="361"/>
        <v>0.63243436717986889</v>
      </c>
      <c r="G2365" s="26">
        <f t="shared" si="362"/>
        <v>1.5448573580192836E-4</v>
      </c>
      <c r="H2365" s="26">
        <f t="shared" si="368"/>
        <v>2.5577193774461602</v>
      </c>
      <c r="I2365" s="26">
        <f t="shared" si="369"/>
        <v>265</v>
      </c>
      <c r="J2365" s="26">
        <f t="shared" si="363"/>
        <v>116673.43483837887</v>
      </c>
      <c r="K2365" s="26">
        <f t="shared" si="364"/>
        <v>3.1272334023262814E-4</v>
      </c>
    </row>
    <row r="2366" spans="1:11">
      <c r="A2366" s="26">
        <v>2365</v>
      </c>
      <c r="B2366" s="26">
        <f t="shared" si="360"/>
        <v>1.2376833333333332</v>
      </c>
      <c r="C2366" s="26">
        <f t="shared" si="365"/>
        <v>100</v>
      </c>
      <c r="D2366" s="26">
        <f t="shared" si="366"/>
        <v>6.6</v>
      </c>
      <c r="E2366" s="26">
        <f t="shared" si="367"/>
        <v>10</v>
      </c>
      <c r="F2366" s="26">
        <f t="shared" si="361"/>
        <v>0.63258689811910407</v>
      </c>
      <c r="G2366" s="26">
        <f t="shared" si="362"/>
        <v>1.5452299477393107E-4</v>
      </c>
      <c r="H2366" s="26">
        <f t="shared" si="368"/>
        <v>2.5577193774461602</v>
      </c>
      <c r="I2366" s="26">
        <f t="shared" si="369"/>
        <v>265</v>
      </c>
      <c r="J2366" s="26">
        <f t="shared" si="363"/>
        <v>116697.90427634201</v>
      </c>
      <c r="K2366" s="26">
        <f t="shared" si="364"/>
        <v>3.1285545678994047E-4</v>
      </c>
    </row>
    <row r="2367" spans="1:11">
      <c r="A2367" s="26">
        <v>2366</v>
      </c>
      <c r="B2367" s="26">
        <f t="shared" si="360"/>
        <v>1.2382066666666667</v>
      </c>
      <c r="C2367" s="26">
        <f t="shared" si="365"/>
        <v>100</v>
      </c>
      <c r="D2367" s="26">
        <f t="shared" si="366"/>
        <v>6.6</v>
      </c>
      <c r="E2367" s="26">
        <f t="shared" si="367"/>
        <v>10</v>
      </c>
      <c r="F2367" s="26">
        <f t="shared" si="361"/>
        <v>0.63273920306151943</v>
      </c>
      <c r="G2367" s="26">
        <f t="shared" si="362"/>
        <v>1.5456019854133578E-4</v>
      </c>
      <c r="H2367" s="26">
        <f t="shared" si="368"/>
        <v>2.5577193774461602</v>
      </c>
      <c r="I2367" s="26">
        <f t="shared" si="369"/>
        <v>265</v>
      </c>
      <c r="J2367" s="26">
        <f t="shared" si="363"/>
        <v>116722.33692111957</v>
      </c>
      <c r="K2367" s="26">
        <f t="shared" si="364"/>
        <v>3.1298740319232542E-4</v>
      </c>
    </row>
    <row r="2368" spans="1:11">
      <c r="A2368" s="26">
        <v>2367</v>
      </c>
      <c r="B2368" s="26">
        <f t="shared" si="360"/>
        <v>1.2387300000000001</v>
      </c>
      <c r="C2368" s="26">
        <f t="shared" si="365"/>
        <v>100</v>
      </c>
      <c r="D2368" s="26">
        <f t="shared" si="366"/>
        <v>6.6</v>
      </c>
      <c r="E2368" s="26">
        <f t="shared" si="367"/>
        <v>10</v>
      </c>
      <c r="F2368" s="26">
        <f t="shared" si="361"/>
        <v>0.63289128194319955</v>
      </c>
      <c r="G2368" s="26">
        <f t="shared" si="362"/>
        <v>1.5459734708852979E-4</v>
      </c>
      <c r="H2368" s="26">
        <f t="shared" si="368"/>
        <v>2.5577193774461602</v>
      </c>
      <c r="I2368" s="26">
        <f t="shared" si="369"/>
        <v>265</v>
      </c>
      <c r="J2368" s="26">
        <f t="shared" si="363"/>
        <v>116746.73276507731</v>
      </c>
      <c r="K2368" s="26">
        <f t="shared" si="364"/>
        <v>3.1311917927008982E-4</v>
      </c>
    </row>
    <row r="2369" spans="1:11">
      <c r="A2369" s="26">
        <v>2368</v>
      </c>
      <c r="B2369" s="26">
        <f t="shared" si="360"/>
        <v>1.2392533333333333</v>
      </c>
      <c r="C2369" s="26">
        <f t="shared" si="365"/>
        <v>100</v>
      </c>
      <c r="D2369" s="26">
        <f t="shared" si="366"/>
        <v>6.6</v>
      </c>
      <c r="E2369" s="26">
        <f t="shared" si="367"/>
        <v>10</v>
      </c>
      <c r="F2369" s="26">
        <f t="shared" si="361"/>
        <v>0.63304313470033413</v>
      </c>
      <c r="G2369" s="26">
        <f t="shared" si="362"/>
        <v>1.5463444039992601E-4</v>
      </c>
      <c r="H2369" s="26">
        <f t="shared" si="368"/>
        <v>2.5577193774461602</v>
      </c>
      <c r="I2369" s="26">
        <f t="shared" si="369"/>
        <v>265</v>
      </c>
      <c r="J2369" s="26">
        <f t="shared" si="363"/>
        <v>116771.09180059332</v>
      </c>
      <c r="K2369" s="26">
        <f t="shared" si="364"/>
        <v>3.1325078485376168E-4</v>
      </c>
    </row>
    <row r="2370" spans="1:11">
      <c r="A2370" s="26">
        <v>2369</v>
      </c>
      <c r="B2370" s="26">
        <f t="shared" ref="B2370:B2433" si="370">3.14/6000*A2370</f>
        <v>1.2397766666666667</v>
      </c>
      <c r="C2370" s="26">
        <f t="shared" si="365"/>
        <v>100</v>
      </c>
      <c r="D2370" s="26">
        <f t="shared" si="366"/>
        <v>6.6</v>
      </c>
      <c r="E2370" s="26">
        <f t="shared" si="367"/>
        <v>10</v>
      </c>
      <c r="F2370" s="26">
        <f t="shared" ref="F2370:F2433" si="371">1.414*C2370*SIN(B2370)*SIN(B2370)/(1.414*C2370*SIN(B2370)+E2370*D2370)</f>
        <v>0.63319476126921825</v>
      </c>
      <c r="G2370" s="26">
        <f t="shared" ref="G2370:G2433" si="372">SIN(B2370)*SIN(B2370)*D2370*E2370/(1.414*C2370*SIN(B2370)+D2370*E2370)*3.14/6000</f>
        <v>1.5467147845996321E-4</v>
      </c>
      <c r="H2370" s="26">
        <f t="shared" si="368"/>
        <v>2.5577193774461602</v>
      </c>
      <c r="I2370" s="26">
        <f t="shared" si="369"/>
        <v>265</v>
      </c>
      <c r="J2370" s="26">
        <f t="shared" ref="J2370:J2433" si="373">1.414*I2370*SIN(B2370)*1.414*I2370*SIN(B2370)/(1.414*I2370*SIN(B2370)+E2370*D2370)/(H2370/1000)</f>
        <v>116795.41402005769</v>
      </c>
      <c r="K2370" s="26">
        <f t="shared" ref="K2370:K2433" si="374">SIN(B2370)*SIN(B2370)*1.414*C2370*SIN(B2370)/(1.414*C2370*SIN(B2370)+E2370*D2370)*3.14/6000</f>
        <v>3.1338221977409114E-4</v>
      </c>
    </row>
    <row r="2371" spans="1:11">
      <c r="A2371" s="26">
        <v>2370</v>
      </c>
      <c r="B2371" s="26">
        <f t="shared" si="370"/>
        <v>1.2403</v>
      </c>
      <c r="C2371" s="26">
        <f t="shared" ref="C2371:C2434" si="375">C2370</f>
        <v>100</v>
      </c>
      <c r="D2371" s="26">
        <f t="shared" ref="D2371:D2434" si="376">D2370</f>
        <v>6.6</v>
      </c>
      <c r="E2371" s="26">
        <f t="shared" ref="E2371:E2434" si="377">E2370</f>
        <v>10</v>
      </c>
      <c r="F2371" s="26">
        <f t="shared" si="371"/>
        <v>0.63334616158625145</v>
      </c>
      <c r="G2371" s="26">
        <f t="shared" si="372"/>
        <v>1.5470846125310552E-4</v>
      </c>
      <c r="H2371" s="26">
        <f t="shared" ref="H2371:H2434" si="378">H2370</f>
        <v>2.5577193774461602</v>
      </c>
      <c r="I2371" s="26">
        <f t="shared" ref="I2371:I2434" si="379">I2370</f>
        <v>265</v>
      </c>
      <c r="J2371" s="26">
        <f t="shared" si="373"/>
        <v>116819.69941587235</v>
      </c>
      <c r="K2371" s="26">
        <f t="shared" si="374"/>
        <v>3.1351348386204973E-4</v>
      </c>
    </row>
    <row r="2372" spans="1:11">
      <c r="A2372" s="26">
        <v>2371</v>
      </c>
      <c r="B2372" s="26">
        <f t="shared" si="370"/>
        <v>1.2408233333333334</v>
      </c>
      <c r="C2372" s="26">
        <f t="shared" si="375"/>
        <v>100</v>
      </c>
      <c r="D2372" s="26">
        <f t="shared" si="376"/>
        <v>6.6</v>
      </c>
      <c r="E2372" s="26">
        <f t="shared" si="377"/>
        <v>10</v>
      </c>
      <c r="F2372" s="26">
        <f t="shared" si="371"/>
        <v>0.63349733558793841</v>
      </c>
      <c r="G2372" s="26">
        <f t="shared" si="372"/>
        <v>1.5474538876384295E-4</v>
      </c>
      <c r="H2372" s="26">
        <f t="shared" si="378"/>
        <v>2.5577193774461602</v>
      </c>
      <c r="I2372" s="26">
        <f t="shared" si="379"/>
        <v>265</v>
      </c>
      <c r="J2372" s="26">
        <f t="shared" si="373"/>
        <v>116843.94798045153</v>
      </c>
      <c r="K2372" s="26">
        <f t="shared" si="374"/>
        <v>3.1364457694883129E-4</v>
      </c>
    </row>
    <row r="2373" spans="1:11">
      <c r="A2373" s="26">
        <v>2372</v>
      </c>
      <c r="B2373" s="26">
        <f t="shared" si="370"/>
        <v>1.2413466666666666</v>
      </c>
      <c r="C2373" s="26">
        <f t="shared" si="375"/>
        <v>100</v>
      </c>
      <c r="D2373" s="26">
        <f t="shared" si="376"/>
        <v>6.6</v>
      </c>
      <c r="E2373" s="26">
        <f t="shared" si="377"/>
        <v>10</v>
      </c>
      <c r="F2373" s="26">
        <f t="shared" si="371"/>
        <v>0.63364828321088895</v>
      </c>
      <c r="G2373" s="26">
        <f t="shared" si="372"/>
        <v>1.5478226097669098E-4</v>
      </c>
      <c r="H2373" s="26">
        <f t="shared" si="378"/>
        <v>2.5577193774461602</v>
      </c>
      <c r="I2373" s="26">
        <f t="shared" si="379"/>
        <v>265</v>
      </c>
      <c r="J2373" s="26">
        <f t="shared" si="373"/>
        <v>116868.15970622144</v>
      </c>
      <c r="K2373" s="26">
        <f t="shared" si="374"/>
        <v>3.1377549886585192E-4</v>
      </c>
    </row>
    <row r="2374" spans="1:11">
      <c r="A2374" s="26">
        <v>2373</v>
      </c>
      <c r="B2374" s="26">
        <f t="shared" si="370"/>
        <v>1.24187</v>
      </c>
      <c r="C2374" s="26">
        <f t="shared" si="375"/>
        <v>100</v>
      </c>
      <c r="D2374" s="26">
        <f t="shared" si="376"/>
        <v>6.6</v>
      </c>
      <c r="E2374" s="26">
        <f t="shared" si="377"/>
        <v>10</v>
      </c>
      <c r="F2374" s="26">
        <f t="shared" si="371"/>
        <v>0.63379900439181747</v>
      </c>
      <c r="G2374" s="26">
        <f t="shared" si="372"/>
        <v>1.5481907787619079E-4</v>
      </c>
      <c r="H2374" s="26">
        <f t="shared" si="378"/>
        <v>2.5577193774461602</v>
      </c>
      <c r="I2374" s="26">
        <f t="shared" si="379"/>
        <v>265</v>
      </c>
      <c r="J2374" s="26">
        <f t="shared" si="373"/>
        <v>116892.33458562029</v>
      </c>
      <c r="K2374" s="26">
        <f t="shared" si="374"/>
        <v>3.1390624944475004E-4</v>
      </c>
    </row>
    <row r="2375" spans="1:11">
      <c r="A2375" s="26">
        <v>2374</v>
      </c>
      <c r="B2375" s="26">
        <f t="shared" si="370"/>
        <v>1.2423933333333332</v>
      </c>
      <c r="C2375" s="26">
        <f t="shared" si="375"/>
        <v>100</v>
      </c>
      <c r="D2375" s="26">
        <f t="shared" si="376"/>
        <v>6.6</v>
      </c>
      <c r="E2375" s="26">
        <f t="shared" si="377"/>
        <v>10</v>
      </c>
      <c r="F2375" s="26">
        <f t="shared" si="371"/>
        <v>0.6339494990675435</v>
      </c>
      <c r="G2375" s="26">
        <f t="shared" si="372"/>
        <v>1.5485583944690911E-4</v>
      </c>
      <c r="H2375" s="26">
        <f t="shared" si="378"/>
        <v>2.5577193774461602</v>
      </c>
      <c r="I2375" s="26">
        <f t="shared" si="379"/>
        <v>265</v>
      </c>
      <c r="J2375" s="26">
        <f t="shared" si="373"/>
        <v>116916.47261109839</v>
      </c>
      <c r="K2375" s="26">
        <f t="shared" si="374"/>
        <v>3.1403682851738698E-4</v>
      </c>
    </row>
    <row r="2376" spans="1:11">
      <c r="A2376" s="26">
        <v>2375</v>
      </c>
      <c r="B2376" s="26">
        <f t="shared" si="370"/>
        <v>1.2429166666666667</v>
      </c>
      <c r="C2376" s="26">
        <f t="shared" si="375"/>
        <v>100</v>
      </c>
      <c r="D2376" s="26">
        <f t="shared" si="376"/>
        <v>6.6</v>
      </c>
      <c r="E2376" s="26">
        <f t="shared" si="377"/>
        <v>10</v>
      </c>
      <c r="F2376" s="26">
        <f t="shared" si="371"/>
        <v>0.63409976717499117</v>
      </c>
      <c r="G2376" s="26">
        <f t="shared" si="372"/>
        <v>1.5489254567343843E-4</v>
      </c>
      <c r="H2376" s="26">
        <f t="shared" si="378"/>
        <v>2.5577193774461602</v>
      </c>
      <c r="I2376" s="26">
        <f t="shared" si="379"/>
        <v>265</v>
      </c>
      <c r="J2376" s="26">
        <f t="shared" si="373"/>
        <v>116940.57377511809</v>
      </c>
      <c r="K2376" s="26">
        <f t="shared" si="374"/>
        <v>3.1416723591584672E-4</v>
      </c>
    </row>
    <row r="2377" spans="1:11">
      <c r="A2377" s="26">
        <v>2376</v>
      </c>
      <c r="B2377" s="26">
        <f t="shared" si="370"/>
        <v>1.2434400000000001</v>
      </c>
      <c r="C2377" s="26">
        <f t="shared" si="375"/>
        <v>100</v>
      </c>
      <c r="D2377" s="26">
        <f t="shared" si="376"/>
        <v>6.6</v>
      </c>
      <c r="E2377" s="26">
        <f t="shared" si="377"/>
        <v>10</v>
      </c>
      <c r="F2377" s="26">
        <f t="shared" si="371"/>
        <v>0.63424980865118963</v>
      </c>
      <c r="G2377" s="26">
        <f t="shared" si="372"/>
        <v>1.5492919654039666E-4</v>
      </c>
      <c r="H2377" s="26">
        <f t="shared" si="378"/>
        <v>2.5577193774461602</v>
      </c>
      <c r="I2377" s="26">
        <f t="shared" si="379"/>
        <v>265</v>
      </c>
      <c r="J2377" s="26">
        <f t="shared" si="373"/>
        <v>116964.63807015376</v>
      </c>
      <c r="K2377" s="26">
        <f t="shared" si="374"/>
        <v>3.1429747147243651E-4</v>
      </c>
    </row>
    <row r="2378" spans="1:11">
      <c r="A2378" s="26">
        <v>2377</v>
      </c>
      <c r="B2378" s="26">
        <f t="shared" si="370"/>
        <v>1.2439633333333333</v>
      </c>
      <c r="C2378" s="26">
        <f t="shared" si="375"/>
        <v>100</v>
      </c>
      <c r="D2378" s="26">
        <f t="shared" si="376"/>
        <v>6.6</v>
      </c>
      <c r="E2378" s="26">
        <f t="shared" si="377"/>
        <v>10</v>
      </c>
      <c r="F2378" s="26">
        <f t="shared" si="371"/>
        <v>0.63439962343327294</v>
      </c>
      <c r="G2378" s="26">
        <f t="shared" si="372"/>
        <v>1.5496579203242751E-4</v>
      </c>
      <c r="H2378" s="26">
        <f t="shared" si="378"/>
        <v>2.5577193774461602</v>
      </c>
      <c r="I2378" s="26">
        <f t="shared" si="379"/>
        <v>265</v>
      </c>
      <c r="J2378" s="26">
        <f t="shared" si="373"/>
        <v>116988.6654886919</v>
      </c>
      <c r="K2378" s="26">
        <f t="shared" si="374"/>
        <v>3.1442753501968686E-4</v>
      </c>
    </row>
    <row r="2379" spans="1:11">
      <c r="A2379" s="26">
        <v>2378</v>
      </c>
      <c r="B2379" s="26">
        <f t="shared" si="370"/>
        <v>1.2444866666666667</v>
      </c>
      <c r="C2379" s="26">
        <f t="shared" si="375"/>
        <v>100</v>
      </c>
      <c r="D2379" s="26">
        <f t="shared" si="376"/>
        <v>6.6</v>
      </c>
      <c r="E2379" s="26">
        <f t="shared" si="377"/>
        <v>10</v>
      </c>
      <c r="F2379" s="26">
        <f t="shared" si="371"/>
        <v>0.63454921145847965</v>
      </c>
      <c r="G2379" s="26">
        <f t="shared" si="372"/>
        <v>1.5500233213420003E-4</v>
      </c>
      <c r="H2379" s="26">
        <f t="shared" si="378"/>
        <v>2.5577193774461602</v>
      </c>
      <c r="I2379" s="26">
        <f t="shared" si="379"/>
        <v>265</v>
      </c>
      <c r="J2379" s="26">
        <f t="shared" si="373"/>
        <v>117012.65602323099</v>
      </c>
      <c r="K2379" s="26">
        <f t="shared" si="374"/>
        <v>3.1455742639035161E-4</v>
      </c>
    </row>
    <row r="2380" spans="1:11">
      <c r="A2380" s="26">
        <v>2379</v>
      </c>
      <c r="B2380" s="26">
        <f t="shared" si="370"/>
        <v>1.24501</v>
      </c>
      <c r="C2380" s="26">
        <f t="shared" si="375"/>
        <v>100</v>
      </c>
      <c r="D2380" s="26">
        <f t="shared" si="376"/>
        <v>6.6</v>
      </c>
      <c r="E2380" s="26">
        <f t="shared" si="377"/>
        <v>10</v>
      </c>
      <c r="F2380" s="26">
        <f t="shared" si="371"/>
        <v>0.63469857266415319</v>
      </c>
      <c r="G2380" s="26">
        <f t="shared" si="372"/>
        <v>1.5503881683040911E-4</v>
      </c>
      <c r="H2380" s="26">
        <f t="shared" si="378"/>
        <v>2.5577193774461602</v>
      </c>
      <c r="I2380" s="26">
        <f t="shared" si="379"/>
        <v>265</v>
      </c>
      <c r="J2380" s="26">
        <f t="shared" si="373"/>
        <v>117036.6096662815</v>
      </c>
      <c r="K2380" s="26">
        <f t="shared" si="374"/>
        <v>3.1468714541740855E-4</v>
      </c>
    </row>
    <row r="2381" spans="1:11">
      <c r="A2381" s="26">
        <v>2380</v>
      </c>
      <c r="B2381" s="26">
        <f t="shared" si="370"/>
        <v>1.2455333333333334</v>
      </c>
      <c r="C2381" s="26">
        <f t="shared" si="375"/>
        <v>100</v>
      </c>
      <c r="D2381" s="26">
        <f t="shared" si="376"/>
        <v>6.6</v>
      </c>
      <c r="E2381" s="26">
        <f t="shared" si="377"/>
        <v>10</v>
      </c>
      <c r="F2381" s="26">
        <f t="shared" si="371"/>
        <v>0.63484770698774184</v>
      </c>
      <c r="G2381" s="26">
        <f t="shared" si="372"/>
        <v>1.5507524610577515E-4</v>
      </c>
      <c r="H2381" s="26">
        <f t="shared" si="378"/>
        <v>2.5577193774461602</v>
      </c>
      <c r="I2381" s="26">
        <f t="shared" si="379"/>
        <v>265</v>
      </c>
      <c r="J2381" s="26">
        <f t="shared" si="373"/>
        <v>117060.52641036618</v>
      </c>
      <c r="K2381" s="26">
        <f t="shared" si="374"/>
        <v>3.1481669193405946E-4</v>
      </c>
    </row>
    <row r="2382" spans="1:11">
      <c r="A2382" s="26">
        <v>2381</v>
      </c>
      <c r="B2382" s="26">
        <f t="shared" si="370"/>
        <v>1.2460566666666666</v>
      </c>
      <c r="C2382" s="26">
        <f t="shared" si="375"/>
        <v>100</v>
      </c>
      <c r="D2382" s="26">
        <f t="shared" si="376"/>
        <v>6.6</v>
      </c>
      <c r="E2382" s="26">
        <f t="shared" si="377"/>
        <v>10</v>
      </c>
      <c r="F2382" s="26">
        <f t="shared" si="371"/>
        <v>0.63499661436679844</v>
      </c>
      <c r="G2382" s="26">
        <f t="shared" si="372"/>
        <v>1.5511161994504399E-4</v>
      </c>
      <c r="H2382" s="26">
        <f t="shared" si="378"/>
        <v>2.5577193774461602</v>
      </c>
      <c r="I2382" s="26">
        <f t="shared" si="379"/>
        <v>265</v>
      </c>
      <c r="J2382" s="26">
        <f t="shared" si="373"/>
        <v>117084.40624801951</v>
      </c>
      <c r="K2382" s="26">
        <f t="shared" si="374"/>
        <v>3.1494606577372981E-4</v>
      </c>
    </row>
    <row r="2383" spans="1:11">
      <c r="A2383" s="26">
        <v>2382</v>
      </c>
      <c r="B2383" s="26">
        <f t="shared" si="370"/>
        <v>1.24658</v>
      </c>
      <c r="C2383" s="26">
        <f t="shared" si="375"/>
        <v>100</v>
      </c>
      <c r="D2383" s="26">
        <f t="shared" si="376"/>
        <v>6.6</v>
      </c>
      <c r="E2383" s="26">
        <f t="shared" si="377"/>
        <v>10</v>
      </c>
      <c r="F2383" s="26">
        <f t="shared" si="371"/>
        <v>0.63514529473898051</v>
      </c>
      <c r="G2383" s="26">
        <f t="shared" si="372"/>
        <v>1.5514793833298717E-4</v>
      </c>
      <c r="H2383" s="26">
        <f t="shared" si="378"/>
        <v>2.5577193774461602</v>
      </c>
      <c r="I2383" s="26">
        <f t="shared" si="379"/>
        <v>265</v>
      </c>
      <c r="J2383" s="26">
        <f t="shared" si="373"/>
        <v>117108.24917178828</v>
      </c>
      <c r="K2383" s="26">
        <f t="shared" si="374"/>
        <v>3.150752667700699E-4</v>
      </c>
    </row>
    <row r="2384" spans="1:11">
      <c r="A2384" s="26">
        <v>2383</v>
      </c>
      <c r="B2384" s="26">
        <f t="shared" si="370"/>
        <v>1.2471033333333332</v>
      </c>
      <c r="C2384" s="26">
        <f t="shared" si="375"/>
        <v>100</v>
      </c>
      <c r="D2384" s="26">
        <f t="shared" si="376"/>
        <v>6.6</v>
      </c>
      <c r="E2384" s="26">
        <f t="shared" si="377"/>
        <v>10</v>
      </c>
      <c r="F2384" s="26">
        <f t="shared" si="371"/>
        <v>0.63529374804205063</v>
      </c>
      <c r="G2384" s="26">
        <f t="shared" si="372"/>
        <v>1.5518420125440187E-4</v>
      </c>
      <c r="H2384" s="26">
        <f t="shared" si="378"/>
        <v>2.5577193774461602</v>
      </c>
      <c r="I2384" s="26">
        <f t="shared" si="379"/>
        <v>265</v>
      </c>
      <c r="J2384" s="26">
        <f t="shared" si="373"/>
        <v>117132.05517423124</v>
      </c>
      <c r="K2384" s="26">
        <f t="shared" si="374"/>
        <v>3.1520429475695417E-4</v>
      </c>
    </row>
    <row r="2385" spans="1:11">
      <c r="A2385" s="26">
        <v>2384</v>
      </c>
      <c r="B2385" s="26">
        <f t="shared" si="370"/>
        <v>1.2476266666666667</v>
      </c>
      <c r="C2385" s="26">
        <f t="shared" si="375"/>
        <v>100</v>
      </c>
      <c r="D2385" s="26">
        <f t="shared" si="376"/>
        <v>6.6</v>
      </c>
      <c r="E2385" s="26">
        <f t="shared" si="377"/>
        <v>10</v>
      </c>
      <c r="F2385" s="26">
        <f t="shared" si="371"/>
        <v>0.63544197421387505</v>
      </c>
      <c r="G2385" s="26">
        <f t="shared" si="372"/>
        <v>1.5522040869411064E-4</v>
      </c>
      <c r="H2385" s="26">
        <f t="shared" si="378"/>
        <v>2.5577193774461602</v>
      </c>
      <c r="I2385" s="26">
        <f t="shared" si="379"/>
        <v>265</v>
      </c>
      <c r="J2385" s="26">
        <f t="shared" si="373"/>
        <v>117155.82424791911</v>
      </c>
      <c r="K2385" s="26">
        <f t="shared" si="374"/>
        <v>3.15333149568482E-4</v>
      </c>
    </row>
    <row r="2386" spans="1:11">
      <c r="A2386" s="26">
        <v>2385</v>
      </c>
      <c r="B2386" s="26">
        <f t="shared" si="370"/>
        <v>1.2481500000000001</v>
      </c>
      <c r="C2386" s="26">
        <f t="shared" si="375"/>
        <v>100</v>
      </c>
      <c r="D2386" s="26">
        <f t="shared" si="376"/>
        <v>6.6</v>
      </c>
      <c r="E2386" s="26">
        <f t="shared" si="377"/>
        <v>10</v>
      </c>
      <c r="F2386" s="26">
        <f t="shared" si="371"/>
        <v>0.63558997319242583</v>
      </c>
      <c r="G2386" s="26">
        <f t="shared" si="372"/>
        <v>1.5525656063696171E-4</v>
      </c>
      <c r="H2386" s="26">
        <f t="shared" si="378"/>
        <v>2.5577193774461602</v>
      </c>
      <c r="I2386" s="26">
        <f t="shared" si="379"/>
        <v>265</v>
      </c>
      <c r="J2386" s="26">
        <f t="shared" si="373"/>
        <v>117179.55638543474</v>
      </c>
      <c r="K2386" s="26">
        <f t="shared" si="374"/>
        <v>3.1546183103897771E-4</v>
      </c>
    </row>
    <row r="2387" spans="1:11">
      <c r="A2387" s="26">
        <v>2386</v>
      </c>
      <c r="B2387" s="26">
        <f t="shared" si="370"/>
        <v>1.2486733333333333</v>
      </c>
      <c r="C2387" s="26">
        <f t="shared" si="375"/>
        <v>100</v>
      </c>
      <c r="D2387" s="26">
        <f t="shared" si="376"/>
        <v>6.6</v>
      </c>
      <c r="E2387" s="26">
        <f t="shared" si="377"/>
        <v>10</v>
      </c>
      <c r="F2387" s="26">
        <f t="shared" si="371"/>
        <v>0.63573774491577872</v>
      </c>
      <c r="G2387" s="26">
        <f t="shared" si="372"/>
        <v>1.5529265706782885E-4</v>
      </c>
      <c r="H2387" s="26">
        <f t="shared" si="378"/>
        <v>2.5577193774461602</v>
      </c>
      <c r="I2387" s="26">
        <f t="shared" si="379"/>
        <v>265</v>
      </c>
      <c r="J2387" s="26">
        <f t="shared" si="373"/>
        <v>117203.25157937306</v>
      </c>
      <c r="K2387" s="26">
        <f t="shared" si="374"/>
        <v>3.1559033900299086E-4</v>
      </c>
    </row>
    <row r="2388" spans="1:11">
      <c r="A2388" s="26">
        <v>2387</v>
      </c>
      <c r="B2388" s="26">
        <f t="shared" si="370"/>
        <v>1.2491966666666667</v>
      </c>
      <c r="C2388" s="26">
        <f t="shared" si="375"/>
        <v>100</v>
      </c>
      <c r="D2388" s="26">
        <f t="shared" si="376"/>
        <v>6.6</v>
      </c>
      <c r="E2388" s="26">
        <f t="shared" si="377"/>
        <v>10</v>
      </c>
      <c r="F2388" s="26">
        <f t="shared" si="371"/>
        <v>0.63588528932211452</v>
      </c>
      <c r="G2388" s="26">
        <f t="shared" si="372"/>
        <v>1.5532869797161127E-4</v>
      </c>
      <c r="H2388" s="26">
        <f t="shared" si="378"/>
        <v>2.5577193774461602</v>
      </c>
      <c r="I2388" s="26">
        <f t="shared" si="379"/>
        <v>265</v>
      </c>
      <c r="J2388" s="26">
        <f t="shared" si="373"/>
        <v>117226.90982234092</v>
      </c>
      <c r="K2388" s="26">
        <f t="shared" si="374"/>
        <v>3.1571867329529608E-4</v>
      </c>
    </row>
    <row r="2389" spans="1:11">
      <c r="A2389" s="26">
        <v>2388</v>
      </c>
      <c r="B2389" s="26">
        <f t="shared" si="370"/>
        <v>1.2497199999999999</v>
      </c>
      <c r="C2389" s="26">
        <f t="shared" si="375"/>
        <v>100</v>
      </c>
      <c r="D2389" s="26">
        <f t="shared" si="376"/>
        <v>6.6</v>
      </c>
      <c r="E2389" s="26">
        <f t="shared" si="377"/>
        <v>10</v>
      </c>
      <c r="F2389" s="26">
        <f t="shared" si="371"/>
        <v>0.63603260634971814</v>
      </c>
      <c r="G2389" s="26">
        <f t="shared" si="372"/>
        <v>1.5536468333323384E-4</v>
      </c>
      <c r="H2389" s="26">
        <f t="shared" si="378"/>
        <v>2.5577193774461602</v>
      </c>
      <c r="I2389" s="26">
        <f t="shared" si="379"/>
        <v>265</v>
      </c>
      <c r="J2389" s="26">
        <f t="shared" si="373"/>
        <v>117250.53110695734</v>
      </c>
      <c r="K2389" s="26">
        <f t="shared" si="374"/>
        <v>3.1584683375089368E-4</v>
      </c>
    </row>
    <row r="2390" spans="1:11">
      <c r="A2390" s="26">
        <v>2389</v>
      </c>
      <c r="B2390" s="26">
        <f t="shared" si="370"/>
        <v>1.2502433333333334</v>
      </c>
      <c r="C2390" s="26">
        <f t="shared" si="375"/>
        <v>100</v>
      </c>
      <c r="D2390" s="26">
        <f t="shared" si="376"/>
        <v>6.6</v>
      </c>
      <c r="E2390" s="26">
        <f t="shared" si="377"/>
        <v>10</v>
      </c>
      <c r="F2390" s="26">
        <f t="shared" si="371"/>
        <v>0.63617969593697987</v>
      </c>
      <c r="G2390" s="26">
        <f t="shared" si="372"/>
        <v>1.55400613137647E-4</v>
      </c>
      <c r="H2390" s="26">
        <f t="shared" si="378"/>
        <v>2.5577193774461602</v>
      </c>
      <c r="I2390" s="26">
        <f t="shared" si="379"/>
        <v>265</v>
      </c>
      <c r="J2390" s="26">
        <f t="shared" si="373"/>
        <v>117274.11542585329</v>
      </c>
      <c r="K2390" s="26">
        <f t="shared" si="374"/>
        <v>3.1597482020500993E-4</v>
      </c>
    </row>
    <row r="2391" spans="1:11">
      <c r="A2391" s="26">
        <v>2390</v>
      </c>
      <c r="B2391" s="26">
        <f t="shared" si="370"/>
        <v>1.2507666666666666</v>
      </c>
      <c r="C2391" s="26">
        <f t="shared" si="375"/>
        <v>100</v>
      </c>
      <c r="D2391" s="26">
        <f t="shared" si="376"/>
        <v>6.6</v>
      </c>
      <c r="E2391" s="26">
        <f t="shared" si="377"/>
        <v>10</v>
      </c>
      <c r="F2391" s="26">
        <f t="shared" si="371"/>
        <v>0.63632655802239313</v>
      </c>
      <c r="G2391" s="26">
        <f t="shared" si="372"/>
        <v>1.5543648736982642E-4</v>
      </c>
      <c r="H2391" s="26">
        <f t="shared" si="378"/>
        <v>2.5577193774461602</v>
      </c>
      <c r="I2391" s="26">
        <f t="shared" si="379"/>
        <v>265</v>
      </c>
      <c r="J2391" s="26">
        <f t="shared" si="373"/>
        <v>117297.66277167182</v>
      </c>
      <c r="K2391" s="26">
        <f t="shared" si="374"/>
        <v>3.1610263249309671E-4</v>
      </c>
    </row>
    <row r="2392" spans="1:11">
      <c r="A2392" s="26">
        <v>2391</v>
      </c>
      <c r="B2392" s="26">
        <f t="shared" si="370"/>
        <v>1.25129</v>
      </c>
      <c r="C2392" s="26">
        <f t="shared" si="375"/>
        <v>100</v>
      </c>
      <c r="D2392" s="26">
        <f t="shared" si="376"/>
        <v>6.6</v>
      </c>
      <c r="E2392" s="26">
        <f t="shared" si="377"/>
        <v>10</v>
      </c>
      <c r="F2392" s="26">
        <f t="shared" si="371"/>
        <v>0.63647319254455714</v>
      </c>
      <c r="G2392" s="26">
        <f t="shared" si="372"/>
        <v>1.5547230601477369E-4</v>
      </c>
      <c r="H2392" s="26">
        <f t="shared" si="378"/>
        <v>2.5577193774461602</v>
      </c>
      <c r="I2392" s="26">
        <f t="shared" si="379"/>
        <v>265</v>
      </c>
      <c r="J2392" s="26">
        <f t="shared" si="373"/>
        <v>117321.17313706806</v>
      </c>
      <c r="K2392" s="26">
        <f t="shared" si="374"/>
        <v>3.1623027045083217E-4</v>
      </c>
    </row>
    <row r="2393" spans="1:11">
      <c r="A2393" s="26">
        <v>2392</v>
      </c>
      <c r="B2393" s="26">
        <f t="shared" si="370"/>
        <v>1.2518133333333332</v>
      </c>
      <c r="C2393" s="26">
        <f t="shared" si="375"/>
        <v>100</v>
      </c>
      <c r="D2393" s="26">
        <f t="shared" si="376"/>
        <v>6.6</v>
      </c>
      <c r="E2393" s="26">
        <f t="shared" si="377"/>
        <v>10</v>
      </c>
      <c r="F2393" s="26">
        <f t="shared" si="371"/>
        <v>0.63661959944217472</v>
      </c>
      <c r="G2393" s="26">
        <f t="shared" si="372"/>
        <v>1.5550806905751568E-4</v>
      </c>
      <c r="H2393" s="26">
        <f t="shared" si="378"/>
        <v>2.5577193774461602</v>
      </c>
      <c r="I2393" s="26">
        <f t="shared" si="379"/>
        <v>265</v>
      </c>
      <c r="J2393" s="26">
        <f t="shared" si="373"/>
        <v>117344.64651470915</v>
      </c>
      <c r="K2393" s="26">
        <f t="shared" si="374"/>
        <v>3.1635773391412128E-4</v>
      </c>
    </row>
    <row r="2394" spans="1:11">
      <c r="A2394" s="26">
        <v>2393</v>
      </c>
      <c r="B2394" s="26">
        <f t="shared" si="370"/>
        <v>1.2523366666666667</v>
      </c>
      <c r="C2394" s="26">
        <f t="shared" si="375"/>
        <v>100</v>
      </c>
      <c r="D2394" s="26">
        <f t="shared" si="376"/>
        <v>6.6</v>
      </c>
      <c r="E2394" s="26">
        <f t="shared" si="377"/>
        <v>10</v>
      </c>
      <c r="F2394" s="26">
        <f t="shared" si="371"/>
        <v>0.63676577865405382</v>
      </c>
      <c r="G2394" s="26">
        <f t="shared" si="372"/>
        <v>1.555437764831048E-4</v>
      </c>
      <c r="H2394" s="26">
        <f t="shared" si="378"/>
        <v>2.5577193774461602</v>
      </c>
      <c r="I2394" s="26">
        <f t="shared" si="379"/>
        <v>265</v>
      </c>
      <c r="J2394" s="26">
        <f t="shared" si="373"/>
        <v>117368.08289727423</v>
      </c>
      <c r="K2394" s="26">
        <f t="shared" si="374"/>
        <v>3.1648502271909481E-4</v>
      </c>
    </row>
    <row r="2395" spans="1:11">
      <c r="A2395" s="26">
        <v>2394</v>
      </c>
      <c r="B2395" s="26">
        <f t="shared" si="370"/>
        <v>1.2528600000000001</v>
      </c>
      <c r="C2395" s="26">
        <f t="shared" si="375"/>
        <v>100</v>
      </c>
      <c r="D2395" s="26">
        <f t="shared" si="376"/>
        <v>6.6</v>
      </c>
      <c r="E2395" s="26">
        <f t="shared" si="377"/>
        <v>10</v>
      </c>
      <c r="F2395" s="26">
        <f t="shared" si="371"/>
        <v>0.63691173011910585</v>
      </c>
      <c r="G2395" s="26">
        <f t="shared" si="372"/>
        <v>1.555794282766189E-4</v>
      </c>
      <c r="H2395" s="26">
        <f t="shared" si="378"/>
        <v>2.5577193774461602</v>
      </c>
      <c r="I2395" s="26">
        <f t="shared" si="379"/>
        <v>265</v>
      </c>
      <c r="J2395" s="26">
        <f t="shared" si="373"/>
        <v>117391.48227745459</v>
      </c>
      <c r="K2395" s="26">
        <f t="shared" si="374"/>
        <v>3.1661213670211076E-4</v>
      </c>
    </row>
    <row r="2396" spans="1:11">
      <c r="A2396" s="26">
        <v>2395</v>
      </c>
      <c r="B2396" s="26">
        <f t="shared" si="370"/>
        <v>1.2533833333333333</v>
      </c>
      <c r="C2396" s="26">
        <f t="shared" si="375"/>
        <v>100</v>
      </c>
      <c r="D2396" s="26">
        <f t="shared" si="376"/>
        <v>6.6</v>
      </c>
      <c r="E2396" s="26">
        <f t="shared" si="377"/>
        <v>10</v>
      </c>
      <c r="F2396" s="26">
        <f t="shared" si="371"/>
        <v>0.63705745377634737</v>
      </c>
      <c r="G2396" s="26">
        <f t="shared" si="372"/>
        <v>1.5561502442316153E-4</v>
      </c>
      <c r="H2396" s="26">
        <f t="shared" si="378"/>
        <v>2.5577193774461602</v>
      </c>
      <c r="I2396" s="26">
        <f t="shared" si="379"/>
        <v>265</v>
      </c>
      <c r="J2396" s="26">
        <f t="shared" si="373"/>
        <v>117414.84464795342</v>
      </c>
      <c r="K2396" s="26">
        <f t="shared" si="374"/>
        <v>3.1673907569975405E-4</v>
      </c>
    </row>
    <row r="2397" spans="1:11">
      <c r="A2397" s="26">
        <v>2396</v>
      </c>
      <c r="B2397" s="26">
        <f t="shared" si="370"/>
        <v>1.2539066666666667</v>
      </c>
      <c r="C2397" s="26">
        <f t="shared" si="375"/>
        <v>100</v>
      </c>
      <c r="D2397" s="26">
        <f t="shared" si="376"/>
        <v>6.6</v>
      </c>
      <c r="E2397" s="26">
        <f t="shared" si="377"/>
        <v>10</v>
      </c>
      <c r="F2397" s="26">
        <f t="shared" si="371"/>
        <v>0.63720294956489909</v>
      </c>
      <c r="G2397" s="26">
        <f t="shared" si="372"/>
        <v>1.556505649078615E-4</v>
      </c>
      <c r="H2397" s="26">
        <f t="shared" si="378"/>
        <v>2.5577193774461602</v>
      </c>
      <c r="I2397" s="26">
        <f t="shared" si="379"/>
        <v>265</v>
      </c>
      <c r="J2397" s="26">
        <f t="shared" si="373"/>
        <v>117438.17000148608</v>
      </c>
      <c r="K2397" s="26">
        <f t="shared" si="374"/>
        <v>3.168658395488367E-4</v>
      </c>
    </row>
    <row r="2398" spans="1:11">
      <c r="A2398" s="26">
        <v>2397</v>
      </c>
      <c r="B2398" s="26">
        <f t="shared" si="370"/>
        <v>1.2544299999999999</v>
      </c>
      <c r="C2398" s="26">
        <f t="shared" si="375"/>
        <v>100</v>
      </c>
      <c r="D2398" s="26">
        <f t="shared" si="376"/>
        <v>6.6</v>
      </c>
      <c r="E2398" s="26">
        <f t="shared" si="377"/>
        <v>10</v>
      </c>
      <c r="F2398" s="26">
        <f t="shared" si="371"/>
        <v>0.63734821742398595</v>
      </c>
      <c r="G2398" s="26">
        <f t="shared" si="372"/>
        <v>1.5568604971587322E-4</v>
      </c>
      <c r="H2398" s="26">
        <f t="shared" si="378"/>
        <v>2.5577193774461602</v>
      </c>
      <c r="I2398" s="26">
        <f t="shared" si="379"/>
        <v>265</v>
      </c>
      <c r="J2398" s="26">
        <f t="shared" si="373"/>
        <v>117461.45833077985</v>
      </c>
      <c r="K2398" s="26">
        <f t="shared" si="374"/>
        <v>3.1699242808639813E-4</v>
      </c>
    </row>
    <row r="2399" spans="1:11">
      <c r="A2399" s="26">
        <v>2398</v>
      </c>
      <c r="B2399" s="26">
        <f t="shared" si="370"/>
        <v>1.2549533333333334</v>
      </c>
      <c r="C2399" s="26">
        <f t="shared" si="375"/>
        <v>100</v>
      </c>
      <c r="D2399" s="26">
        <f t="shared" si="376"/>
        <v>6.6</v>
      </c>
      <c r="E2399" s="26">
        <f t="shared" si="377"/>
        <v>10</v>
      </c>
      <c r="F2399" s="26">
        <f t="shared" si="371"/>
        <v>0.63749325729293738</v>
      </c>
      <c r="G2399" s="26">
        <f t="shared" si="372"/>
        <v>1.5572147883237666E-4</v>
      </c>
      <c r="H2399" s="26">
        <f t="shared" si="378"/>
        <v>2.5577193774461602</v>
      </c>
      <c r="I2399" s="26">
        <f t="shared" si="379"/>
        <v>265</v>
      </c>
      <c r="J2399" s="26">
        <f t="shared" si="373"/>
        <v>117484.7096285742</v>
      </c>
      <c r="K2399" s="26">
        <f t="shared" si="374"/>
        <v>3.1711884114970547E-4</v>
      </c>
    </row>
    <row r="2400" spans="1:11">
      <c r="A2400" s="26">
        <v>2399</v>
      </c>
      <c r="B2400" s="26">
        <f t="shared" si="370"/>
        <v>1.2554766666666666</v>
      </c>
      <c r="C2400" s="26">
        <f t="shared" si="375"/>
        <v>100</v>
      </c>
      <c r="D2400" s="26">
        <f t="shared" si="376"/>
        <v>6.6</v>
      </c>
      <c r="E2400" s="26">
        <f t="shared" si="377"/>
        <v>10</v>
      </c>
      <c r="F2400" s="26">
        <f t="shared" si="371"/>
        <v>0.63763806911118681</v>
      </c>
      <c r="G2400" s="26">
        <f t="shared" si="372"/>
        <v>1.5575685224257702E-4</v>
      </c>
      <c r="H2400" s="26">
        <f t="shared" si="378"/>
        <v>2.5577193774461602</v>
      </c>
      <c r="I2400" s="26">
        <f t="shared" si="379"/>
        <v>265</v>
      </c>
      <c r="J2400" s="26">
        <f t="shared" si="373"/>
        <v>117507.92388762049</v>
      </c>
      <c r="K2400" s="26">
        <f t="shared" si="374"/>
        <v>3.1724507857625316E-4</v>
      </c>
    </row>
    <row r="2401" spans="1:11">
      <c r="A2401" s="26">
        <v>2400</v>
      </c>
      <c r="B2401" s="26">
        <f t="shared" si="370"/>
        <v>1.256</v>
      </c>
      <c r="C2401" s="26">
        <f t="shared" si="375"/>
        <v>100</v>
      </c>
      <c r="D2401" s="26">
        <f t="shared" si="376"/>
        <v>6.6</v>
      </c>
      <c r="E2401" s="26">
        <f t="shared" si="377"/>
        <v>10</v>
      </c>
      <c r="F2401" s="26">
        <f t="shared" si="371"/>
        <v>0.63778265281827207</v>
      </c>
      <c r="G2401" s="26">
        <f t="shared" si="372"/>
        <v>1.5579216993170521E-4</v>
      </c>
      <c r="H2401" s="26">
        <f t="shared" si="378"/>
        <v>2.5577193774461602</v>
      </c>
      <c r="I2401" s="26">
        <f t="shared" si="379"/>
        <v>265</v>
      </c>
      <c r="J2401" s="26">
        <f t="shared" si="373"/>
        <v>117531.10110068218</v>
      </c>
      <c r="K2401" s="26">
        <f t="shared" si="374"/>
        <v>3.1737114020376423E-4</v>
      </c>
    </row>
    <row r="2402" spans="1:11">
      <c r="A2402" s="26">
        <v>2401</v>
      </c>
      <c r="B2402" s="26">
        <f t="shared" si="370"/>
        <v>1.2565233333333334</v>
      </c>
      <c r="C2402" s="26">
        <f t="shared" si="375"/>
        <v>100</v>
      </c>
      <c r="D2402" s="26">
        <f t="shared" si="376"/>
        <v>6.6</v>
      </c>
      <c r="E2402" s="26">
        <f t="shared" si="377"/>
        <v>10</v>
      </c>
      <c r="F2402" s="26">
        <f t="shared" si="371"/>
        <v>0.63792700835383531</v>
      </c>
      <c r="G2402" s="26">
        <f t="shared" si="372"/>
        <v>1.5582743188501748E-4</v>
      </c>
      <c r="H2402" s="26">
        <f t="shared" si="378"/>
        <v>2.5577193774461602</v>
      </c>
      <c r="I2402" s="26">
        <f t="shared" si="379"/>
        <v>265</v>
      </c>
      <c r="J2402" s="26">
        <f t="shared" si="373"/>
        <v>117554.24126053482</v>
      </c>
      <c r="K2402" s="26">
        <f t="shared" si="374"/>
        <v>3.1749702587018948E-4</v>
      </c>
    </row>
    <row r="2403" spans="1:11">
      <c r="A2403" s="26">
        <v>2402</v>
      </c>
      <c r="B2403" s="26">
        <f t="shared" si="370"/>
        <v>1.2570466666666666</v>
      </c>
      <c r="C2403" s="26">
        <f t="shared" si="375"/>
        <v>100</v>
      </c>
      <c r="D2403" s="26">
        <f t="shared" si="376"/>
        <v>6.6</v>
      </c>
      <c r="E2403" s="26">
        <f t="shared" si="377"/>
        <v>10</v>
      </c>
      <c r="F2403" s="26">
        <f t="shared" si="371"/>
        <v>0.63807113565762308</v>
      </c>
      <c r="G2403" s="26">
        <f t="shared" si="372"/>
        <v>1.5586263808779559E-4</v>
      </c>
      <c r="H2403" s="26">
        <f t="shared" si="378"/>
        <v>2.5577193774461602</v>
      </c>
      <c r="I2403" s="26">
        <f t="shared" si="379"/>
        <v>265</v>
      </c>
      <c r="J2403" s="26">
        <f t="shared" si="373"/>
        <v>117577.34435996591</v>
      </c>
      <c r="K2403" s="26">
        <f t="shared" si="374"/>
        <v>3.1762273541370806E-4</v>
      </c>
    </row>
    <row r="2404" spans="1:11">
      <c r="A2404" s="26">
        <v>2403</v>
      </c>
      <c r="B2404" s="26">
        <f t="shared" si="370"/>
        <v>1.2575700000000001</v>
      </c>
      <c r="C2404" s="26">
        <f t="shared" si="375"/>
        <v>100</v>
      </c>
      <c r="D2404" s="26">
        <f t="shared" si="376"/>
        <v>6.6</v>
      </c>
      <c r="E2404" s="26">
        <f t="shared" si="377"/>
        <v>10</v>
      </c>
      <c r="F2404" s="26">
        <f t="shared" si="371"/>
        <v>0.63821503466948559</v>
      </c>
      <c r="G2404" s="26">
        <f t="shared" si="372"/>
        <v>1.5589778852534677E-4</v>
      </c>
      <c r="H2404" s="26">
        <f t="shared" si="378"/>
        <v>2.5577193774461602</v>
      </c>
      <c r="I2404" s="26">
        <f t="shared" si="379"/>
        <v>265</v>
      </c>
      <c r="J2404" s="26">
        <f t="shared" si="373"/>
        <v>117600.41039177506</v>
      </c>
      <c r="K2404" s="26">
        <f t="shared" si="374"/>
        <v>3.1774826867272818E-4</v>
      </c>
    </row>
    <row r="2405" spans="1:11">
      <c r="A2405" s="26">
        <v>2404</v>
      </c>
      <c r="B2405" s="26">
        <f t="shared" si="370"/>
        <v>1.2580933333333333</v>
      </c>
      <c r="C2405" s="26">
        <f t="shared" si="375"/>
        <v>100</v>
      </c>
      <c r="D2405" s="26">
        <f t="shared" si="376"/>
        <v>6.6</v>
      </c>
      <c r="E2405" s="26">
        <f t="shared" si="377"/>
        <v>10</v>
      </c>
      <c r="F2405" s="26">
        <f t="shared" si="371"/>
        <v>0.63835870532937755</v>
      </c>
      <c r="G2405" s="26">
        <f t="shared" si="372"/>
        <v>1.5593288318300355E-4</v>
      </c>
      <c r="H2405" s="26">
        <f t="shared" si="378"/>
        <v>2.5577193774461602</v>
      </c>
      <c r="I2405" s="26">
        <f t="shared" si="379"/>
        <v>265</v>
      </c>
      <c r="J2405" s="26">
        <f t="shared" si="373"/>
        <v>117623.43934877381</v>
      </c>
      <c r="K2405" s="26">
        <f t="shared" si="374"/>
        <v>3.1787362548588594E-4</v>
      </c>
    </row>
    <row r="2406" spans="1:11">
      <c r="A2406" s="26">
        <v>2405</v>
      </c>
      <c r="B2406" s="26">
        <f t="shared" si="370"/>
        <v>1.2586166666666667</v>
      </c>
      <c r="C2406" s="26">
        <f t="shared" si="375"/>
        <v>100</v>
      </c>
      <c r="D2406" s="26">
        <f t="shared" si="376"/>
        <v>6.6</v>
      </c>
      <c r="E2406" s="26">
        <f t="shared" si="377"/>
        <v>10</v>
      </c>
      <c r="F2406" s="26">
        <f t="shared" si="371"/>
        <v>0.63850214757735801</v>
      </c>
      <c r="G2406" s="26">
        <f t="shared" si="372"/>
        <v>1.559679220461241E-4</v>
      </c>
      <c r="H2406" s="26">
        <f t="shared" si="378"/>
        <v>2.5577193774461602</v>
      </c>
      <c r="I2406" s="26">
        <f t="shared" si="379"/>
        <v>265</v>
      </c>
      <c r="J2406" s="26">
        <f t="shared" si="373"/>
        <v>117646.43122378593</v>
      </c>
      <c r="K2406" s="26">
        <f t="shared" si="374"/>
        <v>3.179988056920472E-4</v>
      </c>
    </row>
    <row r="2407" spans="1:11">
      <c r="A2407" s="26">
        <v>2406</v>
      </c>
      <c r="B2407" s="26">
        <f t="shared" si="370"/>
        <v>1.2591399999999999</v>
      </c>
      <c r="C2407" s="26">
        <f t="shared" si="375"/>
        <v>100</v>
      </c>
      <c r="D2407" s="26">
        <f t="shared" si="376"/>
        <v>6.6</v>
      </c>
      <c r="E2407" s="26">
        <f t="shared" si="377"/>
        <v>10</v>
      </c>
      <c r="F2407" s="26">
        <f t="shared" si="371"/>
        <v>0.63864536135358985</v>
      </c>
      <c r="G2407" s="26">
        <f t="shared" si="372"/>
        <v>1.5600290510009188E-4</v>
      </c>
      <c r="H2407" s="26">
        <f t="shared" si="378"/>
        <v>2.5577193774461602</v>
      </c>
      <c r="I2407" s="26">
        <f t="shared" si="379"/>
        <v>265</v>
      </c>
      <c r="J2407" s="26">
        <f t="shared" si="373"/>
        <v>117669.38600964699</v>
      </c>
      <c r="K2407" s="26">
        <f t="shared" si="374"/>
        <v>3.1812380913030677E-4</v>
      </c>
    </row>
    <row r="2408" spans="1:11">
      <c r="A2408" s="26">
        <v>2407</v>
      </c>
      <c r="B2408" s="26">
        <f t="shared" si="370"/>
        <v>1.2596633333333334</v>
      </c>
      <c r="C2408" s="26">
        <f t="shared" si="375"/>
        <v>100</v>
      </c>
      <c r="D2408" s="26">
        <f t="shared" si="376"/>
        <v>6.6</v>
      </c>
      <c r="E2408" s="26">
        <f t="shared" si="377"/>
        <v>10</v>
      </c>
      <c r="F2408" s="26">
        <f t="shared" si="371"/>
        <v>0.63878834659833994</v>
      </c>
      <c r="G2408" s="26">
        <f t="shared" si="372"/>
        <v>1.5603783233031587E-4</v>
      </c>
      <c r="H2408" s="26">
        <f t="shared" si="378"/>
        <v>2.5577193774461602</v>
      </c>
      <c r="I2408" s="26">
        <f t="shared" si="379"/>
        <v>265</v>
      </c>
      <c r="J2408" s="26">
        <f t="shared" si="373"/>
        <v>117692.30369920476</v>
      </c>
      <c r="K2408" s="26">
        <f t="shared" si="374"/>
        <v>3.1824863563998854E-4</v>
      </c>
    </row>
    <row r="2409" spans="1:11">
      <c r="A2409" s="26">
        <v>2408</v>
      </c>
      <c r="B2409" s="26">
        <f t="shared" si="370"/>
        <v>1.2601866666666666</v>
      </c>
      <c r="C2409" s="26">
        <f t="shared" si="375"/>
        <v>100</v>
      </c>
      <c r="D2409" s="26">
        <f t="shared" si="376"/>
        <v>6.6</v>
      </c>
      <c r="E2409" s="26">
        <f t="shared" si="377"/>
        <v>10</v>
      </c>
      <c r="F2409" s="26">
        <f t="shared" si="371"/>
        <v>0.63893110325197966</v>
      </c>
      <c r="G2409" s="26">
        <f t="shared" si="372"/>
        <v>1.5607270372223038E-4</v>
      </c>
      <c r="H2409" s="26">
        <f t="shared" si="378"/>
        <v>2.5577193774461602</v>
      </c>
      <c r="I2409" s="26">
        <f t="shared" si="379"/>
        <v>265</v>
      </c>
      <c r="J2409" s="26">
        <f t="shared" si="373"/>
        <v>117715.184285319</v>
      </c>
      <c r="K2409" s="26">
        <f t="shared" si="374"/>
        <v>3.1837328506064625E-4</v>
      </c>
    </row>
    <row r="2410" spans="1:11">
      <c r="A2410" s="26">
        <v>2409</v>
      </c>
      <c r="B2410" s="26">
        <f t="shared" si="370"/>
        <v>1.26071</v>
      </c>
      <c r="C2410" s="26">
        <f t="shared" si="375"/>
        <v>100</v>
      </c>
      <c r="D2410" s="26">
        <f t="shared" si="376"/>
        <v>6.6</v>
      </c>
      <c r="E2410" s="26">
        <f t="shared" si="377"/>
        <v>10</v>
      </c>
      <c r="F2410" s="26">
        <f t="shared" si="371"/>
        <v>0.63907363125498406</v>
      </c>
      <c r="G2410" s="26">
        <f t="shared" si="372"/>
        <v>1.5610751926129526E-4</v>
      </c>
      <c r="H2410" s="26">
        <f t="shared" si="378"/>
        <v>2.5577193774461602</v>
      </c>
      <c r="I2410" s="26">
        <f t="shared" si="379"/>
        <v>265</v>
      </c>
      <c r="J2410" s="26">
        <f t="shared" si="373"/>
        <v>117738.02776086154</v>
      </c>
      <c r="K2410" s="26">
        <f t="shared" si="374"/>
        <v>3.1849775723206329E-4</v>
      </c>
    </row>
    <row r="2411" spans="1:11">
      <c r="A2411" s="26">
        <v>2410</v>
      </c>
      <c r="B2411" s="26">
        <f t="shared" si="370"/>
        <v>1.2612333333333334</v>
      </c>
      <c r="C2411" s="26">
        <f t="shared" si="375"/>
        <v>100</v>
      </c>
      <c r="D2411" s="26">
        <f t="shared" si="376"/>
        <v>6.6</v>
      </c>
      <c r="E2411" s="26">
        <f t="shared" si="377"/>
        <v>10</v>
      </c>
      <c r="F2411" s="26">
        <f t="shared" si="371"/>
        <v>0.63921593054793258</v>
      </c>
      <c r="G2411" s="26">
        <f t="shared" si="372"/>
        <v>1.5614227893299566E-4</v>
      </c>
      <c r="H2411" s="26">
        <f t="shared" si="378"/>
        <v>2.5577193774461602</v>
      </c>
      <c r="I2411" s="26">
        <f t="shared" si="379"/>
        <v>265</v>
      </c>
      <c r="J2411" s="26">
        <f t="shared" si="373"/>
        <v>117760.83411871616</v>
      </c>
      <c r="K2411" s="26">
        <f t="shared" si="374"/>
        <v>3.1862205199425321E-4</v>
      </c>
    </row>
    <row r="2412" spans="1:11">
      <c r="A2412" s="26">
        <v>2411</v>
      </c>
      <c r="B2412" s="26">
        <f t="shared" si="370"/>
        <v>1.2617566666666666</v>
      </c>
      <c r="C2412" s="26">
        <f t="shared" si="375"/>
        <v>100</v>
      </c>
      <c r="D2412" s="26">
        <f t="shared" si="376"/>
        <v>6.6</v>
      </c>
      <c r="E2412" s="26">
        <f t="shared" si="377"/>
        <v>10</v>
      </c>
      <c r="F2412" s="26">
        <f t="shared" si="371"/>
        <v>0.63935800107150831</v>
      </c>
      <c r="G2412" s="26">
        <f t="shared" si="372"/>
        <v>1.5617698272284226E-4</v>
      </c>
      <c r="H2412" s="26">
        <f t="shared" si="378"/>
        <v>2.5577193774461602</v>
      </c>
      <c r="I2412" s="26">
        <f t="shared" si="379"/>
        <v>265</v>
      </c>
      <c r="J2412" s="26">
        <f t="shared" si="373"/>
        <v>117783.60335177869</v>
      </c>
      <c r="K2412" s="26">
        <f t="shared" si="374"/>
        <v>3.1874616918745914E-4</v>
      </c>
    </row>
    <row r="2413" spans="1:11">
      <c r="A2413" s="26">
        <v>2412</v>
      </c>
      <c r="B2413" s="26">
        <f t="shared" si="370"/>
        <v>1.2622800000000001</v>
      </c>
      <c r="C2413" s="26">
        <f t="shared" si="375"/>
        <v>100</v>
      </c>
      <c r="D2413" s="26">
        <f t="shared" si="376"/>
        <v>6.6</v>
      </c>
      <c r="E2413" s="26">
        <f t="shared" si="377"/>
        <v>10</v>
      </c>
      <c r="F2413" s="26">
        <f t="shared" si="371"/>
        <v>0.63949984276649852</v>
      </c>
      <c r="G2413" s="26">
        <f t="shared" si="372"/>
        <v>1.5621163061637096E-4</v>
      </c>
      <c r="H2413" s="26">
        <f t="shared" si="378"/>
        <v>2.5577193774461602</v>
      </c>
      <c r="I2413" s="26">
        <f t="shared" si="379"/>
        <v>265</v>
      </c>
      <c r="J2413" s="26">
        <f t="shared" si="373"/>
        <v>117806.33545295706</v>
      </c>
      <c r="K2413" s="26">
        <f t="shared" si="374"/>
        <v>3.1887010865215532E-4</v>
      </c>
    </row>
    <row r="2414" spans="1:11">
      <c r="A2414" s="26">
        <v>2413</v>
      </c>
      <c r="B2414" s="26">
        <f t="shared" si="370"/>
        <v>1.2628033333333333</v>
      </c>
      <c r="C2414" s="26">
        <f t="shared" si="375"/>
        <v>100</v>
      </c>
      <c r="D2414" s="26">
        <f t="shared" si="376"/>
        <v>6.6</v>
      </c>
      <c r="E2414" s="26">
        <f t="shared" si="377"/>
        <v>10</v>
      </c>
      <c r="F2414" s="26">
        <f t="shared" si="371"/>
        <v>0.63964145557379415</v>
      </c>
      <c r="G2414" s="26">
        <f t="shared" si="372"/>
        <v>1.5624622259914321E-4</v>
      </c>
      <c r="H2414" s="26">
        <f t="shared" si="378"/>
        <v>2.5577193774461602</v>
      </c>
      <c r="I2414" s="26">
        <f t="shared" si="379"/>
        <v>265</v>
      </c>
      <c r="J2414" s="26">
        <f t="shared" si="373"/>
        <v>117829.03041517122</v>
      </c>
      <c r="K2414" s="26">
        <f t="shared" si="374"/>
        <v>3.1899387022904573E-4</v>
      </c>
    </row>
    <row r="2415" spans="1:11">
      <c r="A2415" s="26">
        <v>2414</v>
      </c>
      <c r="B2415" s="26">
        <f t="shared" si="370"/>
        <v>1.2633266666666667</v>
      </c>
      <c r="C2415" s="26">
        <f t="shared" si="375"/>
        <v>100</v>
      </c>
      <c r="D2415" s="26">
        <f t="shared" si="376"/>
        <v>6.6</v>
      </c>
      <c r="E2415" s="26">
        <f t="shared" si="377"/>
        <v>10</v>
      </c>
      <c r="F2415" s="26">
        <f t="shared" si="371"/>
        <v>0.63978283943439107</v>
      </c>
      <c r="G2415" s="26">
        <f t="shared" si="372"/>
        <v>1.5628075865674587E-4</v>
      </c>
      <c r="H2415" s="26">
        <f t="shared" si="378"/>
        <v>2.5577193774461602</v>
      </c>
      <c r="I2415" s="26">
        <f t="shared" si="379"/>
        <v>265</v>
      </c>
      <c r="J2415" s="26">
        <f t="shared" si="373"/>
        <v>117851.6882313531</v>
      </c>
      <c r="K2415" s="26">
        <f t="shared" si="374"/>
        <v>3.1911745375906591E-4</v>
      </c>
    </row>
    <row r="2416" spans="1:11">
      <c r="A2416" s="26">
        <v>2415</v>
      </c>
      <c r="B2416" s="26">
        <f t="shared" si="370"/>
        <v>1.2638499999999999</v>
      </c>
      <c r="C2416" s="26">
        <f t="shared" si="375"/>
        <v>100</v>
      </c>
      <c r="D2416" s="26">
        <f t="shared" si="376"/>
        <v>6.6</v>
      </c>
      <c r="E2416" s="26">
        <f t="shared" si="377"/>
        <v>10</v>
      </c>
      <c r="F2416" s="26">
        <f t="shared" si="371"/>
        <v>0.63992399428938784</v>
      </c>
      <c r="G2416" s="26">
        <f t="shared" si="372"/>
        <v>1.5631523877479103E-4</v>
      </c>
      <c r="H2416" s="26">
        <f t="shared" si="378"/>
        <v>2.5577193774461602</v>
      </c>
      <c r="I2416" s="26">
        <f t="shared" si="379"/>
        <v>265</v>
      </c>
      <c r="J2416" s="26">
        <f t="shared" si="373"/>
        <v>117874.30889444673</v>
      </c>
      <c r="K2416" s="26">
        <f t="shared" si="374"/>
        <v>3.1924085908338168E-4</v>
      </c>
    </row>
    <row r="2417" spans="1:11">
      <c r="A2417" s="26">
        <v>2416</v>
      </c>
      <c r="B2417" s="26">
        <f t="shared" si="370"/>
        <v>1.2643733333333333</v>
      </c>
      <c r="C2417" s="26">
        <f t="shared" si="375"/>
        <v>100</v>
      </c>
      <c r="D2417" s="26">
        <f t="shared" si="376"/>
        <v>6.6</v>
      </c>
      <c r="E2417" s="26">
        <f t="shared" si="377"/>
        <v>10</v>
      </c>
      <c r="F2417" s="26">
        <f t="shared" si="371"/>
        <v>0.64006492007998772</v>
      </c>
      <c r="G2417" s="26">
        <f t="shared" si="372"/>
        <v>1.563496629389164E-4</v>
      </c>
      <c r="H2417" s="26">
        <f t="shared" si="378"/>
        <v>2.5577193774461602</v>
      </c>
      <c r="I2417" s="26">
        <f t="shared" si="379"/>
        <v>265</v>
      </c>
      <c r="J2417" s="26">
        <f t="shared" si="373"/>
        <v>117896.89239740808</v>
      </c>
      <c r="K2417" s="26">
        <f t="shared" si="374"/>
        <v>3.1936408604339039E-4</v>
      </c>
    </row>
    <row r="2418" spans="1:11">
      <c r="A2418" s="26">
        <v>2417</v>
      </c>
      <c r="B2418" s="26">
        <f t="shared" si="370"/>
        <v>1.2648966666666666</v>
      </c>
      <c r="C2418" s="26">
        <f t="shared" si="375"/>
        <v>100</v>
      </c>
      <c r="D2418" s="26">
        <f t="shared" si="376"/>
        <v>6.6</v>
      </c>
      <c r="E2418" s="26">
        <f t="shared" si="377"/>
        <v>10</v>
      </c>
      <c r="F2418" s="26">
        <f t="shared" si="371"/>
        <v>0.64020561674749732</v>
      </c>
      <c r="G2418" s="26">
        <f t="shared" si="372"/>
        <v>1.5638403113478469E-4</v>
      </c>
      <c r="H2418" s="26">
        <f t="shared" si="378"/>
        <v>2.5577193774461602</v>
      </c>
      <c r="I2418" s="26">
        <f t="shared" si="379"/>
        <v>265</v>
      </c>
      <c r="J2418" s="26">
        <f t="shared" si="373"/>
        <v>117919.43873320524</v>
      </c>
      <c r="K2418" s="26">
        <f t="shared" si="374"/>
        <v>3.1948713448072031E-4</v>
      </c>
    </row>
    <row r="2419" spans="1:11">
      <c r="A2419" s="26">
        <v>2418</v>
      </c>
      <c r="B2419" s="26">
        <f t="shared" si="370"/>
        <v>1.26542</v>
      </c>
      <c r="C2419" s="26">
        <f t="shared" si="375"/>
        <v>100</v>
      </c>
      <c r="D2419" s="26">
        <f t="shared" si="376"/>
        <v>6.6</v>
      </c>
      <c r="E2419" s="26">
        <f t="shared" si="377"/>
        <v>10</v>
      </c>
      <c r="F2419" s="26">
        <f t="shared" si="371"/>
        <v>0.64034608423332784</v>
      </c>
      <c r="G2419" s="26">
        <f t="shared" si="372"/>
        <v>1.5641834334808444E-4</v>
      </c>
      <c r="H2419" s="26">
        <f t="shared" si="378"/>
        <v>2.5577193774461602</v>
      </c>
      <c r="I2419" s="26">
        <f t="shared" si="379"/>
        <v>265</v>
      </c>
      <c r="J2419" s="26">
        <f t="shared" si="373"/>
        <v>117941.94789481828</v>
      </c>
      <c r="K2419" s="26">
        <f t="shared" si="374"/>
        <v>3.1961000423723183E-4</v>
      </c>
    </row>
    <row r="2420" spans="1:11">
      <c r="A2420" s="26">
        <v>2419</v>
      </c>
      <c r="B2420" s="26">
        <f t="shared" si="370"/>
        <v>1.2659433333333334</v>
      </c>
      <c r="C2420" s="26">
        <f t="shared" si="375"/>
        <v>100</v>
      </c>
      <c r="D2420" s="26">
        <f t="shared" si="376"/>
        <v>6.6</v>
      </c>
      <c r="E2420" s="26">
        <f t="shared" si="377"/>
        <v>10</v>
      </c>
      <c r="F2420" s="26">
        <f t="shared" si="371"/>
        <v>0.64048632247899329</v>
      </c>
      <c r="G2420" s="26">
        <f t="shared" si="372"/>
        <v>1.5645259956452919E-4</v>
      </c>
      <c r="H2420" s="26">
        <f t="shared" si="378"/>
        <v>2.5577193774461602</v>
      </c>
      <c r="I2420" s="26">
        <f t="shared" si="379"/>
        <v>265</v>
      </c>
      <c r="J2420" s="26">
        <f t="shared" si="373"/>
        <v>117964.41987523934</v>
      </c>
      <c r="K2420" s="26">
        <f t="shared" si="374"/>
        <v>3.1973269515501638E-4</v>
      </c>
    </row>
    <row r="2421" spans="1:11">
      <c r="A2421" s="26">
        <v>2420</v>
      </c>
      <c r="B2421" s="26">
        <f t="shared" si="370"/>
        <v>1.2664666666666666</v>
      </c>
      <c r="C2421" s="26">
        <f t="shared" si="375"/>
        <v>100</v>
      </c>
      <c r="D2421" s="26">
        <f t="shared" si="376"/>
        <v>6.6</v>
      </c>
      <c r="E2421" s="26">
        <f t="shared" si="377"/>
        <v>10</v>
      </c>
      <c r="F2421" s="26">
        <f t="shared" si="371"/>
        <v>0.64062633142611269</v>
      </c>
      <c r="G2421" s="26">
        <f t="shared" si="372"/>
        <v>1.5648679976985804E-4</v>
      </c>
      <c r="H2421" s="26">
        <f t="shared" si="378"/>
        <v>2.5577193774461602</v>
      </c>
      <c r="I2421" s="26">
        <f t="shared" si="379"/>
        <v>265</v>
      </c>
      <c r="J2421" s="26">
        <f t="shared" si="373"/>
        <v>117986.85466747258</v>
      </c>
      <c r="K2421" s="26">
        <f t="shared" si="374"/>
        <v>3.1985520707639772E-4</v>
      </c>
    </row>
    <row r="2422" spans="1:11">
      <c r="A2422" s="26">
        <v>2421</v>
      </c>
      <c r="B2422" s="26">
        <f t="shared" si="370"/>
        <v>1.2669900000000001</v>
      </c>
      <c r="C2422" s="26">
        <f t="shared" si="375"/>
        <v>100</v>
      </c>
      <c r="D2422" s="26">
        <f t="shared" si="376"/>
        <v>6.6</v>
      </c>
      <c r="E2422" s="26">
        <f t="shared" si="377"/>
        <v>10</v>
      </c>
      <c r="F2422" s="26">
        <f t="shared" si="371"/>
        <v>0.6407661110164079</v>
      </c>
      <c r="G2422" s="26">
        <f t="shared" si="372"/>
        <v>1.565209439498354E-4</v>
      </c>
      <c r="H2422" s="26">
        <f t="shared" si="378"/>
        <v>2.5577193774461602</v>
      </c>
      <c r="I2422" s="26">
        <f t="shared" si="379"/>
        <v>265</v>
      </c>
      <c r="J2422" s="26">
        <f t="shared" si="373"/>
        <v>118009.25226453412</v>
      </c>
      <c r="K2422" s="26">
        <f t="shared" si="374"/>
        <v>3.1997753984393175E-4</v>
      </c>
    </row>
    <row r="2423" spans="1:11">
      <c r="A2423" s="26">
        <v>2422</v>
      </c>
      <c r="B2423" s="26">
        <f t="shared" si="370"/>
        <v>1.2675133333333333</v>
      </c>
      <c r="C2423" s="26">
        <f t="shared" si="375"/>
        <v>100</v>
      </c>
      <c r="D2423" s="26">
        <f t="shared" si="376"/>
        <v>6.6</v>
      </c>
      <c r="E2423" s="26">
        <f t="shared" si="377"/>
        <v>10</v>
      </c>
      <c r="F2423" s="26">
        <f t="shared" si="371"/>
        <v>0.64090566119170489</v>
      </c>
      <c r="G2423" s="26">
        <f t="shared" si="372"/>
        <v>1.5655503209025093E-4</v>
      </c>
      <c r="H2423" s="26">
        <f t="shared" si="378"/>
        <v>2.5577193774461602</v>
      </c>
      <c r="I2423" s="26">
        <f t="shared" si="379"/>
        <v>265</v>
      </c>
      <c r="J2423" s="26">
        <f t="shared" si="373"/>
        <v>118031.61265945221</v>
      </c>
      <c r="K2423" s="26">
        <f t="shared" si="374"/>
        <v>3.2009969330040619E-4</v>
      </c>
    </row>
    <row r="2424" spans="1:11">
      <c r="A2424" s="26">
        <v>2423</v>
      </c>
      <c r="B2424" s="26">
        <f t="shared" si="370"/>
        <v>1.2680366666666667</v>
      </c>
      <c r="C2424" s="26">
        <f t="shared" si="375"/>
        <v>100</v>
      </c>
      <c r="D2424" s="26">
        <f t="shared" si="376"/>
        <v>6.6</v>
      </c>
      <c r="E2424" s="26">
        <f t="shared" si="377"/>
        <v>10</v>
      </c>
      <c r="F2424" s="26">
        <f t="shared" si="371"/>
        <v>0.64104498189393355</v>
      </c>
      <c r="G2424" s="26">
        <f t="shared" si="372"/>
        <v>1.565890641769198E-4</v>
      </c>
      <c r="H2424" s="26">
        <f t="shared" si="378"/>
        <v>2.5577193774461602</v>
      </c>
      <c r="I2424" s="26">
        <f t="shared" si="379"/>
        <v>265</v>
      </c>
      <c r="J2424" s="26">
        <f t="shared" si="373"/>
        <v>118053.9358452671</v>
      </c>
      <c r="K2424" s="26">
        <f t="shared" si="374"/>
        <v>3.2022166728884184E-4</v>
      </c>
    </row>
    <row r="2425" spans="1:11">
      <c r="A2425" s="26">
        <v>2424</v>
      </c>
      <c r="B2425" s="26">
        <f t="shared" si="370"/>
        <v>1.2685599999999999</v>
      </c>
      <c r="C2425" s="26">
        <f t="shared" si="375"/>
        <v>100</v>
      </c>
      <c r="D2425" s="26">
        <f t="shared" si="376"/>
        <v>6.6</v>
      </c>
      <c r="E2425" s="26">
        <f t="shared" si="377"/>
        <v>10</v>
      </c>
      <c r="F2425" s="26">
        <f t="shared" si="371"/>
        <v>0.64118407306512704</v>
      </c>
      <c r="G2425" s="26">
        <f t="shared" si="372"/>
        <v>1.5662304019568242E-4</v>
      </c>
      <c r="H2425" s="26">
        <f t="shared" si="378"/>
        <v>2.5577193774461602</v>
      </c>
      <c r="I2425" s="26">
        <f t="shared" si="379"/>
        <v>265</v>
      </c>
      <c r="J2425" s="26">
        <f t="shared" si="373"/>
        <v>118076.22181503102</v>
      </c>
      <c r="K2425" s="26">
        <f t="shared" si="374"/>
        <v>3.2034346165249185E-4</v>
      </c>
    </row>
    <row r="2426" spans="1:11">
      <c r="A2426" s="26">
        <v>2425</v>
      </c>
      <c r="B2426" s="26">
        <f t="shared" si="370"/>
        <v>1.2690833333333333</v>
      </c>
      <c r="C2426" s="26">
        <f t="shared" si="375"/>
        <v>100</v>
      </c>
      <c r="D2426" s="26">
        <f t="shared" si="376"/>
        <v>6.6</v>
      </c>
      <c r="E2426" s="26">
        <f t="shared" si="377"/>
        <v>10</v>
      </c>
      <c r="F2426" s="26">
        <f t="shared" si="371"/>
        <v>0.64132293464742296</v>
      </c>
      <c r="G2426" s="26">
        <f t="shared" si="372"/>
        <v>1.5665696013240446E-4</v>
      </c>
      <c r="H2426" s="26">
        <f t="shared" si="378"/>
        <v>2.5577193774461602</v>
      </c>
      <c r="I2426" s="26">
        <f t="shared" si="379"/>
        <v>265</v>
      </c>
      <c r="J2426" s="26">
        <f t="shared" si="373"/>
        <v>118098.47056180832</v>
      </c>
      <c r="K2426" s="26">
        <f t="shared" si="374"/>
        <v>3.2046507623484209E-4</v>
      </c>
    </row>
    <row r="2427" spans="1:11">
      <c r="A2427" s="26">
        <v>2426</v>
      </c>
      <c r="B2427" s="26">
        <f t="shared" si="370"/>
        <v>1.2696066666666668</v>
      </c>
      <c r="C2427" s="26">
        <f t="shared" si="375"/>
        <v>100</v>
      </c>
      <c r="D2427" s="26">
        <f t="shared" si="376"/>
        <v>6.6</v>
      </c>
      <c r="E2427" s="26">
        <f t="shared" si="377"/>
        <v>10</v>
      </c>
      <c r="F2427" s="26">
        <f t="shared" si="371"/>
        <v>0.64146156658306208</v>
      </c>
      <c r="G2427" s="26">
        <f t="shared" si="372"/>
        <v>1.5669082397297713E-4</v>
      </c>
      <c r="H2427" s="26">
        <f t="shared" si="378"/>
        <v>2.5577193774461602</v>
      </c>
      <c r="I2427" s="26">
        <f t="shared" si="379"/>
        <v>265</v>
      </c>
      <c r="J2427" s="26">
        <f t="shared" si="373"/>
        <v>118120.68207867527</v>
      </c>
      <c r="K2427" s="26">
        <f t="shared" si="374"/>
        <v>3.2058651087961198E-4</v>
      </c>
    </row>
    <row r="2428" spans="1:11">
      <c r="A2428" s="26">
        <v>2427</v>
      </c>
      <c r="B2428" s="26">
        <f t="shared" si="370"/>
        <v>1.27013</v>
      </c>
      <c r="C2428" s="26">
        <f t="shared" si="375"/>
        <v>100</v>
      </c>
      <c r="D2428" s="26">
        <f t="shared" si="376"/>
        <v>6.6</v>
      </c>
      <c r="E2428" s="26">
        <f t="shared" si="377"/>
        <v>10</v>
      </c>
      <c r="F2428" s="26">
        <f t="shared" si="371"/>
        <v>0.64159996881438885</v>
      </c>
      <c r="G2428" s="26">
        <f t="shared" si="372"/>
        <v>1.5672463170331673E-4</v>
      </c>
      <c r="H2428" s="26">
        <f t="shared" si="378"/>
        <v>2.5577193774461602</v>
      </c>
      <c r="I2428" s="26">
        <f t="shared" si="379"/>
        <v>265</v>
      </c>
      <c r="J2428" s="26">
        <f t="shared" si="373"/>
        <v>118142.85635872024</v>
      </c>
      <c r="K2428" s="26">
        <f t="shared" si="374"/>
        <v>3.207077654307536E-4</v>
      </c>
    </row>
    <row r="2429" spans="1:11">
      <c r="A2429" s="26">
        <v>2428</v>
      </c>
      <c r="B2429" s="26">
        <f t="shared" si="370"/>
        <v>1.2706533333333334</v>
      </c>
      <c r="C2429" s="26">
        <f t="shared" si="375"/>
        <v>100</v>
      </c>
      <c r="D2429" s="26">
        <f t="shared" si="376"/>
        <v>6.6</v>
      </c>
      <c r="E2429" s="26">
        <f t="shared" si="377"/>
        <v>10</v>
      </c>
      <c r="F2429" s="26">
        <f t="shared" si="371"/>
        <v>0.64173814128385143</v>
      </c>
      <c r="G2429" s="26">
        <f t="shared" si="372"/>
        <v>1.567583833093651E-4</v>
      </c>
      <c r="H2429" s="26">
        <f t="shared" si="378"/>
        <v>2.5577193774461602</v>
      </c>
      <c r="I2429" s="26">
        <f t="shared" si="379"/>
        <v>265</v>
      </c>
      <c r="J2429" s="26">
        <f t="shared" si="373"/>
        <v>118164.99339504362</v>
      </c>
      <c r="K2429" s="26">
        <f t="shared" si="374"/>
        <v>3.2082883973245311E-4</v>
      </c>
    </row>
    <row r="2430" spans="1:11">
      <c r="A2430" s="26">
        <v>2429</v>
      </c>
      <c r="B2430" s="26">
        <f t="shared" si="370"/>
        <v>1.2711766666666666</v>
      </c>
      <c r="C2430" s="26">
        <f t="shared" si="375"/>
        <v>100</v>
      </c>
      <c r="D2430" s="26">
        <f t="shared" si="376"/>
        <v>6.6</v>
      </c>
      <c r="E2430" s="26">
        <f t="shared" si="377"/>
        <v>10</v>
      </c>
      <c r="F2430" s="26">
        <f t="shared" si="371"/>
        <v>0.64187608393400164</v>
      </c>
      <c r="G2430" s="26">
        <f t="shared" si="372"/>
        <v>1.5679207877708923E-4</v>
      </c>
      <c r="H2430" s="26">
        <f t="shared" si="378"/>
        <v>2.5577193774461602</v>
      </c>
      <c r="I2430" s="26">
        <f t="shared" si="379"/>
        <v>265</v>
      </c>
      <c r="J2430" s="26">
        <f t="shared" si="373"/>
        <v>118187.09318075779</v>
      </c>
      <c r="K2430" s="26">
        <f t="shared" si="374"/>
        <v>3.2094973362912978E-4</v>
      </c>
    </row>
    <row r="2431" spans="1:11">
      <c r="A2431" s="26">
        <v>2430</v>
      </c>
      <c r="B2431" s="26">
        <f t="shared" si="370"/>
        <v>1.2717000000000001</v>
      </c>
      <c r="C2431" s="26">
        <f t="shared" si="375"/>
        <v>100</v>
      </c>
      <c r="D2431" s="26">
        <f t="shared" si="376"/>
        <v>6.6</v>
      </c>
      <c r="E2431" s="26">
        <f t="shared" si="377"/>
        <v>10</v>
      </c>
      <c r="F2431" s="26">
        <f t="shared" si="371"/>
        <v>0.64201379670749503</v>
      </c>
      <c r="G2431" s="26">
        <f t="shared" si="372"/>
        <v>1.5682571809248148E-4</v>
      </c>
      <c r="H2431" s="26">
        <f t="shared" si="378"/>
        <v>2.5577193774461602</v>
      </c>
      <c r="I2431" s="26">
        <f t="shared" si="379"/>
        <v>265</v>
      </c>
      <c r="J2431" s="26">
        <f t="shared" si="373"/>
        <v>118209.15570898718</v>
      </c>
      <c r="K2431" s="26">
        <f t="shared" si="374"/>
        <v>3.2107044696543701E-4</v>
      </c>
    </row>
    <row r="2432" spans="1:11">
      <c r="A2432" s="26">
        <v>2431</v>
      </c>
      <c r="B2432" s="26">
        <f t="shared" si="370"/>
        <v>1.2722233333333333</v>
      </c>
      <c r="C2432" s="26">
        <f t="shared" si="375"/>
        <v>100</v>
      </c>
      <c r="D2432" s="26">
        <f t="shared" si="376"/>
        <v>6.6</v>
      </c>
      <c r="E2432" s="26">
        <f t="shared" si="377"/>
        <v>10</v>
      </c>
      <c r="F2432" s="26">
        <f t="shared" si="371"/>
        <v>0.6421512795470905</v>
      </c>
      <c r="G2432" s="26">
        <f t="shared" si="372"/>
        <v>1.5685930124155944E-4</v>
      </c>
      <c r="H2432" s="26">
        <f t="shared" si="378"/>
        <v>2.5577193774461602</v>
      </c>
      <c r="I2432" s="26">
        <f t="shared" si="379"/>
        <v>265</v>
      </c>
      <c r="J2432" s="26">
        <f t="shared" si="373"/>
        <v>118231.18097286826</v>
      </c>
      <c r="K2432" s="26">
        <f t="shared" si="374"/>
        <v>3.2119097958626199E-4</v>
      </c>
    </row>
    <row r="2433" spans="1:11">
      <c r="A2433" s="26">
        <v>2432</v>
      </c>
      <c r="B2433" s="26">
        <f t="shared" si="370"/>
        <v>1.2727466666666667</v>
      </c>
      <c r="C2433" s="26">
        <f t="shared" si="375"/>
        <v>100</v>
      </c>
      <c r="D2433" s="26">
        <f t="shared" si="376"/>
        <v>6.6</v>
      </c>
      <c r="E2433" s="26">
        <f t="shared" si="377"/>
        <v>10</v>
      </c>
      <c r="F2433" s="26">
        <f t="shared" si="371"/>
        <v>0.64228853239565076</v>
      </c>
      <c r="G2433" s="26">
        <f t="shared" si="372"/>
        <v>1.5689282821036615E-4</v>
      </c>
      <c r="H2433" s="26">
        <f t="shared" si="378"/>
        <v>2.5577193774461602</v>
      </c>
      <c r="I2433" s="26">
        <f t="shared" si="379"/>
        <v>265</v>
      </c>
      <c r="J2433" s="26">
        <f t="shared" si="373"/>
        <v>118253.16896554951</v>
      </c>
      <c r="K2433" s="26">
        <f t="shared" si="374"/>
        <v>3.213113313367263E-4</v>
      </c>
    </row>
    <row r="2434" spans="1:11">
      <c r="A2434" s="26">
        <v>2433</v>
      </c>
      <c r="B2434" s="26">
        <f t="shared" ref="B2434:B2497" si="380">3.14/6000*A2434</f>
        <v>1.2732699999999999</v>
      </c>
      <c r="C2434" s="26">
        <f t="shared" si="375"/>
        <v>100</v>
      </c>
      <c r="D2434" s="26">
        <f t="shared" si="376"/>
        <v>6.6</v>
      </c>
      <c r="E2434" s="26">
        <f t="shared" si="377"/>
        <v>10</v>
      </c>
      <c r="F2434" s="26">
        <f t="shared" ref="F2434:F2497" si="381">1.414*C2434*SIN(B2434)*SIN(B2434)/(1.414*C2434*SIN(B2434)+E2434*D2434)</f>
        <v>0.64242555519614164</v>
      </c>
      <c r="G2434" s="26">
        <f t="shared" ref="G2434:G2497" si="382">SIN(B2434)*SIN(B2434)*D2434*E2434/(1.414*C2434*SIN(B2434)+D2434*E2434)*3.14/6000</f>
        <v>1.5692629898496981E-4</v>
      </c>
      <c r="H2434" s="26">
        <f t="shared" si="378"/>
        <v>2.5577193774461602</v>
      </c>
      <c r="I2434" s="26">
        <f t="shared" si="379"/>
        <v>265</v>
      </c>
      <c r="J2434" s="26">
        <f t="shared" ref="J2434:J2497" si="383">1.414*I2434*SIN(B2434)*1.414*I2434*SIN(B2434)/(1.414*I2434*SIN(B2434)+E2434*D2434)/(H2434/1000)</f>
        <v>118275.11968019148</v>
      </c>
      <c r="K2434" s="26">
        <f t="shared" ref="K2434:K2497" si="384">SIN(B2434)*SIN(B2434)*1.414*C2434*SIN(B2434)/(1.414*C2434*SIN(B2434)+E2434*D2434)*3.14/6000</f>
        <v>3.2143150206218599E-4</v>
      </c>
    </row>
    <row r="2435" spans="1:11">
      <c r="A2435" s="26">
        <v>2434</v>
      </c>
      <c r="B2435" s="26">
        <f t="shared" si="380"/>
        <v>1.2737933333333333</v>
      </c>
      <c r="C2435" s="26">
        <f t="shared" ref="C2435:C2498" si="385">C2434</f>
        <v>100</v>
      </c>
      <c r="D2435" s="26">
        <f t="shared" ref="D2435:D2498" si="386">D2434</f>
        <v>6.6</v>
      </c>
      <c r="E2435" s="26">
        <f t="shared" ref="E2435:E2498" si="387">E2434</f>
        <v>10</v>
      </c>
      <c r="F2435" s="26">
        <f t="shared" si="381"/>
        <v>0.64256234789163325</v>
      </c>
      <c r="G2435" s="26">
        <f t="shared" si="382"/>
        <v>1.5695971355146401E-4</v>
      </c>
      <c r="H2435" s="26">
        <f t="shared" ref="H2435:H2498" si="388">H2434</f>
        <v>2.5577193774461602</v>
      </c>
      <c r="I2435" s="26">
        <f t="shared" ref="I2435:I2498" si="389">I2434</f>
        <v>265</v>
      </c>
      <c r="J2435" s="26">
        <f t="shared" si="383"/>
        <v>118297.03310996667</v>
      </c>
      <c r="K2435" s="26">
        <f t="shared" si="384"/>
        <v>3.2155149160823134E-4</v>
      </c>
    </row>
    <row r="2436" spans="1:11">
      <c r="A2436" s="26">
        <v>2435</v>
      </c>
      <c r="B2436" s="26">
        <f t="shared" si="380"/>
        <v>1.2743166666666668</v>
      </c>
      <c r="C2436" s="26">
        <f t="shared" si="385"/>
        <v>100</v>
      </c>
      <c r="D2436" s="26">
        <f t="shared" si="386"/>
        <v>6.6</v>
      </c>
      <c r="E2436" s="26">
        <f t="shared" si="387"/>
        <v>10</v>
      </c>
      <c r="F2436" s="26">
        <f t="shared" si="381"/>
        <v>0.64269891042529825</v>
      </c>
      <c r="G2436" s="26">
        <f t="shared" si="382"/>
        <v>1.5699307189596744E-4</v>
      </c>
      <c r="H2436" s="26">
        <f t="shared" si="388"/>
        <v>2.5577193774461602</v>
      </c>
      <c r="I2436" s="26">
        <f t="shared" si="389"/>
        <v>265</v>
      </c>
      <c r="J2436" s="26">
        <f t="shared" si="383"/>
        <v>118318.90924805963</v>
      </c>
      <c r="K2436" s="26">
        <f t="shared" si="384"/>
        <v>3.2167129982068796E-4</v>
      </c>
    </row>
    <row r="2437" spans="1:11">
      <c r="A2437" s="26">
        <v>2436</v>
      </c>
      <c r="B2437" s="26">
        <f t="shared" si="380"/>
        <v>1.27484</v>
      </c>
      <c r="C2437" s="26">
        <f t="shared" si="385"/>
        <v>100</v>
      </c>
      <c r="D2437" s="26">
        <f t="shared" si="386"/>
        <v>6.6</v>
      </c>
      <c r="E2437" s="26">
        <f t="shared" si="387"/>
        <v>10</v>
      </c>
      <c r="F2437" s="26">
        <f t="shared" si="381"/>
        <v>0.64283524274041348</v>
      </c>
      <c r="G2437" s="26">
        <f t="shared" si="382"/>
        <v>1.5702637400462433E-4</v>
      </c>
      <c r="H2437" s="26">
        <f t="shared" si="388"/>
        <v>2.5577193774461602</v>
      </c>
      <c r="I2437" s="26">
        <f t="shared" si="389"/>
        <v>265</v>
      </c>
      <c r="J2437" s="26">
        <f t="shared" si="383"/>
        <v>118340.74808766693</v>
      </c>
      <c r="K2437" s="26">
        <f t="shared" si="384"/>
        <v>3.2179092654561575E-4</v>
      </c>
    </row>
    <row r="2438" spans="1:11">
      <c r="A2438" s="26">
        <v>2437</v>
      </c>
      <c r="B2438" s="26">
        <f t="shared" si="380"/>
        <v>1.2753633333333334</v>
      </c>
      <c r="C2438" s="26">
        <f t="shared" si="385"/>
        <v>100</v>
      </c>
      <c r="D2438" s="26">
        <f t="shared" si="386"/>
        <v>6.6</v>
      </c>
      <c r="E2438" s="26">
        <f t="shared" si="387"/>
        <v>10</v>
      </c>
      <c r="F2438" s="26">
        <f t="shared" si="381"/>
        <v>0.642971344780359</v>
      </c>
      <c r="G2438" s="26">
        <f t="shared" si="382"/>
        <v>1.5705961986360394E-4</v>
      </c>
      <c r="H2438" s="26">
        <f t="shared" si="388"/>
        <v>2.5577193774461602</v>
      </c>
      <c r="I2438" s="26">
        <f t="shared" si="389"/>
        <v>265</v>
      </c>
      <c r="J2438" s="26">
        <f t="shared" si="383"/>
        <v>118362.54962199724</v>
      </c>
      <c r="K2438" s="26">
        <f t="shared" si="384"/>
        <v>3.2191037162931018E-4</v>
      </c>
    </row>
    <row r="2439" spans="1:11">
      <c r="A2439" s="26">
        <v>2438</v>
      </c>
      <c r="B2439" s="26">
        <f t="shared" si="380"/>
        <v>1.2758866666666666</v>
      </c>
      <c r="C2439" s="26">
        <f t="shared" si="385"/>
        <v>100</v>
      </c>
      <c r="D2439" s="26">
        <f t="shared" si="386"/>
        <v>6.6</v>
      </c>
      <c r="E2439" s="26">
        <f t="shared" si="387"/>
        <v>10</v>
      </c>
      <c r="F2439" s="26">
        <f t="shared" si="381"/>
        <v>0.64310721648861835</v>
      </c>
      <c r="G2439" s="26">
        <f t="shared" si="382"/>
        <v>1.5709280945910096E-4</v>
      </c>
      <c r="H2439" s="26">
        <f t="shared" si="388"/>
        <v>2.5577193774461602</v>
      </c>
      <c r="I2439" s="26">
        <f t="shared" si="389"/>
        <v>265</v>
      </c>
      <c r="J2439" s="26">
        <f t="shared" si="383"/>
        <v>118384.31384427112</v>
      </c>
      <c r="K2439" s="26">
        <f t="shared" si="384"/>
        <v>3.2202963491830238E-4</v>
      </c>
    </row>
    <row r="2440" spans="1:11">
      <c r="A2440" s="26">
        <v>2439</v>
      </c>
      <c r="B2440" s="26">
        <f t="shared" si="380"/>
        <v>1.27641</v>
      </c>
      <c r="C2440" s="26">
        <f t="shared" si="385"/>
        <v>100</v>
      </c>
      <c r="D2440" s="26">
        <f t="shared" si="386"/>
        <v>6.6</v>
      </c>
      <c r="E2440" s="26">
        <f t="shared" si="387"/>
        <v>10</v>
      </c>
      <c r="F2440" s="26">
        <f t="shared" si="381"/>
        <v>0.64324285780877843</v>
      </c>
      <c r="G2440" s="26">
        <f t="shared" si="382"/>
        <v>1.571259427773353E-4</v>
      </c>
      <c r="H2440" s="26">
        <f t="shared" si="388"/>
        <v>2.5577193774461602</v>
      </c>
      <c r="I2440" s="26">
        <f t="shared" si="389"/>
        <v>265</v>
      </c>
      <c r="J2440" s="26">
        <f t="shared" si="383"/>
        <v>118406.04074772126</v>
      </c>
      <c r="K2440" s="26">
        <f t="shared" si="384"/>
        <v>3.2214871625935832E-4</v>
      </c>
    </row>
    <row r="2441" spans="1:11">
      <c r="A2441" s="26">
        <v>2440</v>
      </c>
      <c r="B2441" s="26">
        <f t="shared" si="380"/>
        <v>1.2769333333333333</v>
      </c>
      <c r="C2441" s="26">
        <f t="shared" si="385"/>
        <v>100</v>
      </c>
      <c r="D2441" s="26">
        <f t="shared" si="386"/>
        <v>6.6</v>
      </c>
      <c r="E2441" s="26">
        <f t="shared" si="387"/>
        <v>10</v>
      </c>
      <c r="F2441" s="26">
        <f t="shared" si="381"/>
        <v>0.64337826868452963</v>
      </c>
      <c r="G2441" s="26">
        <f t="shared" si="382"/>
        <v>1.5715901980455202E-4</v>
      </c>
      <c r="H2441" s="26">
        <f t="shared" si="388"/>
        <v>2.5577193774461602</v>
      </c>
      <c r="I2441" s="26">
        <f t="shared" si="389"/>
        <v>265</v>
      </c>
      <c r="J2441" s="26">
        <f t="shared" si="383"/>
        <v>118427.73032559235</v>
      </c>
      <c r="K2441" s="26">
        <f t="shared" si="384"/>
        <v>3.2226761549948005E-4</v>
      </c>
    </row>
    <row r="2442" spans="1:11">
      <c r="A2442" s="26">
        <v>2441</v>
      </c>
      <c r="B2442" s="26">
        <f t="shared" si="380"/>
        <v>1.2774566666666667</v>
      </c>
      <c r="C2442" s="26">
        <f t="shared" si="385"/>
        <v>100</v>
      </c>
      <c r="D2442" s="26">
        <f t="shared" si="386"/>
        <v>6.6</v>
      </c>
      <c r="E2442" s="26">
        <f t="shared" si="387"/>
        <v>10</v>
      </c>
      <c r="F2442" s="26">
        <f t="shared" si="381"/>
        <v>0.6435134490596659</v>
      </c>
      <c r="G2442" s="26">
        <f t="shared" si="382"/>
        <v>1.5719204052702161E-4</v>
      </c>
      <c r="H2442" s="26">
        <f t="shared" si="388"/>
        <v>2.5577193774461602</v>
      </c>
      <c r="I2442" s="26">
        <f t="shared" si="389"/>
        <v>265</v>
      </c>
      <c r="J2442" s="26">
        <f t="shared" si="383"/>
        <v>118449.38257114108</v>
      </c>
      <c r="K2442" s="26">
        <f t="shared" si="384"/>
        <v>3.2238633248590548E-4</v>
      </c>
    </row>
    <row r="2443" spans="1:11">
      <c r="A2443" s="26">
        <v>2442</v>
      </c>
      <c r="B2443" s="26">
        <f t="shared" si="380"/>
        <v>1.2779799999999999</v>
      </c>
      <c r="C2443" s="26">
        <f t="shared" si="385"/>
        <v>100</v>
      </c>
      <c r="D2443" s="26">
        <f t="shared" si="386"/>
        <v>6.6</v>
      </c>
      <c r="E2443" s="26">
        <f t="shared" si="387"/>
        <v>10</v>
      </c>
      <c r="F2443" s="26">
        <f t="shared" si="381"/>
        <v>0.64364839887808367</v>
      </c>
      <c r="G2443" s="26">
        <f t="shared" si="382"/>
        <v>1.5722500493103967E-4</v>
      </c>
      <c r="H2443" s="26">
        <f t="shared" si="388"/>
        <v>2.5577193774461602</v>
      </c>
      <c r="I2443" s="26">
        <f t="shared" si="389"/>
        <v>265</v>
      </c>
      <c r="J2443" s="26">
        <f t="shared" si="383"/>
        <v>118470.99747763613</v>
      </c>
      <c r="K2443" s="26">
        <f t="shared" si="384"/>
        <v>3.2250486706610857E-4</v>
      </c>
    </row>
    <row r="2444" spans="1:11">
      <c r="A2444" s="26">
        <v>2443</v>
      </c>
      <c r="B2444" s="26">
        <f t="shared" si="380"/>
        <v>1.2785033333333333</v>
      </c>
      <c r="C2444" s="26">
        <f t="shared" si="385"/>
        <v>100</v>
      </c>
      <c r="D2444" s="26">
        <f t="shared" si="386"/>
        <v>6.6</v>
      </c>
      <c r="E2444" s="26">
        <f t="shared" si="387"/>
        <v>10</v>
      </c>
      <c r="F2444" s="26">
        <f t="shared" si="381"/>
        <v>0.64378311808378408</v>
      </c>
      <c r="G2444" s="26">
        <f t="shared" si="382"/>
        <v>1.5725791300292714E-4</v>
      </c>
      <c r="H2444" s="26">
        <f t="shared" si="388"/>
        <v>2.5577193774461602</v>
      </c>
      <c r="I2444" s="26">
        <f t="shared" si="389"/>
        <v>265</v>
      </c>
      <c r="J2444" s="26">
        <f t="shared" si="383"/>
        <v>118492.57503835834</v>
      </c>
      <c r="K2444" s="26">
        <f t="shared" si="384"/>
        <v>3.226232190878E-4</v>
      </c>
    </row>
    <row r="2445" spans="1:11">
      <c r="A2445" s="26">
        <v>2444</v>
      </c>
      <c r="B2445" s="26">
        <f t="shared" si="380"/>
        <v>1.2790266666666668</v>
      </c>
      <c r="C2445" s="26">
        <f t="shared" si="385"/>
        <v>100</v>
      </c>
      <c r="D2445" s="26">
        <f t="shared" si="386"/>
        <v>6.6</v>
      </c>
      <c r="E2445" s="26">
        <f t="shared" si="387"/>
        <v>10</v>
      </c>
      <c r="F2445" s="26">
        <f t="shared" si="381"/>
        <v>0.64391760662087039</v>
      </c>
      <c r="G2445" s="26">
        <f t="shared" si="382"/>
        <v>1.5729076472903016E-4</v>
      </c>
      <c r="H2445" s="26">
        <f t="shared" si="388"/>
        <v>2.5577193774461602</v>
      </c>
      <c r="I2445" s="26">
        <f t="shared" si="389"/>
        <v>265</v>
      </c>
      <c r="J2445" s="26">
        <f t="shared" si="383"/>
        <v>118514.11524660044</v>
      </c>
      <c r="K2445" s="26">
        <f t="shared" si="384"/>
        <v>3.2274138839892606E-4</v>
      </c>
    </row>
    <row r="2446" spans="1:11">
      <c r="A2446" s="26">
        <v>2445</v>
      </c>
      <c r="B2446" s="26">
        <f t="shared" si="380"/>
        <v>1.27955</v>
      </c>
      <c r="C2446" s="26">
        <f t="shared" si="385"/>
        <v>100</v>
      </c>
      <c r="D2446" s="26">
        <f t="shared" si="386"/>
        <v>6.6</v>
      </c>
      <c r="E2446" s="26">
        <f t="shared" si="387"/>
        <v>10</v>
      </c>
      <c r="F2446" s="26">
        <f t="shared" si="381"/>
        <v>0.64405186443354978</v>
      </c>
      <c r="G2446" s="26">
        <f t="shared" si="382"/>
        <v>1.5732356009572E-4</v>
      </c>
      <c r="H2446" s="26">
        <f t="shared" si="388"/>
        <v>2.5577193774461602</v>
      </c>
      <c r="I2446" s="26">
        <f t="shared" si="389"/>
        <v>265</v>
      </c>
      <c r="J2446" s="26">
        <f t="shared" si="383"/>
        <v>118535.61809566716</v>
      </c>
      <c r="K2446" s="26">
        <f t="shared" si="384"/>
        <v>3.2285937484767047E-4</v>
      </c>
    </row>
    <row r="2447" spans="1:11">
      <c r="A2447" s="26">
        <v>2446</v>
      </c>
      <c r="B2447" s="26">
        <f t="shared" si="380"/>
        <v>1.2800733333333334</v>
      </c>
      <c r="C2447" s="26">
        <f t="shared" si="385"/>
        <v>100</v>
      </c>
      <c r="D2447" s="26">
        <f t="shared" si="386"/>
        <v>6.6</v>
      </c>
      <c r="E2447" s="26">
        <f t="shared" si="387"/>
        <v>10</v>
      </c>
      <c r="F2447" s="26">
        <f t="shared" si="381"/>
        <v>0.6441858914661327</v>
      </c>
      <c r="G2447" s="26">
        <f t="shared" si="382"/>
        <v>1.5735629908939338E-4</v>
      </c>
      <c r="H2447" s="26">
        <f t="shared" si="388"/>
        <v>2.5577193774461602</v>
      </c>
      <c r="I2447" s="26">
        <f t="shared" si="389"/>
        <v>265</v>
      </c>
      <c r="J2447" s="26">
        <f t="shared" si="383"/>
        <v>118557.08357887536</v>
      </c>
      <c r="K2447" s="26">
        <f t="shared" si="384"/>
        <v>3.2297717828245326E-4</v>
      </c>
    </row>
    <row r="2448" spans="1:11">
      <c r="A2448" s="26">
        <v>2447</v>
      </c>
      <c r="B2448" s="26">
        <f t="shared" si="380"/>
        <v>1.2805966666666666</v>
      </c>
      <c r="C2448" s="26">
        <f t="shared" si="385"/>
        <v>100</v>
      </c>
      <c r="D2448" s="26">
        <f t="shared" si="386"/>
        <v>6.6</v>
      </c>
      <c r="E2448" s="26">
        <f t="shared" si="387"/>
        <v>10</v>
      </c>
      <c r="F2448" s="26">
        <f t="shared" si="381"/>
        <v>0.64431968766303249</v>
      </c>
      <c r="G2448" s="26">
        <f t="shared" si="382"/>
        <v>1.5738898169647203E-4</v>
      </c>
      <c r="H2448" s="26">
        <f t="shared" si="388"/>
        <v>2.5577193774461602</v>
      </c>
      <c r="I2448" s="26">
        <f t="shared" si="389"/>
        <v>265</v>
      </c>
      <c r="J2448" s="26">
        <f t="shared" si="383"/>
        <v>118578.51168955388</v>
      </c>
      <c r="K2448" s="26">
        <f t="shared" si="384"/>
        <v>3.23094798551932E-4</v>
      </c>
    </row>
    <row r="2449" spans="1:11">
      <c r="A2449" s="26">
        <v>2448</v>
      </c>
      <c r="B2449" s="26">
        <f t="shared" si="380"/>
        <v>1.28112</v>
      </c>
      <c r="C2449" s="26">
        <f t="shared" si="385"/>
        <v>100</v>
      </c>
      <c r="D2449" s="26">
        <f t="shared" si="386"/>
        <v>6.6</v>
      </c>
      <c r="E2449" s="26">
        <f t="shared" si="387"/>
        <v>10</v>
      </c>
      <c r="F2449" s="26">
        <f t="shared" si="381"/>
        <v>0.6444532529687661</v>
      </c>
      <c r="G2449" s="26">
        <f t="shared" si="382"/>
        <v>1.5742160790340297E-4</v>
      </c>
      <c r="H2449" s="26">
        <f t="shared" si="388"/>
        <v>2.5577193774461602</v>
      </c>
      <c r="I2449" s="26">
        <f t="shared" si="389"/>
        <v>265</v>
      </c>
      <c r="J2449" s="26">
        <f t="shared" si="383"/>
        <v>118599.9024210435</v>
      </c>
      <c r="K2449" s="26">
        <f t="shared" si="384"/>
        <v>3.2321223550500105E-4</v>
      </c>
    </row>
    <row r="2450" spans="1:11">
      <c r="A2450" s="26">
        <v>2449</v>
      </c>
      <c r="B2450" s="26">
        <f t="shared" si="380"/>
        <v>1.2816433333333332</v>
      </c>
      <c r="C2450" s="26">
        <f t="shared" si="385"/>
        <v>100</v>
      </c>
      <c r="D2450" s="26">
        <f t="shared" si="386"/>
        <v>6.6</v>
      </c>
      <c r="E2450" s="26">
        <f t="shared" si="387"/>
        <v>10</v>
      </c>
      <c r="F2450" s="26">
        <f t="shared" si="381"/>
        <v>0.64458658732795349</v>
      </c>
      <c r="G2450" s="26">
        <f t="shared" si="382"/>
        <v>1.5745417769665845E-4</v>
      </c>
      <c r="H2450" s="26">
        <f t="shared" si="388"/>
        <v>2.5577193774461602</v>
      </c>
      <c r="I2450" s="26">
        <f t="shared" si="389"/>
        <v>265</v>
      </c>
      <c r="J2450" s="26">
        <f t="shared" si="383"/>
        <v>118621.25576669717</v>
      </c>
      <c r="K2450" s="26">
        <f t="shared" si="384"/>
        <v>3.2332948899079216E-4</v>
      </c>
    </row>
    <row r="2451" spans="1:11">
      <c r="A2451" s="26">
        <v>2450</v>
      </c>
      <c r="B2451" s="26">
        <f t="shared" si="380"/>
        <v>1.2821666666666667</v>
      </c>
      <c r="C2451" s="26">
        <f t="shared" si="385"/>
        <v>100</v>
      </c>
      <c r="D2451" s="26">
        <f t="shared" si="386"/>
        <v>6.6</v>
      </c>
      <c r="E2451" s="26">
        <f t="shared" si="387"/>
        <v>10</v>
      </c>
      <c r="F2451" s="26">
        <f t="shared" si="381"/>
        <v>0.64471969068531798</v>
      </c>
      <c r="G2451" s="26">
        <f t="shared" si="382"/>
        <v>1.5748669106273609E-4</v>
      </c>
      <c r="H2451" s="26">
        <f t="shared" si="388"/>
        <v>2.5577193774461602</v>
      </c>
      <c r="I2451" s="26">
        <f t="shared" si="389"/>
        <v>265</v>
      </c>
      <c r="J2451" s="26">
        <f t="shared" si="383"/>
        <v>118642.57171987978</v>
      </c>
      <c r="K2451" s="26">
        <f t="shared" si="384"/>
        <v>3.2344655885867518E-4</v>
      </c>
    </row>
    <row r="2452" spans="1:11">
      <c r="A2452" s="26">
        <v>2451</v>
      </c>
      <c r="B2452" s="26">
        <f t="shared" si="380"/>
        <v>1.2826900000000001</v>
      </c>
      <c r="C2452" s="26">
        <f t="shared" si="385"/>
        <v>100</v>
      </c>
      <c r="D2452" s="26">
        <f t="shared" si="386"/>
        <v>6.6</v>
      </c>
      <c r="E2452" s="26">
        <f t="shared" si="387"/>
        <v>10</v>
      </c>
      <c r="F2452" s="26">
        <f t="shared" si="381"/>
        <v>0.64485256298568583</v>
      </c>
      <c r="G2452" s="26">
        <f t="shared" si="382"/>
        <v>1.5751914798815833E-4</v>
      </c>
      <c r="H2452" s="26">
        <f t="shared" si="388"/>
        <v>2.5577193774461602</v>
      </c>
      <c r="I2452" s="26">
        <f t="shared" si="389"/>
        <v>265</v>
      </c>
      <c r="J2452" s="26">
        <f t="shared" si="383"/>
        <v>118663.85027396823</v>
      </c>
      <c r="K2452" s="26">
        <f t="shared" si="384"/>
        <v>3.2356344495825727E-4</v>
      </c>
    </row>
    <row r="2453" spans="1:11">
      <c r="A2453" s="26">
        <v>2452</v>
      </c>
      <c r="B2453" s="26">
        <f t="shared" si="380"/>
        <v>1.2832133333333333</v>
      </c>
      <c r="C2453" s="26">
        <f t="shared" si="385"/>
        <v>100</v>
      </c>
      <c r="D2453" s="26">
        <f t="shared" si="386"/>
        <v>6.6</v>
      </c>
      <c r="E2453" s="26">
        <f t="shared" si="387"/>
        <v>10</v>
      </c>
      <c r="F2453" s="26">
        <f t="shared" si="381"/>
        <v>0.64498520417398675</v>
      </c>
      <c r="G2453" s="26">
        <f t="shared" si="382"/>
        <v>1.5755154845947312E-4</v>
      </c>
      <c r="H2453" s="26">
        <f t="shared" si="388"/>
        <v>2.5577193774461602</v>
      </c>
      <c r="I2453" s="26">
        <f t="shared" si="389"/>
        <v>265</v>
      </c>
      <c r="J2453" s="26">
        <f t="shared" si="383"/>
        <v>118685.09142235141</v>
      </c>
      <c r="K2453" s="26">
        <f t="shared" si="384"/>
        <v>3.2368014713938343E-4</v>
      </c>
    </row>
    <row r="2454" spans="1:11">
      <c r="A2454" s="26">
        <v>2453</v>
      </c>
      <c r="B2454" s="26">
        <f t="shared" si="380"/>
        <v>1.2837366666666667</v>
      </c>
      <c r="C2454" s="26">
        <f t="shared" si="385"/>
        <v>100</v>
      </c>
      <c r="D2454" s="26">
        <f t="shared" si="386"/>
        <v>6.6</v>
      </c>
      <c r="E2454" s="26">
        <f t="shared" si="387"/>
        <v>10</v>
      </c>
      <c r="F2454" s="26">
        <f t="shared" si="381"/>
        <v>0.64511761419525315</v>
      </c>
      <c r="G2454" s="26">
        <f t="shared" si="382"/>
        <v>1.5758389246325348E-4</v>
      </c>
      <c r="H2454" s="26">
        <f t="shared" si="388"/>
        <v>2.5577193774461602</v>
      </c>
      <c r="I2454" s="26">
        <f t="shared" si="389"/>
        <v>265</v>
      </c>
      <c r="J2454" s="26">
        <f t="shared" si="383"/>
        <v>118706.29515843029</v>
      </c>
      <c r="K2454" s="26">
        <f t="shared" si="384"/>
        <v>3.2379666525213718E-4</v>
      </c>
    </row>
    <row r="2455" spans="1:11">
      <c r="A2455" s="26">
        <v>2454</v>
      </c>
      <c r="B2455" s="26">
        <f t="shared" si="380"/>
        <v>1.28426</v>
      </c>
      <c r="C2455" s="26">
        <f t="shared" si="385"/>
        <v>100</v>
      </c>
      <c r="D2455" s="26">
        <f t="shared" si="386"/>
        <v>6.6</v>
      </c>
      <c r="E2455" s="26">
        <f t="shared" si="387"/>
        <v>10</v>
      </c>
      <c r="F2455" s="26">
        <f t="shared" si="381"/>
        <v>0.64524979299462126</v>
      </c>
      <c r="G2455" s="26">
        <f t="shared" si="382"/>
        <v>1.5761617998609774E-4</v>
      </c>
      <c r="H2455" s="26">
        <f t="shared" si="388"/>
        <v>2.5577193774461602</v>
      </c>
      <c r="I2455" s="26">
        <f t="shared" si="389"/>
        <v>265</v>
      </c>
      <c r="J2455" s="26">
        <f t="shared" si="383"/>
        <v>118727.46147561785</v>
      </c>
      <c r="K2455" s="26">
        <f t="shared" si="384"/>
        <v>3.2391299914684023E-4</v>
      </c>
    </row>
    <row r="2456" spans="1:11">
      <c r="A2456" s="26">
        <v>2455</v>
      </c>
      <c r="B2456" s="26">
        <f t="shared" si="380"/>
        <v>1.2847833333333334</v>
      </c>
      <c r="C2456" s="26">
        <f t="shared" si="385"/>
        <v>100</v>
      </c>
      <c r="D2456" s="26">
        <f t="shared" si="386"/>
        <v>6.6</v>
      </c>
      <c r="E2456" s="26">
        <f t="shared" si="387"/>
        <v>10</v>
      </c>
      <c r="F2456" s="26">
        <f t="shared" si="381"/>
        <v>0.64538174051732977</v>
      </c>
      <c r="G2456" s="26">
        <f t="shared" si="382"/>
        <v>1.5764841101462918E-4</v>
      </c>
      <c r="H2456" s="26">
        <f t="shared" si="388"/>
        <v>2.5577193774461602</v>
      </c>
      <c r="I2456" s="26">
        <f t="shared" si="389"/>
        <v>265</v>
      </c>
      <c r="J2456" s="26">
        <f t="shared" si="383"/>
        <v>118748.59036733906</v>
      </c>
      <c r="K2456" s="26">
        <f t="shared" si="384"/>
        <v>3.2402914867405249E-4</v>
      </c>
    </row>
    <row r="2457" spans="1:11">
      <c r="A2457" s="26">
        <v>2456</v>
      </c>
      <c r="B2457" s="26">
        <f t="shared" si="380"/>
        <v>1.2853066666666666</v>
      </c>
      <c r="C2457" s="26">
        <f t="shared" si="385"/>
        <v>100</v>
      </c>
      <c r="D2457" s="26">
        <f t="shared" si="386"/>
        <v>6.6</v>
      </c>
      <c r="E2457" s="26">
        <f t="shared" si="387"/>
        <v>10</v>
      </c>
      <c r="F2457" s="26">
        <f t="shared" si="381"/>
        <v>0.64551345670872062</v>
      </c>
      <c r="G2457" s="26">
        <f t="shared" si="382"/>
        <v>1.5768058553549652E-4</v>
      </c>
      <c r="H2457" s="26">
        <f t="shared" si="388"/>
        <v>2.5577193774461602</v>
      </c>
      <c r="I2457" s="26">
        <f t="shared" si="389"/>
        <v>265</v>
      </c>
      <c r="J2457" s="26">
        <f t="shared" si="383"/>
        <v>118769.68182703092</v>
      </c>
      <c r="K2457" s="26">
        <f t="shared" si="384"/>
        <v>3.2414511368457312E-4</v>
      </c>
    </row>
    <row r="2458" spans="1:11">
      <c r="A2458" s="26">
        <v>2457</v>
      </c>
      <c r="B2458" s="26">
        <f t="shared" si="380"/>
        <v>1.28583</v>
      </c>
      <c r="C2458" s="26">
        <f t="shared" si="385"/>
        <v>100</v>
      </c>
      <c r="D2458" s="26">
        <f t="shared" si="386"/>
        <v>6.6</v>
      </c>
      <c r="E2458" s="26">
        <f t="shared" si="387"/>
        <v>10</v>
      </c>
      <c r="F2458" s="26">
        <f t="shared" si="381"/>
        <v>0.64564494151423901</v>
      </c>
      <c r="G2458" s="26">
        <f t="shared" si="382"/>
        <v>1.5771270353537352E-4</v>
      </c>
      <c r="H2458" s="26">
        <f t="shared" si="388"/>
        <v>2.5577193774461602</v>
      </c>
      <c r="I2458" s="26">
        <f t="shared" si="389"/>
        <v>265</v>
      </c>
      <c r="J2458" s="26">
        <f t="shared" si="383"/>
        <v>118790.7358481425</v>
      </c>
      <c r="K2458" s="26">
        <f t="shared" si="384"/>
        <v>3.2426089402943988E-4</v>
      </c>
    </row>
    <row r="2459" spans="1:11">
      <c r="A2459" s="26">
        <v>2458</v>
      </c>
      <c r="B2459" s="26">
        <f t="shared" si="380"/>
        <v>1.2863533333333332</v>
      </c>
      <c r="C2459" s="26">
        <f t="shared" si="385"/>
        <v>100</v>
      </c>
      <c r="D2459" s="26">
        <f t="shared" si="386"/>
        <v>6.6</v>
      </c>
      <c r="E2459" s="26">
        <f t="shared" si="387"/>
        <v>10</v>
      </c>
      <c r="F2459" s="26">
        <f t="shared" si="381"/>
        <v>0.64577619487943305</v>
      </c>
      <c r="G2459" s="26">
        <f t="shared" si="382"/>
        <v>1.5774476500095909E-4</v>
      </c>
      <c r="H2459" s="26">
        <f t="shared" si="388"/>
        <v>2.5577193774461602</v>
      </c>
      <c r="I2459" s="26">
        <f t="shared" si="389"/>
        <v>265</v>
      </c>
      <c r="J2459" s="26">
        <f t="shared" si="383"/>
        <v>118811.7524241348</v>
      </c>
      <c r="K2459" s="26">
        <f t="shared" si="384"/>
        <v>3.2437648955992935E-4</v>
      </c>
    </row>
    <row r="2460" spans="1:11">
      <c r="A2460" s="26">
        <v>2459</v>
      </c>
      <c r="B2460" s="26">
        <f t="shared" si="380"/>
        <v>1.2868766666666667</v>
      </c>
      <c r="C2460" s="26">
        <f t="shared" si="385"/>
        <v>100</v>
      </c>
      <c r="D2460" s="26">
        <f t="shared" si="386"/>
        <v>6.6</v>
      </c>
      <c r="E2460" s="26">
        <f t="shared" si="387"/>
        <v>10</v>
      </c>
      <c r="F2460" s="26">
        <f t="shared" si="381"/>
        <v>0.64590721674995366</v>
      </c>
      <c r="G2460" s="26">
        <f t="shared" si="382"/>
        <v>1.5777676991897733E-4</v>
      </c>
      <c r="H2460" s="26">
        <f t="shared" si="388"/>
        <v>2.5577193774461602</v>
      </c>
      <c r="I2460" s="26">
        <f t="shared" si="389"/>
        <v>265</v>
      </c>
      <c r="J2460" s="26">
        <f t="shared" si="383"/>
        <v>118832.73154848084</v>
      </c>
      <c r="K2460" s="26">
        <f t="shared" si="384"/>
        <v>3.2449190012755755E-4</v>
      </c>
    </row>
    <row r="2461" spans="1:11">
      <c r="A2461" s="26">
        <v>2460</v>
      </c>
      <c r="B2461" s="26">
        <f t="shared" si="380"/>
        <v>1.2874000000000001</v>
      </c>
      <c r="C2461" s="26">
        <f t="shared" si="385"/>
        <v>100</v>
      </c>
      <c r="D2461" s="26">
        <f t="shared" si="386"/>
        <v>6.6</v>
      </c>
      <c r="E2461" s="26">
        <f t="shared" si="387"/>
        <v>10</v>
      </c>
      <c r="F2461" s="26">
        <f t="shared" si="381"/>
        <v>0.64603800707155512</v>
      </c>
      <c r="G2461" s="26">
        <f t="shared" si="382"/>
        <v>1.5780871827617764E-4</v>
      </c>
      <c r="H2461" s="26">
        <f t="shared" si="388"/>
        <v>2.5577193774461602</v>
      </c>
      <c r="I2461" s="26">
        <f t="shared" si="389"/>
        <v>265</v>
      </c>
      <c r="J2461" s="26">
        <f t="shared" si="383"/>
        <v>118853.67321466573</v>
      </c>
      <c r="K2461" s="26">
        <f t="shared" si="384"/>
        <v>3.2460712558408006E-4</v>
      </c>
    </row>
    <row r="2462" spans="1:11">
      <c r="A2462" s="26">
        <v>2461</v>
      </c>
      <c r="B2462" s="26">
        <f t="shared" si="380"/>
        <v>1.2879233333333333</v>
      </c>
      <c r="C2462" s="26">
        <f t="shared" si="385"/>
        <v>100</v>
      </c>
      <c r="D2462" s="26">
        <f t="shared" si="386"/>
        <v>6.6</v>
      </c>
      <c r="E2462" s="26">
        <f t="shared" si="387"/>
        <v>10</v>
      </c>
      <c r="F2462" s="26">
        <f t="shared" si="381"/>
        <v>0.64616856579009463</v>
      </c>
      <c r="G2462" s="26">
        <f t="shared" si="382"/>
        <v>1.5784061005933426E-4</v>
      </c>
      <c r="H2462" s="26">
        <f t="shared" si="388"/>
        <v>2.5577193774461602</v>
      </c>
      <c r="I2462" s="26">
        <f t="shared" si="389"/>
        <v>265</v>
      </c>
      <c r="J2462" s="26">
        <f t="shared" si="383"/>
        <v>118874.57741618658</v>
      </c>
      <c r="K2462" s="26">
        <f t="shared" si="384"/>
        <v>3.2472216578149189E-4</v>
      </c>
    </row>
    <row r="2463" spans="1:11">
      <c r="A2463" s="26">
        <v>2462</v>
      </c>
      <c r="B2463" s="26">
        <f t="shared" si="380"/>
        <v>1.2884466666666667</v>
      </c>
      <c r="C2463" s="26">
        <f t="shared" si="385"/>
        <v>100</v>
      </c>
      <c r="D2463" s="26">
        <f t="shared" si="386"/>
        <v>6.6</v>
      </c>
      <c r="E2463" s="26">
        <f t="shared" si="387"/>
        <v>10</v>
      </c>
      <c r="F2463" s="26">
        <f t="shared" si="381"/>
        <v>0.64629889285153219</v>
      </c>
      <c r="G2463" s="26">
        <f t="shared" si="382"/>
        <v>1.5787244525524693E-4</v>
      </c>
      <c r="H2463" s="26">
        <f t="shared" si="388"/>
        <v>2.5577193774461602</v>
      </c>
      <c r="I2463" s="26">
        <f t="shared" si="389"/>
        <v>265</v>
      </c>
      <c r="J2463" s="26">
        <f t="shared" si="383"/>
        <v>118895.44414655247</v>
      </c>
      <c r="K2463" s="26">
        <f t="shared" si="384"/>
        <v>3.2483702057202783E-4</v>
      </c>
    </row>
    <row r="2464" spans="1:11">
      <c r="A2464" s="26">
        <v>2463</v>
      </c>
      <c r="B2464" s="26">
        <f t="shared" si="380"/>
        <v>1.2889699999999999</v>
      </c>
      <c r="C2464" s="26">
        <f t="shared" si="385"/>
        <v>100</v>
      </c>
      <c r="D2464" s="26">
        <f t="shared" si="386"/>
        <v>6.6</v>
      </c>
      <c r="E2464" s="26">
        <f t="shared" si="387"/>
        <v>10</v>
      </c>
      <c r="F2464" s="26">
        <f t="shared" si="381"/>
        <v>0.64642898820193062</v>
      </c>
      <c r="G2464" s="26">
        <f t="shared" si="382"/>
        <v>1.5790422385074035E-4</v>
      </c>
      <c r="H2464" s="26">
        <f t="shared" si="388"/>
        <v>2.5577193774461602</v>
      </c>
      <c r="I2464" s="26">
        <f t="shared" si="389"/>
        <v>265</v>
      </c>
      <c r="J2464" s="26">
        <f t="shared" si="383"/>
        <v>118916.27339928453</v>
      </c>
      <c r="K2464" s="26">
        <f t="shared" si="384"/>
        <v>3.2495168980816249E-4</v>
      </c>
    </row>
    <row r="2465" spans="1:11">
      <c r="A2465" s="26">
        <v>2464</v>
      </c>
      <c r="B2465" s="26">
        <f t="shared" si="380"/>
        <v>1.2894933333333334</v>
      </c>
      <c r="C2465" s="26">
        <f t="shared" si="385"/>
        <v>100</v>
      </c>
      <c r="D2465" s="26">
        <f t="shared" si="386"/>
        <v>6.6</v>
      </c>
      <c r="E2465" s="26">
        <f t="shared" si="387"/>
        <v>10</v>
      </c>
      <c r="F2465" s="26">
        <f t="shared" si="381"/>
        <v>0.64655885178745609</v>
      </c>
      <c r="G2465" s="26">
        <f t="shared" si="382"/>
        <v>1.5793594583266433E-4</v>
      </c>
      <c r="H2465" s="26">
        <f t="shared" si="388"/>
        <v>2.5577193774461602</v>
      </c>
      <c r="I2465" s="26">
        <f t="shared" si="389"/>
        <v>265</v>
      </c>
      <c r="J2465" s="26">
        <f t="shared" si="383"/>
        <v>118937.06516791586</v>
      </c>
      <c r="K2465" s="26">
        <f t="shared" si="384"/>
        <v>3.2506617334261109E-4</v>
      </c>
    </row>
    <row r="2466" spans="1:11">
      <c r="A2466" s="26">
        <v>2465</v>
      </c>
      <c r="B2466" s="26">
        <f t="shared" si="380"/>
        <v>1.2900166666666666</v>
      </c>
      <c r="C2466" s="26">
        <f t="shared" si="385"/>
        <v>100</v>
      </c>
      <c r="D2466" s="26">
        <f t="shared" si="386"/>
        <v>6.6</v>
      </c>
      <c r="E2466" s="26">
        <f t="shared" si="387"/>
        <v>10</v>
      </c>
      <c r="F2466" s="26">
        <f t="shared" si="381"/>
        <v>0.64668848355437747</v>
      </c>
      <c r="G2466" s="26">
        <f t="shared" si="382"/>
        <v>1.5796761118789393E-4</v>
      </c>
      <c r="H2466" s="26">
        <f t="shared" si="388"/>
        <v>2.5577193774461602</v>
      </c>
      <c r="I2466" s="26">
        <f t="shared" si="389"/>
        <v>265</v>
      </c>
      <c r="J2466" s="26">
        <f t="shared" si="383"/>
        <v>118957.81944599167</v>
      </c>
      <c r="K2466" s="26">
        <f t="shared" si="384"/>
        <v>3.251804710283287E-4</v>
      </c>
    </row>
    <row r="2467" spans="1:11">
      <c r="A2467" s="26">
        <v>2466</v>
      </c>
      <c r="B2467" s="26">
        <f t="shared" si="380"/>
        <v>1.29054</v>
      </c>
      <c r="C2467" s="26">
        <f t="shared" si="385"/>
        <v>100</v>
      </c>
      <c r="D2467" s="26">
        <f t="shared" si="386"/>
        <v>6.6</v>
      </c>
      <c r="E2467" s="26">
        <f t="shared" si="387"/>
        <v>10</v>
      </c>
      <c r="F2467" s="26">
        <f t="shared" si="381"/>
        <v>0.64681788344906643</v>
      </c>
      <c r="G2467" s="26">
        <f t="shared" si="382"/>
        <v>1.5799921990332922E-4</v>
      </c>
      <c r="H2467" s="26">
        <f t="shared" si="388"/>
        <v>2.5577193774461602</v>
      </c>
      <c r="I2467" s="26">
        <f t="shared" si="389"/>
        <v>265</v>
      </c>
      <c r="J2467" s="26">
        <f t="shared" si="383"/>
        <v>118978.53622706911</v>
      </c>
      <c r="K2467" s="26">
        <f t="shared" si="384"/>
        <v>3.2529458271851104E-4</v>
      </c>
    </row>
    <row r="2468" spans="1:11">
      <c r="A2468" s="26">
        <v>2467</v>
      </c>
      <c r="B2468" s="26">
        <f t="shared" si="380"/>
        <v>1.2910633333333332</v>
      </c>
      <c r="C2468" s="26">
        <f t="shared" si="385"/>
        <v>100</v>
      </c>
      <c r="D2468" s="26">
        <f t="shared" si="386"/>
        <v>6.6</v>
      </c>
      <c r="E2468" s="26">
        <f t="shared" si="387"/>
        <v>10</v>
      </c>
      <c r="F2468" s="26">
        <f t="shared" si="381"/>
        <v>0.64694705141799735</v>
      </c>
      <c r="G2468" s="26">
        <f t="shared" si="382"/>
        <v>1.5803077196589553E-4</v>
      </c>
      <c r="H2468" s="26">
        <f t="shared" si="388"/>
        <v>2.5577193774461602</v>
      </c>
      <c r="I2468" s="26">
        <f t="shared" si="389"/>
        <v>265</v>
      </c>
      <c r="J2468" s="26">
        <f t="shared" si="383"/>
        <v>118999.21550471734</v>
      </c>
      <c r="K2468" s="26">
        <f t="shared" si="384"/>
        <v>3.2540850826659446E-4</v>
      </c>
    </row>
    <row r="2469" spans="1:11">
      <c r="A2469" s="26">
        <v>2468</v>
      </c>
      <c r="B2469" s="26">
        <f t="shared" si="380"/>
        <v>1.2915866666666667</v>
      </c>
      <c r="C2469" s="26">
        <f t="shared" si="385"/>
        <v>100</v>
      </c>
      <c r="D2469" s="26">
        <f t="shared" si="386"/>
        <v>6.6</v>
      </c>
      <c r="E2469" s="26">
        <f t="shared" si="387"/>
        <v>10</v>
      </c>
      <c r="F2469" s="26">
        <f t="shared" si="381"/>
        <v>0.64707598740774808</v>
      </c>
      <c r="G2469" s="26">
        <f t="shared" si="382"/>
        <v>1.5806226736254331E-4</v>
      </c>
      <c r="H2469" s="26">
        <f t="shared" si="388"/>
        <v>2.5577193774461602</v>
      </c>
      <c r="I2469" s="26">
        <f t="shared" si="389"/>
        <v>265</v>
      </c>
      <c r="J2469" s="26">
        <f t="shared" si="383"/>
        <v>119019.85727251759</v>
      </c>
      <c r="K2469" s="26">
        <f t="shared" si="384"/>
        <v>3.2552224752625651E-4</v>
      </c>
    </row>
    <row r="2470" spans="1:11">
      <c r="A2470" s="26">
        <v>2469</v>
      </c>
      <c r="B2470" s="26">
        <f t="shared" si="380"/>
        <v>1.2921100000000001</v>
      </c>
      <c r="C2470" s="26">
        <f t="shared" si="385"/>
        <v>100</v>
      </c>
      <c r="D2470" s="26">
        <f t="shared" si="386"/>
        <v>6.6</v>
      </c>
      <c r="E2470" s="26">
        <f t="shared" si="387"/>
        <v>10</v>
      </c>
      <c r="F2470" s="26">
        <f t="shared" si="381"/>
        <v>0.64720469136499892</v>
      </c>
      <c r="G2470" s="26">
        <f t="shared" si="382"/>
        <v>1.5809370608024795E-4</v>
      </c>
      <c r="H2470" s="26">
        <f t="shared" si="388"/>
        <v>2.5577193774461602</v>
      </c>
      <c r="I2470" s="26">
        <f t="shared" si="389"/>
        <v>265</v>
      </c>
      <c r="J2470" s="26">
        <f t="shared" si="383"/>
        <v>119040.46152406302</v>
      </c>
      <c r="K2470" s="26">
        <f t="shared" si="384"/>
        <v>3.256358003514153E-4</v>
      </c>
    </row>
    <row r="2471" spans="1:11">
      <c r="A2471" s="26">
        <v>2470</v>
      </c>
      <c r="B2471" s="26">
        <f t="shared" si="380"/>
        <v>1.2926333333333333</v>
      </c>
      <c r="C2471" s="26">
        <f t="shared" si="385"/>
        <v>100</v>
      </c>
      <c r="D2471" s="26">
        <f t="shared" si="386"/>
        <v>6.6</v>
      </c>
      <c r="E2471" s="26">
        <f t="shared" si="387"/>
        <v>10</v>
      </c>
      <c r="F2471" s="26">
        <f t="shared" si="381"/>
        <v>0.64733316323653267</v>
      </c>
      <c r="G2471" s="26">
        <f t="shared" si="382"/>
        <v>1.5812508810601013E-4</v>
      </c>
      <c r="H2471" s="26">
        <f t="shared" si="388"/>
        <v>2.5577193774461602</v>
      </c>
      <c r="I2471" s="26">
        <f t="shared" si="389"/>
        <v>265</v>
      </c>
      <c r="J2471" s="26">
        <f t="shared" si="383"/>
        <v>119061.02825295889</v>
      </c>
      <c r="K2471" s="26">
        <f t="shared" si="384"/>
        <v>3.2574916659623037E-4</v>
      </c>
    </row>
    <row r="2472" spans="1:11">
      <c r="A2472" s="26">
        <v>2471</v>
      </c>
      <c r="B2472" s="26">
        <f t="shared" si="380"/>
        <v>1.2931566666666667</v>
      </c>
      <c r="C2472" s="26">
        <f t="shared" si="385"/>
        <v>100</v>
      </c>
      <c r="D2472" s="26">
        <f t="shared" si="386"/>
        <v>6.6</v>
      </c>
      <c r="E2472" s="26">
        <f t="shared" si="387"/>
        <v>10</v>
      </c>
      <c r="F2472" s="26">
        <f t="shared" si="381"/>
        <v>0.64746140296923538</v>
      </c>
      <c r="G2472" s="26">
        <f t="shared" si="382"/>
        <v>1.5815641342685567E-4</v>
      </c>
      <c r="H2472" s="26">
        <f t="shared" si="388"/>
        <v>2.5577193774461602</v>
      </c>
      <c r="I2472" s="26">
        <f t="shared" si="389"/>
        <v>265</v>
      </c>
      <c r="J2472" s="26">
        <f t="shared" si="383"/>
        <v>119081.55745282244</v>
      </c>
      <c r="K2472" s="26">
        <f t="shared" si="384"/>
        <v>3.2586234611510295E-4</v>
      </c>
    </row>
    <row r="2473" spans="1:11">
      <c r="A2473" s="26">
        <v>2472</v>
      </c>
      <c r="B2473" s="26">
        <f t="shared" si="380"/>
        <v>1.2936799999999999</v>
      </c>
      <c r="C2473" s="26">
        <f t="shared" si="385"/>
        <v>100</v>
      </c>
      <c r="D2473" s="26">
        <f t="shared" si="386"/>
        <v>6.6</v>
      </c>
      <c r="E2473" s="26">
        <f t="shared" si="387"/>
        <v>10</v>
      </c>
      <c r="F2473" s="26">
        <f t="shared" si="381"/>
        <v>0.64758941051009555</v>
      </c>
      <c r="G2473" s="26">
        <f t="shared" si="382"/>
        <v>1.581876820298352E-4</v>
      </c>
      <c r="H2473" s="26">
        <f t="shared" si="388"/>
        <v>2.5577193774461602</v>
      </c>
      <c r="I2473" s="26">
        <f t="shared" si="389"/>
        <v>265</v>
      </c>
      <c r="J2473" s="26">
        <f t="shared" si="383"/>
        <v>119102.04911728292</v>
      </c>
      <c r="K2473" s="26">
        <f t="shared" si="384"/>
        <v>3.2597533876267503E-4</v>
      </c>
    </row>
    <row r="2474" spans="1:11">
      <c r="A2474" s="26">
        <v>2473</v>
      </c>
      <c r="B2474" s="26">
        <f t="shared" si="380"/>
        <v>1.2942033333333334</v>
      </c>
      <c r="C2474" s="26">
        <f t="shared" si="385"/>
        <v>100</v>
      </c>
      <c r="D2474" s="26">
        <f t="shared" si="386"/>
        <v>6.6</v>
      </c>
      <c r="E2474" s="26">
        <f t="shared" si="387"/>
        <v>10</v>
      </c>
      <c r="F2474" s="26">
        <f t="shared" si="381"/>
        <v>0.64771718580620508</v>
      </c>
      <c r="G2474" s="26">
        <f t="shared" si="382"/>
        <v>1.5821889390202492E-4</v>
      </c>
      <c r="H2474" s="26">
        <f t="shared" si="388"/>
        <v>2.5577193774461602</v>
      </c>
      <c r="I2474" s="26">
        <f t="shared" si="389"/>
        <v>265</v>
      </c>
      <c r="J2474" s="26">
        <f t="shared" si="383"/>
        <v>119122.50323998158</v>
      </c>
      <c r="K2474" s="26">
        <f t="shared" si="384"/>
        <v>3.260881443938314E-4</v>
      </c>
    </row>
    <row r="2475" spans="1:11">
      <c r="A2475" s="26">
        <v>2474</v>
      </c>
      <c r="B2475" s="26">
        <f t="shared" si="380"/>
        <v>1.2947266666666666</v>
      </c>
      <c r="C2475" s="26">
        <f t="shared" si="385"/>
        <v>100</v>
      </c>
      <c r="D2475" s="26">
        <f t="shared" si="386"/>
        <v>6.6</v>
      </c>
      <c r="E2475" s="26">
        <f t="shared" si="387"/>
        <v>10</v>
      </c>
      <c r="F2475" s="26">
        <f t="shared" si="381"/>
        <v>0.64784472880475763</v>
      </c>
      <c r="G2475" s="26">
        <f t="shared" si="382"/>
        <v>1.5825004903052565E-4</v>
      </c>
      <c r="H2475" s="26">
        <f t="shared" si="388"/>
        <v>2.5577193774461602</v>
      </c>
      <c r="I2475" s="26">
        <f t="shared" si="389"/>
        <v>265</v>
      </c>
      <c r="J2475" s="26">
        <f t="shared" si="383"/>
        <v>119142.91981457174</v>
      </c>
      <c r="K2475" s="26">
        <f t="shared" si="384"/>
        <v>3.2620076286369801E-4</v>
      </c>
    </row>
    <row r="2476" spans="1:11">
      <c r="A2476" s="26">
        <v>2475</v>
      </c>
      <c r="B2476" s="26">
        <f t="shared" si="380"/>
        <v>1.29525</v>
      </c>
      <c r="C2476" s="26">
        <f t="shared" si="385"/>
        <v>100</v>
      </c>
      <c r="D2476" s="26">
        <f t="shared" si="386"/>
        <v>6.6</v>
      </c>
      <c r="E2476" s="26">
        <f t="shared" si="387"/>
        <v>10</v>
      </c>
      <c r="F2476" s="26">
        <f t="shared" si="381"/>
        <v>0.64797203945305037</v>
      </c>
      <c r="G2476" s="26">
        <f t="shared" si="382"/>
        <v>1.5828114740246366E-4</v>
      </c>
      <c r="H2476" s="26">
        <f t="shared" si="388"/>
        <v>2.5577193774461602</v>
      </c>
      <c r="I2476" s="26">
        <f t="shared" si="389"/>
        <v>265</v>
      </c>
      <c r="J2476" s="26">
        <f t="shared" si="383"/>
        <v>119163.29883471866</v>
      </c>
      <c r="K2476" s="26">
        <f t="shared" si="384"/>
        <v>3.2631319402764313E-4</v>
      </c>
    </row>
    <row r="2477" spans="1:11">
      <c r="A2477" s="26">
        <v>2476</v>
      </c>
      <c r="B2477" s="26">
        <f t="shared" si="380"/>
        <v>1.2957733333333332</v>
      </c>
      <c r="C2477" s="26">
        <f t="shared" si="385"/>
        <v>100</v>
      </c>
      <c r="D2477" s="26">
        <f t="shared" si="386"/>
        <v>6.6</v>
      </c>
      <c r="E2477" s="26">
        <f t="shared" si="387"/>
        <v>10</v>
      </c>
      <c r="F2477" s="26">
        <f t="shared" si="381"/>
        <v>0.64809911769848272</v>
      </c>
      <c r="G2477" s="26">
        <f t="shared" si="382"/>
        <v>1.5831218900499004E-4</v>
      </c>
      <c r="H2477" s="26">
        <f t="shared" si="388"/>
        <v>2.5577193774461602</v>
      </c>
      <c r="I2477" s="26">
        <f t="shared" si="389"/>
        <v>265</v>
      </c>
      <c r="J2477" s="26">
        <f t="shared" si="383"/>
        <v>119183.64029409962</v>
      </c>
      <c r="K2477" s="26">
        <f t="shared" si="384"/>
        <v>3.2642543774127729E-4</v>
      </c>
    </row>
    <row r="2478" spans="1:11">
      <c r="A2478" s="26">
        <v>2477</v>
      </c>
      <c r="B2478" s="26">
        <f t="shared" si="380"/>
        <v>1.2962966666666667</v>
      </c>
      <c r="C2478" s="26">
        <f t="shared" si="385"/>
        <v>100</v>
      </c>
      <c r="D2478" s="26">
        <f t="shared" si="386"/>
        <v>6.6</v>
      </c>
      <c r="E2478" s="26">
        <f t="shared" si="387"/>
        <v>10</v>
      </c>
      <c r="F2478" s="26">
        <f t="shared" si="381"/>
        <v>0.64822596348855732</v>
      </c>
      <c r="G2478" s="26">
        <f t="shared" si="382"/>
        <v>1.5834317382528123E-4</v>
      </c>
      <c r="H2478" s="26">
        <f t="shared" si="388"/>
        <v>2.5577193774461602</v>
      </c>
      <c r="I2478" s="26">
        <f t="shared" si="389"/>
        <v>265</v>
      </c>
      <c r="J2478" s="26">
        <f t="shared" si="383"/>
        <v>119203.944186404</v>
      </c>
      <c r="K2478" s="26">
        <f t="shared" si="384"/>
        <v>3.2653749386045395E-4</v>
      </c>
    </row>
    <row r="2479" spans="1:11">
      <c r="A2479" s="26">
        <v>2478</v>
      </c>
      <c r="B2479" s="26">
        <f t="shared" si="380"/>
        <v>1.2968200000000001</v>
      </c>
      <c r="C2479" s="26">
        <f t="shared" si="385"/>
        <v>100</v>
      </c>
      <c r="D2479" s="26">
        <f t="shared" si="386"/>
        <v>6.6</v>
      </c>
      <c r="E2479" s="26">
        <f t="shared" si="387"/>
        <v>10</v>
      </c>
      <c r="F2479" s="26">
        <f t="shared" si="381"/>
        <v>0.64835257677087865</v>
      </c>
      <c r="G2479" s="26">
        <f t="shared" si="382"/>
        <v>1.5837410185053855E-4</v>
      </c>
      <c r="H2479" s="26">
        <f t="shared" si="388"/>
        <v>2.5577193774461602</v>
      </c>
      <c r="I2479" s="26">
        <f t="shared" si="389"/>
        <v>265</v>
      </c>
      <c r="J2479" s="26">
        <f t="shared" si="383"/>
        <v>119224.21050533305</v>
      </c>
      <c r="K2479" s="26">
        <f t="shared" si="384"/>
        <v>3.2664936224126838E-4</v>
      </c>
    </row>
    <row r="2480" spans="1:11">
      <c r="A2480" s="26">
        <v>2479</v>
      </c>
      <c r="B2480" s="26">
        <f t="shared" si="380"/>
        <v>1.2973433333333333</v>
      </c>
      <c r="C2480" s="26">
        <f t="shared" si="385"/>
        <v>100</v>
      </c>
      <c r="D2480" s="26">
        <f t="shared" si="386"/>
        <v>6.6</v>
      </c>
      <c r="E2480" s="26">
        <f t="shared" si="387"/>
        <v>10</v>
      </c>
      <c r="F2480" s="26">
        <f t="shared" si="381"/>
        <v>0.64847895749315454</v>
      </c>
      <c r="G2480" s="26">
        <f t="shared" si="382"/>
        <v>1.5840497306798839E-4</v>
      </c>
      <c r="H2480" s="26">
        <f t="shared" si="388"/>
        <v>2.5577193774461602</v>
      </c>
      <c r="I2480" s="26">
        <f t="shared" si="389"/>
        <v>265</v>
      </c>
      <c r="J2480" s="26">
        <f t="shared" si="383"/>
        <v>119244.43924460014</v>
      </c>
      <c r="K2480" s="26">
        <f t="shared" si="384"/>
        <v>3.2676104274005922E-4</v>
      </c>
    </row>
    <row r="2481" spans="1:11">
      <c r="A2481" s="26">
        <v>2480</v>
      </c>
      <c r="B2481" s="26">
        <f t="shared" si="380"/>
        <v>1.2978666666666667</v>
      </c>
      <c r="C2481" s="26">
        <f t="shared" si="385"/>
        <v>100</v>
      </c>
      <c r="D2481" s="26">
        <f t="shared" si="386"/>
        <v>6.6</v>
      </c>
      <c r="E2481" s="26">
        <f t="shared" si="387"/>
        <v>10</v>
      </c>
      <c r="F2481" s="26">
        <f t="shared" si="381"/>
        <v>0.64860510560319529</v>
      </c>
      <c r="G2481" s="26">
        <f t="shared" si="382"/>
        <v>1.5843578746488235E-4</v>
      </c>
      <c r="H2481" s="26">
        <f t="shared" si="388"/>
        <v>2.5577193774461602</v>
      </c>
      <c r="I2481" s="26">
        <f t="shared" si="389"/>
        <v>265</v>
      </c>
      <c r="J2481" s="26">
        <f t="shared" si="383"/>
        <v>119264.63039793068</v>
      </c>
      <c r="K2481" s="26">
        <f t="shared" si="384"/>
        <v>3.2687253521340818E-4</v>
      </c>
    </row>
    <row r="2482" spans="1:11">
      <c r="A2482" s="26">
        <v>2481</v>
      </c>
      <c r="B2482" s="26">
        <f t="shared" si="380"/>
        <v>1.2983899999999999</v>
      </c>
      <c r="C2482" s="26">
        <f t="shared" si="385"/>
        <v>100</v>
      </c>
      <c r="D2482" s="26">
        <f t="shared" si="386"/>
        <v>6.6</v>
      </c>
      <c r="E2482" s="26">
        <f t="shared" si="387"/>
        <v>10</v>
      </c>
      <c r="F2482" s="26">
        <f t="shared" si="381"/>
        <v>0.64873102104891356</v>
      </c>
      <c r="G2482" s="26">
        <f t="shared" si="382"/>
        <v>1.5846654502849695E-4</v>
      </c>
      <c r="H2482" s="26">
        <f t="shared" si="388"/>
        <v>2.5577193774461602</v>
      </c>
      <c r="I2482" s="26">
        <f t="shared" si="389"/>
        <v>265</v>
      </c>
      <c r="J2482" s="26">
        <f t="shared" si="383"/>
        <v>119284.78395906197</v>
      </c>
      <c r="K2482" s="26">
        <f t="shared" si="384"/>
        <v>3.2698383951813956E-4</v>
      </c>
    </row>
    <row r="2483" spans="1:11">
      <c r="A2483" s="26">
        <v>2482</v>
      </c>
      <c r="B2483" s="26">
        <f t="shared" si="380"/>
        <v>1.2989133333333334</v>
      </c>
      <c r="C2483" s="26">
        <f t="shared" si="385"/>
        <v>100</v>
      </c>
      <c r="D2483" s="26">
        <f t="shared" si="386"/>
        <v>6.6</v>
      </c>
      <c r="E2483" s="26">
        <f t="shared" si="387"/>
        <v>10</v>
      </c>
      <c r="F2483" s="26">
        <f t="shared" si="381"/>
        <v>0.64885670377832483</v>
      </c>
      <c r="G2483" s="26">
        <f t="shared" si="382"/>
        <v>1.5849724574613393E-4</v>
      </c>
      <c r="H2483" s="26">
        <f t="shared" si="388"/>
        <v>2.5577193774461602</v>
      </c>
      <c r="I2483" s="26">
        <f t="shared" si="389"/>
        <v>265</v>
      </c>
      <c r="J2483" s="26">
        <f t="shared" si="383"/>
        <v>119304.89992174337</v>
      </c>
      <c r="K2483" s="26">
        <f t="shared" si="384"/>
        <v>3.270949555113217E-4</v>
      </c>
    </row>
    <row r="2484" spans="1:11">
      <c r="A2484" s="26">
        <v>2483</v>
      </c>
      <c r="B2484" s="26">
        <f t="shared" si="380"/>
        <v>1.2994366666666666</v>
      </c>
      <c r="C2484" s="26">
        <f t="shared" si="385"/>
        <v>100</v>
      </c>
      <c r="D2484" s="26">
        <f t="shared" si="386"/>
        <v>6.6</v>
      </c>
      <c r="E2484" s="26">
        <f t="shared" si="387"/>
        <v>10</v>
      </c>
      <c r="F2484" s="26">
        <f t="shared" si="381"/>
        <v>0.64898215373954715</v>
      </c>
      <c r="G2484" s="26">
        <f t="shared" si="382"/>
        <v>1.5852788960511992E-4</v>
      </c>
      <c r="H2484" s="26">
        <f t="shared" si="388"/>
        <v>2.5577193774461602</v>
      </c>
      <c r="I2484" s="26">
        <f t="shared" si="389"/>
        <v>265</v>
      </c>
      <c r="J2484" s="26">
        <f t="shared" si="383"/>
        <v>119324.97827973632</v>
      </c>
      <c r="K2484" s="26">
        <f t="shared" si="384"/>
        <v>3.2720588305026589E-4</v>
      </c>
    </row>
    <row r="2485" spans="1:11">
      <c r="A2485" s="26">
        <v>2484</v>
      </c>
      <c r="B2485" s="26">
        <f t="shared" si="380"/>
        <v>1.29996</v>
      </c>
      <c r="C2485" s="26">
        <f t="shared" si="385"/>
        <v>100</v>
      </c>
      <c r="D2485" s="26">
        <f t="shared" si="386"/>
        <v>6.6</v>
      </c>
      <c r="E2485" s="26">
        <f t="shared" si="387"/>
        <v>10</v>
      </c>
      <c r="F2485" s="26">
        <f t="shared" si="381"/>
        <v>0.64910737088080095</v>
      </c>
      <c r="G2485" s="26">
        <f t="shared" si="382"/>
        <v>1.5855847659280672E-4</v>
      </c>
      <c r="H2485" s="26">
        <f t="shared" si="388"/>
        <v>2.5577193774461602</v>
      </c>
      <c r="I2485" s="26">
        <f t="shared" si="389"/>
        <v>265</v>
      </c>
      <c r="J2485" s="26">
        <f t="shared" si="383"/>
        <v>119345.01902681415</v>
      </c>
      <c r="K2485" s="26">
        <f t="shared" si="384"/>
        <v>3.2731662199252771E-4</v>
      </c>
    </row>
    <row r="2486" spans="1:11">
      <c r="A2486" s="26">
        <v>2485</v>
      </c>
      <c r="B2486" s="26">
        <f t="shared" si="380"/>
        <v>1.3004833333333334</v>
      </c>
      <c r="C2486" s="26">
        <f t="shared" si="385"/>
        <v>100</v>
      </c>
      <c r="D2486" s="26">
        <f t="shared" si="386"/>
        <v>6.6</v>
      </c>
      <c r="E2486" s="26">
        <f t="shared" si="387"/>
        <v>10</v>
      </c>
      <c r="F2486" s="26">
        <f t="shared" si="381"/>
        <v>0.64923235515040956</v>
      </c>
      <c r="G2486" s="26">
        <f t="shared" si="382"/>
        <v>1.5858900669657108E-4</v>
      </c>
      <c r="H2486" s="26">
        <f t="shared" si="388"/>
        <v>2.5577193774461602</v>
      </c>
      <c r="I2486" s="26">
        <f t="shared" si="389"/>
        <v>265</v>
      </c>
      <c r="J2486" s="26">
        <f t="shared" si="383"/>
        <v>119365.02215676234</v>
      </c>
      <c r="K2486" s="26">
        <f t="shared" si="384"/>
        <v>3.274271721959059E-4</v>
      </c>
    </row>
    <row r="2487" spans="1:11">
      <c r="A2487" s="26">
        <v>2486</v>
      </c>
      <c r="B2487" s="26">
        <f t="shared" si="380"/>
        <v>1.3010066666666666</v>
      </c>
      <c r="C2487" s="26">
        <f t="shared" si="385"/>
        <v>100</v>
      </c>
      <c r="D2487" s="26">
        <f t="shared" si="386"/>
        <v>6.6</v>
      </c>
      <c r="E2487" s="26">
        <f t="shared" si="387"/>
        <v>10</v>
      </c>
      <c r="F2487" s="26">
        <f t="shared" si="381"/>
        <v>0.64935710649679834</v>
      </c>
      <c r="G2487" s="26">
        <f t="shared" si="382"/>
        <v>1.586194799038148E-4</v>
      </c>
      <c r="H2487" s="26">
        <f t="shared" si="388"/>
        <v>2.5577193774461602</v>
      </c>
      <c r="I2487" s="26">
        <f t="shared" si="389"/>
        <v>265</v>
      </c>
      <c r="J2487" s="26">
        <f t="shared" si="383"/>
        <v>119384.9876633782</v>
      </c>
      <c r="K2487" s="26">
        <f t="shared" si="384"/>
        <v>3.2753753351844359E-4</v>
      </c>
    </row>
    <row r="2488" spans="1:11">
      <c r="A2488" s="26">
        <v>2487</v>
      </c>
      <c r="B2488" s="26">
        <f t="shared" si="380"/>
        <v>1.3015300000000001</v>
      </c>
      <c r="C2488" s="26">
        <f t="shared" si="385"/>
        <v>100</v>
      </c>
      <c r="D2488" s="26">
        <f t="shared" si="386"/>
        <v>6.6</v>
      </c>
      <c r="E2488" s="26">
        <f t="shared" si="387"/>
        <v>10</v>
      </c>
      <c r="F2488" s="26">
        <f t="shared" si="381"/>
        <v>0.64948162486849559</v>
      </c>
      <c r="G2488" s="26">
        <f t="shared" si="382"/>
        <v>1.5864989620196487E-4</v>
      </c>
      <c r="H2488" s="26">
        <f t="shared" si="388"/>
        <v>2.5577193774461602</v>
      </c>
      <c r="I2488" s="26">
        <f t="shared" si="389"/>
        <v>265</v>
      </c>
      <c r="J2488" s="26">
        <f t="shared" si="383"/>
        <v>119404.91554047127</v>
      </c>
      <c r="K2488" s="26">
        <f t="shared" si="384"/>
        <v>3.2764770581842815E-4</v>
      </c>
    </row>
    <row r="2489" spans="1:11">
      <c r="A2489" s="26">
        <v>2488</v>
      </c>
      <c r="B2489" s="26">
        <f t="shared" si="380"/>
        <v>1.3020533333333333</v>
      </c>
      <c r="C2489" s="26">
        <f t="shared" si="385"/>
        <v>100</v>
      </c>
      <c r="D2489" s="26">
        <f t="shared" si="386"/>
        <v>6.6</v>
      </c>
      <c r="E2489" s="26">
        <f t="shared" si="387"/>
        <v>10</v>
      </c>
      <c r="F2489" s="26">
        <f t="shared" si="381"/>
        <v>0.64960591021413161</v>
      </c>
      <c r="G2489" s="26">
        <f t="shared" si="382"/>
        <v>1.586802555784732E-4</v>
      </c>
      <c r="H2489" s="26">
        <f t="shared" si="388"/>
        <v>2.5577193774461602</v>
      </c>
      <c r="I2489" s="26">
        <f t="shared" si="389"/>
        <v>265</v>
      </c>
      <c r="J2489" s="26">
        <f t="shared" si="383"/>
        <v>119424.80578186292</v>
      </c>
      <c r="K2489" s="26">
        <f t="shared" si="384"/>
        <v>3.277576889543915E-4</v>
      </c>
    </row>
    <row r="2490" spans="1:11">
      <c r="A2490" s="26">
        <v>2489</v>
      </c>
      <c r="B2490" s="26">
        <f t="shared" si="380"/>
        <v>1.3025766666666667</v>
      </c>
      <c r="C2490" s="26">
        <f t="shared" si="385"/>
        <v>100</v>
      </c>
      <c r="D2490" s="26">
        <f t="shared" si="386"/>
        <v>6.6</v>
      </c>
      <c r="E2490" s="26">
        <f t="shared" si="387"/>
        <v>10</v>
      </c>
      <c r="F2490" s="26">
        <f t="shared" si="381"/>
        <v>0.64972996248243986</v>
      </c>
      <c r="G2490" s="26">
        <f t="shared" si="382"/>
        <v>1.5871055802081668E-4</v>
      </c>
      <c r="H2490" s="26">
        <f t="shared" si="388"/>
        <v>2.5577193774461602</v>
      </c>
      <c r="I2490" s="26">
        <f t="shared" si="389"/>
        <v>265</v>
      </c>
      <c r="J2490" s="26">
        <f t="shared" si="383"/>
        <v>119444.65838138662</v>
      </c>
      <c r="K2490" s="26">
        <f t="shared" si="384"/>
        <v>3.2786748278510982E-4</v>
      </c>
    </row>
    <row r="2491" spans="1:11">
      <c r="A2491" s="26">
        <v>2490</v>
      </c>
      <c r="B2491" s="26">
        <f t="shared" si="380"/>
        <v>1.3030999999999999</v>
      </c>
      <c r="C2491" s="26">
        <f t="shared" si="385"/>
        <v>100</v>
      </c>
      <c r="D2491" s="26">
        <f t="shared" si="386"/>
        <v>6.6</v>
      </c>
      <c r="E2491" s="26">
        <f t="shared" si="387"/>
        <v>10</v>
      </c>
      <c r="F2491" s="26">
        <f t="shared" si="381"/>
        <v>0.64985378162225582</v>
      </c>
      <c r="G2491" s="26">
        <f t="shared" si="382"/>
        <v>1.587408035164973E-4</v>
      </c>
      <c r="H2491" s="26">
        <f t="shared" si="388"/>
        <v>2.5577193774461602</v>
      </c>
      <c r="I2491" s="26">
        <f t="shared" si="389"/>
        <v>265</v>
      </c>
      <c r="J2491" s="26">
        <f t="shared" si="383"/>
        <v>119464.47333288781</v>
      </c>
      <c r="K2491" s="26">
        <f t="shared" si="384"/>
        <v>3.2797708716960408E-4</v>
      </c>
    </row>
    <row r="2492" spans="1:11">
      <c r="A2492" s="26">
        <v>2491</v>
      </c>
      <c r="B2492" s="26">
        <f t="shared" si="380"/>
        <v>1.3036233333333334</v>
      </c>
      <c r="C2492" s="26">
        <f t="shared" si="385"/>
        <v>100</v>
      </c>
      <c r="D2492" s="26">
        <f t="shared" si="386"/>
        <v>6.6</v>
      </c>
      <c r="E2492" s="26">
        <f t="shared" si="387"/>
        <v>10</v>
      </c>
      <c r="F2492" s="26">
        <f t="shared" si="381"/>
        <v>0.64997736758251712</v>
      </c>
      <c r="G2492" s="26">
        <f t="shared" si="382"/>
        <v>1.5877099205304204E-4</v>
      </c>
      <c r="H2492" s="26">
        <f t="shared" si="388"/>
        <v>2.5577193774461602</v>
      </c>
      <c r="I2492" s="26">
        <f t="shared" si="389"/>
        <v>265</v>
      </c>
      <c r="J2492" s="26">
        <f t="shared" si="383"/>
        <v>119484.25063022392</v>
      </c>
      <c r="K2492" s="26">
        <f t="shared" si="384"/>
        <v>3.2808650196714022E-4</v>
      </c>
    </row>
    <row r="2493" spans="1:11">
      <c r="A2493" s="26">
        <v>2492</v>
      </c>
      <c r="B2493" s="26">
        <f t="shared" si="380"/>
        <v>1.3041466666666666</v>
      </c>
      <c r="C2493" s="26">
        <f t="shared" si="385"/>
        <v>100</v>
      </c>
      <c r="D2493" s="26">
        <f t="shared" si="386"/>
        <v>6.6</v>
      </c>
      <c r="E2493" s="26">
        <f t="shared" si="387"/>
        <v>10</v>
      </c>
      <c r="F2493" s="26">
        <f t="shared" si="381"/>
        <v>0.65010072031226451</v>
      </c>
      <c r="G2493" s="26">
        <f t="shared" si="382"/>
        <v>1.5880112361800291E-4</v>
      </c>
      <c r="H2493" s="26">
        <f t="shared" si="388"/>
        <v>2.5577193774461602</v>
      </c>
      <c r="I2493" s="26">
        <f t="shared" si="389"/>
        <v>265</v>
      </c>
      <c r="J2493" s="26">
        <f t="shared" si="383"/>
        <v>119503.99026726447</v>
      </c>
      <c r="K2493" s="26">
        <f t="shared" si="384"/>
        <v>3.2819572703722918E-4</v>
      </c>
    </row>
    <row r="2494" spans="1:11">
      <c r="A2494" s="26">
        <v>2493</v>
      </c>
      <c r="B2494" s="26">
        <f t="shared" si="380"/>
        <v>1.30467</v>
      </c>
      <c r="C2494" s="26">
        <f t="shared" si="385"/>
        <v>100</v>
      </c>
      <c r="D2494" s="26">
        <f t="shared" si="386"/>
        <v>6.6</v>
      </c>
      <c r="E2494" s="26">
        <f t="shared" si="387"/>
        <v>10</v>
      </c>
      <c r="F2494" s="26">
        <f t="shared" si="381"/>
        <v>0.65022383976064035</v>
      </c>
      <c r="G2494" s="26">
        <f t="shared" si="382"/>
        <v>1.5883119819895701E-4</v>
      </c>
      <c r="H2494" s="26">
        <f t="shared" si="388"/>
        <v>2.5577193774461602</v>
      </c>
      <c r="I2494" s="26">
        <f t="shared" si="389"/>
        <v>265</v>
      </c>
      <c r="J2494" s="26">
        <f t="shared" si="383"/>
        <v>119523.69223789089</v>
      </c>
      <c r="K2494" s="26">
        <f t="shared" si="384"/>
        <v>3.2830476223962734E-4</v>
      </c>
    </row>
    <row r="2495" spans="1:11">
      <c r="A2495" s="26">
        <v>2494</v>
      </c>
      <c r="B2495" s="26">
        <f t="shared" si="380"/>
        <v>1.3051933333333334</v>
      </c>
      <c r="C2495" s="26">
        <f t="shared" si="385"/>
        <v>100</v>
      </c>
      <c r="D2495" s="26">
        <f t="shared" si="386"/>
        <v>6.6</v>
      </c>
      <c r="E2495" s="26">
        <f t="shared" si="387"/>
        <v>10</v>
      </c>
      <c r="F2495" s="26">
        <f t="shared" si="381"/>
        <v>0.65034672587689024</v>
      </c>
      <c r="G2495" s="26">
        <f t="shared" si="382"/>
        <v>1.5886121578350629E-4</v>
      </c>
      <c r="H2495" s="26">
        <f t="shared" si="388"/>
        <v>2.5577193774461602</v>
      </c>
      <c r="I2495" s="26">
        <f t="shared" si="389"/>
        <v>265</v>
      </c>
      <c r="J2495" s="26">
        <f t="shared" si="383"/>
        <v>119543.35653599673</v>
      </c>
      <c r="K2495" s="26">
        <f t="shared" si="384"/>
        <v>3.2841360743433639E-4</v>
      </c>
    </row>
    <row r="2496" spans="1:11">
      <c r="A2496" s="26">
        <v>2495</v>
      </c>
      <c r="B2496" s="26">
        <f t="shared" si="380"/>
        <v>1.3057166666666666</v>
      </c>
      <c r="C2496" s="26">
        <f t="shared" si="385"/>
        <v>100</v>
      </c>
      <c r="D2496" s="26">
        <f t="shared" si="386"/>
        <v>6.6</v>
      </c>
      <c r="E2496" s="26">
        <f t="shared" si="387"/>
        <v>10</v>
      </c>
      <c r="F2496" s="26">
        <f t="shared" si="381"/>
        <v>0.65046937861036136</v>
      </c>
      <c r="G2496" s="26">
        <f t="shared" si="382"/>
        <v>1.588911763592778E-4</v>
      </c>
      <c r="H2496" s="26">
        <f t="shared" si="388"/>
        <v>2.5577193774461602</v>
      </c>
      <c r="I2496" s="26">
        <f t="shared" si="389"/>
        <v>265</v>
      </c>
      <c r="J2496" s="26">
        <f t="shared" si="383"/>
        <v>119562.98315548743</v>
      </c>
      <c r="K2496" s="26">
        <f t="shared" si="384"/>
        <v>3.2852226248160344E-4</v>
      </c>
    </row>
    <row r="2497" spans="1:11">
      <c r="A2497" s="26">
        <v>2496</v>
      </c>
      <c r="B2497" s="26">
        <f t="shared" si="380"/>
        <v>1.3062400000000001</v>
      </c>
      <c r="C2497" s="26">
        <f t="shared" si="385"/>
        <v>100</v>
      </c>
      <c r="D2497" s="26">
        <f t="shared" si="386"/>
        <v>6.6</v>
      </c>
      <c r="E2497" s="26">
        <f t="shared" si="387"/>
        <v>10</v>
      </c>
      <c r="F2497" s="26">
        <f t="shared" si="381"/>
        <v>0.65059179791050359</v>
      </c>
      <c r="G2497" s="26">
        <f t="shared" si="382"/>
        <v>1.5892107991392359E-4</v>
      </c>
      <c r="H2497" s="26">
        <f t="shared" si="388"/>
        <v>2.5577193774461602</v>
      </c>
      <c r="I2497" s="26">
        <f t="shared" si="389"/>
        <v>265</v>
      </c>
      <c r="J2497" s="26">
        <f t="shared" si="383"/>
        <v>119582.57209028052</v>
      </c>
      <c r="K2497" s="26">
        <f t="shared" si="384"/>
        <v>3.2863072724192147E-4</v>
      </c>
    </row>
    <row r="2498" spans="1:11">
      <c r="A2498" s="26">
        <v>2497</v>
      </c>
      <c r="B2498" s="26">
        <f t="shared" ref="B2498:B2561" si="390">3.14/6000*A2498</f>
        <v>1.3067633333333333</v>
      </c>
      <c r="C2498" s="26">
        <f t="shared" si="385"/>
        <v>100</v>
      </c>
      <c r="D2498" s="26">
        <f t="shared" si="386"/>
        <v>6.6</v>
      </c>
      <c r="E2498" s="26">
        <f t="shared" si="387"/>
        <v>10</v>
      </c>
      <c r="F2498" s="26">
        <f t="shared" ref="F2498:F2561" si="391">1.414*C2498*SIN(B2498)*SIN(B2498)/(1.414*C2498*SIN(B2498)+E2498*D2498)</f>
        <v>0.65071398372686928</v>
      </c>
      <c r="G2498" s="26">
        <f t="shared" ref="G2498:G2561" si="392">SIN(B2498)*SIN(B2498)*D2498*E2498/(1.414*C2498*SIN(B2498)+D2498*E2498)*3.14/6000</f>
        <v>1.5895092643512066E-4</v>
      </c>
      <c r="H2498" s="26">
        <f t="shared" si="388"/>
        <v>2.5577193774461602</v>
      </c>
      <c r="I2498" s="26">
        <f t="shared" si="389"/>
        <v>265</v>
      </c>
      <c r="J2498" s="26">
        <f t="shared" ref="J2498:J2561" si="393">1.414*I2498*SIN(B2498)*1.414*I2498*SIN(B2498)/(1.414*I2498*SIN(B2498)+E2498*D2498)/(H2498/1000)</f>
        <v>119602.12333430549</v>
      </c>
      <c r="K2498" s="26">
        <f t="shared" ref="K2498:K2561" si="394">SIN(B2498)*SIN(B2498)*1.414*C2498*SIN(B2498)/(1.414*C2498*SIN(B2498)+E2498*D2498)*3.14/6000</f>
        <v>3.287390015760296E-4</v>
      </c>
    </row>
    <row r="2499" spans="1:11">
      <c r="A2499" s="26">
        <v>2498</v>
      </c>
      <c r="B2499" s="26">
        <f t="shared" si="390"/>
        <v>1.3072866666666667</v>
      </c>
      <c r="C2499" s="26">
        <f t="shared" ref="C2499:C2562" si="395">C2498</f>
        <v>100</v>
      </c>
      <c r="D2499" s="26">
        <f t="shared" ref="D2499:D2562" si="396">D2498</f>
        <v>6.6</v>
      </c>
      <c r="E2499" s="26">
        <f t="shared" ref="E2499:E2562" si="397">E2498</f>
        <v>10</v>
      </c>
      <c r="F2499" s="26">
        <f t="shared" si="391"/>
        <v>0.65083593600911283</v>
      </c>
      <c r="G2499" s="26">
        <f t="shared" si="392"/>
        <v>1.5898071591057109E-4</v>
      </c>
      <c r="H2499" s="26">
        <f t="shared" ref="H2499:H2562" si="398">H2498</f>
        <v>2.5577193774461602</v>
      </c>
      <c r="I2499" s="26">
        <f t="shared" ref="I2499:I2562" si="399">I2498</f>
        <v>265</v>
      </c>
      <c r="J2499" s="26">
        <f t="shared" si="393"/>
        <v>119621.6368815039</v>
      </c>
      <c r="K2499" s="26">
        <f t="shared" si="394"/>
        <v>3.2884708534491289E-4</v>
      </c>
    </row>
    <row r="2500" spans="1:11">
      <c r="A2500" s="26">
        <v>2499</v>
      </c>
      <c r="B2500" s="26">
        <f t="shared" si="390"/>
        <v>1.3078099999999999</v>
      </c>
      <c r="C2500" s="26">
        <f t="shared" si="395"/>
        <v>100</v>
      </c>
      <c r="D2500" s="26">
        <f t="shared" si="396"/>
        <v>6.6</v>
      </c>
      <c r="E2500" s="26">
        <f t="shared" si="397"/>
        <v>10</v>
      </c>
      <c r="F2500" s="26">
        <f t="shared" si="391"/>
        <v>0.65095765470699085</v>
      </c>
      <c r="G2500" s="26">
        <f t="shared" si="392"/>
        <v>1.5901044832800188E-4</v>
      </c>
      <c r="H2500" s="26">
        <f t="shared" si="398"/>
        <v>2.5577193774461602</v>
      </c>
      <c r="I2500" s="26">
        <f t="shared" si="399"/>
        <v>265</v>
      </c>
      <c r="J2500" s="26">
        <f t="shared" si="393"/>
        <v>119641.11272582921</v>
      </c>
      <c r="K2500" s="26">
        <f t="shared" si="394"/>
        <v>3.2895497840980251E-4</v>
      </c>
    </row>
    <row r="2501" spans="1:11">
      <c r="A2501" s="26">
        <v>2500</v>
      </c>
      <c r="B2501" s="26">
        <f t="shared" si="390"/>
        <v>1.3083333333333333</v>
      </c>
      <c r="C2501" s="26">
        <f t="shared" si="395"/>
        <v>100</v>
      </c>
      <c r="D2501" s="26">
        <f t="shared" si="396"/>
        <v>6.6</v>
      </c>
      <c r="E2501" s="26">
        <f t="shared" si="397"/>
        <v>10</v>
      </c>
      <c r="F2501" s="26">
        <f t="shared" si="391"/>
        <v>0.6510791397703628</v>
      </c>
      <c r="G2501" s="26">
        <f t="shared" si="392"/>
        <v>1.5904012367516497E-4</v>
      </c>
      <c r="H2501" s="26">
        <f t="shared" si="398"/>
        <v>2.5577193774461602</v>
      </c>
      <c r="I2501" s="26">
        <f t="shared" si="399"/>
        <v>265</v>
      </c>
      <c r="J2501" s="26">
        <f t="shared" si="393"/>
        <v>119660.55086124703</v>
      </c>
      <c r="K2501" s="26">
        <f t="shared" si="394"/>
        <v>3.2906268063217652E-4</v>
      </c>
    </row>
    <row r="2502" spans="1:11">
      <c r="A2502" s="26">
        <v>2501</v>
      </c>
      <c r="B2502" s="26">
        <f t="shared" si="390"/>
        <v>1.3088566666666666</v>
      </c>
      <c r="C2502" s="26">
        <f t="shared" si="395"/>
        <v>100</v>
      </c>
      <c r="D2502" s="26">
        <f t="shared" si="396"/>
        <v>6.6</v>
      </c>
      <c r="E2502" s="26">
        <f t="shared" si="397"/>
        <v>10</v>
      </c>
      <c r="F2502" s="26">
        <f t="shared" si="391"/>
        <v>0.65120039114918959</v>
      </c>
      <c r="G2502" s="26">
        <f t="shared" si="392"/>
        <v>1.5906974193983739E-4</v>
      </c>
      <c r="H2502" s="26">
        <f t="shared" si="398"/>
        <v>2.5577193774461602</v>
      </c>
      <c r="I2502" s="26">
        <f t="shared" si="399"/>
        <v>265</v>
      </c>
      <c r="J2502" s="26">
        <f t="shared" si="393"/>
        <v>119679.95128173481</v>
      </c>
      <c r="K2502" s="26">
        <f t="shared" si="394"/>
        <v>3.2917019187375895E-4</v>
      </c>
    </row>
    <row r="2503" spans="1:11">
      <c r="A2503" s="26">
        <v>2502</v>
      </c>
      <c r="B2503" s="26">
        <f t="shared" si="390"/>
        <v>1.30938</v>
      </c>
      <c r="C2503" s="26">
        <f t="shared" si="395"/>
        <v>100</v>
      </c>
      <c r="D2503" s="26">
        <f t="shared" si="396"/>
        <v>6.6</v>
      </c>
      <c r="E2503" s="26">
        <f t="shared" si="397"/>
        <v>10</v>
      </c>
      <c r="F2503" s="26">
        <f t="shared" si="391"/>
        <v>0.65132140879353506</v>
      </c>
      <c r="G2503" s="26">
        <f t="shared" si="392"/>
        <v>1.590993031098211E-4</v>
      </c>
      <c r="H2503" s="26">
        <f t="shared" si="398"/>
        <v>2.5577193774461602</v>
      </c>
      <c r="I2503" s="26">
        <f t="shared" si="399"/>
        <v>265</v>
      </c>
      <c r="J2503" s="26">
        <f t="shared" si="393"/>
        <v>119699.31398128216</v>
      </c>
      <c r="K2503" s="26">
        <f t="shared" si="394"/>
        <v>3.2927751199652124E-4</v>
      </c>
    </row>
    <row r="2504" spans="1:11">
      <c r="A2504" s="26">
        <v>2503</v>
      </c>
      <c r="B2504" s="26">
        <f t="shared" si="390"/>
        <v>1.3099033333333334</v>
      </c>
      <c r="C2504" s="26">
        <f t="shared" si="395"/>
        <v>100</v>
      </c>
      <c r="D2504" s="26">
        <f t="shared" si="396"/>
        <v>6.6</v>
      </c>
      <c r="E2504" s="26">
        <f t="shared" si="397"/>
        <v>10</v>
      </c>
      <c r="F2504" s="26">
        <f t="shared" si="391"/>
        <v>0.65144219265356496</v>
      </c>
      <c r="G2504" s="26">
        <f t="shared" si="392"/>
        <v>1.591288071729429E-4</v>
      </c>
      <c r="H2504" s="26">
        <f t="shared" si="398"/>
        <v>2.5577193774461602</v>
      </c>
      <c r="I2504" s="26">
        <f t="shared" si="399"/>
        <v>265</v>
      </c>
      <c r="J2504" s="26">
        <f t="shared" si="393"/>
        <v>119718.63895389062</v>
      </c>
      <c r="K2504" s="26">
        <f t="shared" si="394"/>
        <v>3.2938464086268139E-4</v>
      </c>
    </row>
    <row r="2505" spans="1:11">
      <c r="A2505" s="26">
        <v>2504</v>
      </c>
      <c r="B2505" s="26">
        <f t="shared" si="390"/>
        <v>1.3104266666666666</v>
      </c>
      <c r="C2505" s="26">
        <f t="shared" si="395"/>
        <v>100</v>
      </c>
      <c r="D2505" s="26">
        <f t="shared" si="396"/>
        <v>6.6</v>
      </c>
      <c r="E2505" s="26">
        <f t="shared" si="397"/>
        <v>10</v>
      </c>
      <c r="F2505" s="26">
        <f t="shared" si="391"/>
        <v>0.65156274267954695</v>
      </c>
      <c r="G2505" s="26">
        <f t="shared" si="392"/>
        <v>1.5915825411705486E-4</v>
      </c>
      <c r="H2505" s="26">
        <f t="shared" si="398"/>
        <v>2.5577193774461602</v>
      </c>
      <c r="I2505" s="26">
        <f t="shared" si="399"/>
        <v>265</v>
      </c>
      <c r="J2505" s="26">
        <f t="shared" si="393"/>
        <v>119737.9261935737</v>
      </c>
      <c r="K2505" s="26">
        <f t="shared" si="394"/>
        <v>3.2949157833470468E-4</v>
      </c>
    </row>
    <row r="2506" spans="1:11">
      <c r="A2506" s="26">
        <v>2505</v>
      </c>
      <c r="B2506" s="26">
        <f t="shared" si="390"/>
        <v>1.3109500000000001</v>
      </c>
      <c r="C2506" s="26">
        <f t="shared" si="395"/>
        <v>100</v>
      </c>
      <c r="D2506" s="26">
        <f t="shared" si="396"/>
        <v>6.6</v>
      </c>
      <c r="E2506" s="26">
        <f t="shared" si="397"/>
        <v>10</v>
      </c>
      <c r="F2506" s="26">
        <f t="shared" si="391"/>
        <v>0.65168305882185174</v>
      </c>
      <c r="G2506" s="26">
        <f t="shared" si="392"/>
        <v>1.5918764393003365E-4</v>
      </c>
      <c r="H2506" s="26">
        <f t="shared" si="398"/>
        <v>2.5577193774461602</v>
      </c>
      <c r="I2506" s="26">
        <f t="shared" si="399"/>
        <v>265</v>
      </c>
      <c r="J2506" s="26">
        <f t="shared" si="393"/>
        <v>119757.17569435704</v>
      </c>
      <c r="K2506" s="26">
        <f t="shared" si="394"/>
        <v>3.2959832427530361E-4</v>
      </c>
    </row>
    <row r="2507" spans="1:11">
      <c r="A2507" s="26">
        <v>2506</v>
      </c>
      <c r="B2507" s="26">
        <f t="shared" si="390"/>
        <v>1.3114733333333333</v>
      </c>
      <c r="C2507" s="26">
        <f t="shared" si="395"/>
        <v>100</v>
      </c>
      <c r="D2507" s="26">
        <f t="shared" si="396"/>
        <v>6.6</v>
      </c>
      <c r="E2507" s="26">
        <f t="shared" si="397"/>
        <v>10</v>
      </c>
      <c r="F2507" s="26">
        <f t="shared" si="391"/>
        <v>0.65180314103095138</v>
      </c>
      <c r="G2507" s="26">
        <f t="shared" si="392"/>
        <v>1.5921697659978119E-4</v>
      </c>
      <c r="H2507" s="26">
        <f t="shared" si="398"/>
        <v>2.5577193774461602</v>
      </c>
      <c r="I2507" s="26">
        <f t="shared" si="399"/>
        <v>265</v>
      </c>
      <c r="J2507" s="26">
        <f t="shared" si="393"/>
        <v>119776.38745027817</v>
      </c>
      <c r="K2507" s="26">
        <f t="shared" si="394"/>
        <v>3.2970487854743803E-4</v>
      </c>
    </row>
    <row r="2508" spans="1:11">
      <c r="A2508" s="26">
        <v>2507</v>
      </c>
      <c r="B2508" s="26">
        <f t="shared" si="390"/>
        <v>1.3119966666666667</v>
      </c>
      <c r="C2508" s="26">
        <f t="shared" si="395"/>
        <v>100</v>
      </c>
      <c r="D2508" s="26">
        <f t="shared" si="396"/>
        <v>6.6</v>
      </c>
      <c r="E2508" s="26">
        <f t="shared" si="397"/>
        <v>10</v>
      </c>
      <c r="F2508" s="26">
        <f t="shared" si="391"/>
        <v>0.65192298925742054</v>
      </c>
      <c r="G2508" s="26">
        <f t="shared" si="392"/>
        <v>1.592462521142242E-4</v>
      </c>
      <c r="H2508" s="26">
        <f t="shared" si="398"/>
        <v>2.5577193774461602</v>
      </c>
      <c r="I2508" s="26">
        <f t="shared" si="399"/>
        <v>265</v>
      </c>
      <c r="J2508" s="26">
        <f t="shared" si="393"/>
        <v>119795.56145538665</v>
      </c>
      <c r="K2508" s="26">
        <f t="shared" si="394"/>
        <v>3.2981124101431582E-4</v>
      </c>
    </row>
    <row r="2509" spans="1:11">
      <c r="A2509" s="26">
        <v>2508</v>
      </c>
      <c r="B2509" s="26">
        <f t="shared" si="390"/>
        <v>1.3125199999999999</v>
      </c>
      <c r="C2509" s="26">
        <f t="shared" si="395"/>
        <v>100</v>
      </c>
      <c r="D2509" s="26">
        <f t="shared" si="396"/>
        <v>6.6</v>
      </c>
      <c r="E2509" s="26">
        <f t="shared" si="397"/>
        <v>10</v>
      </c>
      <c r="F2509" s="26">
        <f t="shared" si="391"/>
        <v>0.65204260345193565</v>
      </c>
      <c r="G2509" s="26">
        <f t="shared" si="392"/>
        <v>1.5927547046131442E-4</v>
      </c>
      <c r="H2509" s="26">
        <f t="shared" si="398"/>
        <v>2.5577193774461602</v>
      </c>
      <c r="I2509" s="26">
        <f t="shared" si="399"/>
        <v>265</v>
      </c>
      <c r="J2509" s="26">
        <f t="shared" si="393"/>
        <v>119814.69770374408</v>
      </c>
      <c r="K2509" s="26">
        <f t="shared" si="394"/>
        <v>3.2991741153939208E-4</v>
      </c>
    </row>
    <row r="2510" spans="1:11">
      <c r="A2510" s="26">
        <v>2509</v>
      </c>
      <c r="B2510" s="26">
        <f t="shared" si="390"/>
        <v>1.3130433333333333</v>
      </c>
      <c r="C2510" s="26">
        <f t="shared" si="395"/>
        <v>100</v>
      </c>
      <c r="D2510" s="26">
        <f t="shared" si="396"/>
        <v>6.6</v>
      </c>
      <c r="E2510" s="26">
        <f t="shared" si="397"/>
        <v>10</v>
      </c>
      <c r="F2510" s="26">
        <f t="shared" si="391"/>
        <v>0.65216198356527566</v>
      </c>
      <c r="G2510" s="26">
        <f t="shared" si="392"/>
        <v>1.5930463162902846E-4</v>
      </c>
      <c r="H2510" s="26">
        <f t="shared" si="398"/>
        <v>2.5577193774461602</v>
      </c>
      <c r="I2510" s="26">
        <f t="shared" si="399"/>
        <v>265</v>
      </c>
      <c r="J2510" s="26">
        <f t="shared" si="393"/>
        <v>119833.796189424</v>
      </c>
      <c r="K2510" s="26">
        <f t="shared" si="394"/>
        <v>3.3002338998637022E-4</v>
      </c>
    </row>
    <row r="2511" spans="1:11">
      <c r="A2511" s="26">
        <v>2510</v>
      </c>
      <c r="B2511" s="26">
        <f t="shared" si="390"/>
        <v>1.3135666666666668</v>
      </c>
      <c r="C2511" s="26">
        <f t="shared" si="395"/>
        <v>100</v>
      </c>
      <c r="D2511" s="26">
        <f t="shared" si="396"/>
        <v>6.6</v>
      </c>
      <c r="E2511" s="26">
        <f t="shared" si="397"/>
        <v>10</v>
      </c>
      <c r="F2511" s="26">
        <f t="shared" si="391"/>
        <v>0.65228112954832163</v>
      </c>
      <c r="G2511" s="26">
        <f t="shared" si="392"/>
        <v>1.5933373560536796E-4</v>
      </c>
      <c r="H2511" s="26">
        <f t="shared" si="398"/>
        <v>2.5577193774461602</v>
      </c>
      <c r="I2511" s="26">
        <f t="shared" si="399"/>
        <v>265</v>
      </c>
      <c r="J2511" s="26">
        <f t="shared" si="393"/>
        <v>119852.85690651213</v>
      </c>
      <c r="K2511" s="26">
        <f t="shared" si="394"/>
        <v>3.3012917621920207E-4</v>
      </c>
    </row>
    <row r="2512" spans="1:11">
      <c r="A2512" s="26">
        <v>2511</v>
      </c>
      <c r="B2512" s="26">
        <f t="shared" si="390"/>
        <v>1.31409</v>
      </c>
      <c r="C2512" s="26">
        <f t="shared" si="395"/>
        <v>100</v>
      </c>
      <c r="D2512" s="26">
        <f t="shared" si="396"/>
        <v>6.6</v>
      </c>
      <c r="E2512" s="26">
        <f t="shared" si="397"/>
        <v>10</v>
      </c>
      <c r="F2512" s="26">
        <f t="shared" si="391"/>
        <v>0.6524000413520562</v>
      </c>
      <c r="G2512" s="26">
        <f t="shared" si="392"/>
        <v>1.5936278237835939E-4</v>
      </c>
      <c r="H2512" s="26">
        <f t="shared" si="398"/>
        <v>2.5577193774461602</v>
      </c>
      <c r="I2512" s="26">
        <f t="shared" si="399"/>
        <v>265</v>
      </c>
      <c r="J2512" s="26">
        <f t="shared" si="393"/>
        <v>119871.8798491059</v>
      </c>
      <c r="K2512" s="26">
        <f t="shared" si="394"/>
        <v>3.3023477010208675E-4</v>
      </c>
    </row>
    <row r="2513" spans="1:11">
      <c r="A2513" s="26">
        <v>2512</v>
      </c>
      <c r="B2513" s="26">
        <f t="shared" si="390"/>
        <v>1.3146133333333334</v>
      </c>
      <c r="C2513" s="26">
        <f t="shared" si="395"/>
        <v>100</v>
      </c>
      <c r="D2513" s="26">
        <f t="shared" si="396"/>
        <v>6.6</v>
      </c>
      <c r="E2513" s="26">
        <f t="shared" si="397"/>
        <v>10</v>
      </c>
      <c r="F2513" s="26">
        <f t="shared" si="391"/>
        <v>0.65251871892756452</v>
      </c>
      <c r="G2513" s="26">
        <f t="shared" si="392"/>
        <v>1.5939177193605432E-4</v>
      </c>
      <c r="H2513" s="26">
        <f t="shared" si="398"/>
        <v>2.5577193774461602</v>
      </c>
      <c r="I2513" s="26">
        <f t="shared" si="399"/>
        <v>265</v>
      </c>
      <c r="J2513" s="26">
        <f t="shared" si="393"/>
        <v>119890.86501131504</v>
      </c>
      <c r="K2513" s="26">
        <f t="shared" si="394"/>
        <v>3.3034017149947303E-4</v>
      </c>
    </row>
    <row r="2514" spans="1:11">
      <c r="A2514" s="26">
        <v>2513</v>
      </c>
      <c r="B2514" s="26">
        <f t="shared" si="390"/>
        <v>1.3151366666666666</v>
      </c>
      <c r="C2514" s="26">
        <f t="shared" si="395"/>
        <v>100</v>
      </c>
      <c r="D2514" s="26">
        <f t="shared" si="396"/>
        <v>6.6</v>
      </c>
      <c r="E2514" s="26">
        <f t="shared" si="397"/>
        <v>10</v>
      </c>
      <c r="F2514" s="26">
        <f t="shared" si="391"/>
        <v>0.65263716222603407</v>
      </c>
      <c r="G2514" s="26">
        <f t="shared" si="392"/>
        <v>1.5942070426652912E-4</v>
      </c>
      <c r="H2514" s="26">
        <f t="shared" si="398"/>
        <v>2.5577193774461602</v>
      </c>
      <c r="I2514" s="26">
        <f t="shared" si="399"/>
        <v>265</v>
      </c>
      <c r="J2514" s="26">
        <f t="shared" si="393"/>
        <v>119909.81238726107</v>
      </c>
      <c r="K2514" s="26">
        <f t="shared" si="394"/>
        <v>3.3044538027605745E-4</v>
      </c>
    </row>
    <row r="2515" spans="1:11">
      <c r="A2515" s="26">
        <v>2514</v>
      </c>
      <c r="B2515" s="26">
        <f t="shared" si="390"/>
        <v>1.3156600000000001</v>
      </c>
      <c r="C2515" s="26">
        <f t="shared" si="395"/>
        <v>100</v>
      </c>
      <c r="D2515" s="26">
        <f t="shared" si="396"/>
        <v>6.6</v>
      </c>
      <c r="E2515" s="26">
        <f t="shared" si="397"/>
        <v>10</v>
      </c>
      <c r="F2515" s="26">
        <f t="shared" si="391"/>
        <v>0.65275537119875349</v>
      </c>
      <c r="G2515" s="26">
        <f t="shared" si="392"/>
        <v>1.5944957935788503E-4</v>
      </c>
      <c r="H2515" s="26">
        <f t="shared" si="398"/>
        <v>2.5577193774461602</v>
      </c>
      <c r="I2515" s="26">
        <f t="shared" si="399"/>
        <v>265</v>
      </c>
      <c r="J2515" s="26">
        <f t="shared" si="393"/>
        <v>119928.72197107764</v>
      </c>
      <c r="K2515" s="26">
        <f t="shared" si="394"/>
        <v>3.3055039629678579E-4</v>
      </c>
    </row>
    <row r="2516" spans="1:11">
      <c r="A2516" s="26">
        <v>2515</v>
      </c>
      <c r="B2516" s="26">
        <f t="shared" si="390"/>
        <v>1.3161833333333333</v>
      </c>
      <c r="C2516" s="26">
        <f t="shared" si="395"/>
        <v>100</v>
      </c>
      <c r="D2516" s="26">
        <f t="shared" si="396"/>
        <v>6.6</v>
      </c>
      <c r="E2516" s="26">
        <f t="shared" si="397"/>
        <v>10</v>
      </c>
      <c r="F2516" s="26">
        <f t="shared" si="391"/>
        <v>0.6528733457971142</v>
      </c>
      <c r="G2516" s="26">
        <f t="shared" si="392"/>
        <v>1.5947839719824839E-4</v>
      </c>
      <c r="H2516" s="26">
        <f t="shared" si="398"/>
        <v>2.5577193774461602</v>
      </c>
      <c r="I2516" s="26">
        <f t="shared" si="399"/>
        <v>265</v>
      </c>
      <c r="J2516" s="26">
        <f t="shared" si="393"/>
        <v>119947.59375691034</v>
      </c>
      <c r="K2516" s="26">
        <f t="shared" si="394"/>
        <v>3.3065521942685224E-4</v>
      </c>
    </row>
    <row r="2517" spans="1:11">
      <c r="A2517" s="26">
        <v>2516</v>
      </c>
      <c r="B2517" s="26">
        <f t="shared" si="390"/>
        <v>1.3167066666666667</v>
      </c>
      <c r="C2517" s="26">
        <f t="shared" si="395"/>
        <v>100</v>
      </c>
      <c r="D2517" s="26">
        <f t="shared" si="396"/>
        <v>6.6</v>
      </c>
      <c r="E2517" s="26">
        <f t="shared" si="397"/>
        <v>10</v>
      </c>
      <c r="F2517" s="26">
        <f t="shared" si="391"/>
        <v>0.65299108597260946</v>
      </c>
      <c r="G2517" s="26">
        <f t="shared" si="392"/>
        <v>1.595071577757704E-4</v>
      </c>
      <c r="H2517" s="26">
        <f t="shared" si="398"/>
        <v>2.5577193774461602</v>
      </c>
      <c r="I2517" s="26">
        <f t="shared" si="399"/>
        <v>265</v>
      </c>
      <c r="J2517" s="26">
        <f t="shared" si="393"/>
        <v>119966.4277389168</v>
      </c>
      <c r="K2517" s="26">
        <f t="shared" si="394"/>
        <v>3.3075984953170103E-4</v>
      </c>
    </row>
    <row r="2518" spans="1:11">
      <c r="A2518" s="26">
        <v>2517</v>
      </c>
      <c r="B2518" s="26">
        <f t="shared" si="390"/>
        <v>1.3172299999999999</v>
      </c>
      <c r="C2518" s="26">
        <f t="shared" si="395"/>
        <v>100</v>
      </c>
      <c r="D2518" s="26">
        <f t="shared" si="396"/>
        <v>6.6</v>
      </c>
      <c r="E2518" s="26">
        <f t="shared" si="397"/>
        <v>10</v>
      </c>
      <c r="F2518" s="26">
        <f t="shared" si="391"/>
        <v>0.65310859167683433</v>
      </c>
      <c r="G2518" s="26">
        <f t="shared" si="392"/>
        <v>1.5953586107862698E-4</v>
      </c>
      <c r="H2518" s="26">
        <f t="shared" si="398"/>
        <v>2.5577193774461602</v>
      </c>
      <c r="I2518" s="26">
        <f t="shared" si="399"/>
        <v>265</v>
      </c>
      <c r="J2518" s="26">
        <f t="shared" si="393"/>
        <v>119985.22391126666</v>
      </c>
      <c r="K2518" s="26">
        <f t="shared" si="394"/>
        <v>3.3086428647702461E-4</v>
      </c>
    </row>
    <row r="2519" spans="1:11">
      <c r="A2519" s="26">
        <v>2518</v>
      </c>
      <c r="B2519" s="26">
        <f t="shared" si="390"/>
        <v>1.3177533333333333</v>
      </c>
      <c r="C2519" s="26">
        <f t="shared" si="395"/>
        <v>100</v>
      </c>
      <c r="D2519" s="26">
        <f t="shared" si="396"/>
        <v>6.6</v>
      </c>
      <c r="E2519" s="26">
        <f t="shared" si="397"/>
        <v>10</v>
      </c>
      <c r="F2519" s="26">
        <f t="shared" si="391"/>
        <v>0.65322586286148598</v>
      </c>
      <c r="G2519" s="26">
        <f t="shared" si="392"/>
        <v>1.5956450709501925E-4</v>
      </c>
      <c r="H2519" s="26">
        <f t="shared" si="398"/>
        <v>2.5577193774461602</v>
      </c>
      <c r="I2519" s="26">
        <f t="shared" si="399"/>
        <v>265</v>
      </c>
      <c r="J2519" s="26">
        <f t="shared" si="393"/>
        <v>120003.9822681415</v>
      </c>
      <c r="K2519" s="26">
        <f t="shared" si="394"/>
        <v>3.3096853012876565E-4</v>
      </c>
    </row>
    <row r="2520" spans="1:11">
      <c r="A2520" s="26">
        <v>2519</v>
      </c>
      <c r="B2520" s="26">
        <f t="shared" si="390"/>
        <v>1.3182766666666668</v>
      </c>
      <c r="C2520" s="26">
        <f t="shared" si="395"/>
        <v>100</v>
      </c>
      <c r="D2520" s="26">
        <f t="shared" si="396"/>
        <v>6.6</v>
      </c>
      <c r="E2520" s="26">
        <f t="shared" si="397"/>
        <v>10</v>
      </c>
      <c r="F2520" s="26">
        <f t="shared" si="391"/>
        <v>0.65334289947836388</v>
      </c>
      <c r="G2520" s="26">
        <f t="shared" si="392"/>
        <v>1.5959309581317315E-4</v>
      </c>
      <c r="H2520" s="26">
        <f t="shared" si="398"/>
        <v>2.5577193774461602</v>
      </c>
      <c r="I2520" s="26">
        <f t="shared" si="399"/>
        <v>265</v>
      </c>
      <c r="J2520" s="26">
        <f t="shared" si="393"/>
        <v>120022.70280373495</v>
      </c>
      <c r="K2520" s="26">
        <f t="shared" si="394"/>
        <v>3.3107258035311628E-4</v>
      </c>
    </row>
    <row r="2521" spans="1:11">
      <c r="A2521" s="26">
        <v>2520</v>
      </c>
      <c r="B2521" s="26">
        <f t="shared" si="390"/>
        <v>1.3188</v>
      </c>
      <c r="C2521" s="26">
        <f t="shared" si="395"/>
        <v>100</v>
      </c>
      <c r="D2521" s="26">
        <f t="shared" si="396"/>
        <v>6.6</v>
      </c>
      <c r="E2521" s="26">
        <f t="shared" si="397"/>
        <v>10</v>
      </c>
      <c r="F2521" s="26">
        <f t="shared" si="391"/>
        <v>0.65345970147936827</v>
      </c>
      <c r="G2521" s="26">
        <f t="shared" si="392"/>
        <v>1.596216272213393E-4</v>
      </c>
      <c r="H2521" s="26">
        <f t="shared" si="398"/>
        <v>2.5577193774461602</v>
      </c>
      <c r="I2521" s="26">
        <f t="shared" si="399"/>
        <v>265</v>
      </c>
      <c r="J2521" s="26">
        <f t="shared" si="393"/>
        <v>120041.3855122527</v>
      </c>
      <c r="K2521" s="26">
        <f t="shared" si="394"/>
        <v>3.3117643701651789E-4</v>
      </c>
    </row>
    <row r="2522" spans="1:11">
      <c r="A2522" s="26">
        <v>2521</v>
      </c>
      <c r="B2522" s="26">
        <f t="shared" si="390"/>
        <v>1.3193233333333334</v>
      </c>
      <c r="C2522" s="26">
        <f t="shared" si="395"/>
        <v>100</v>
      </c>
      <c r="D2522" s="26">
        <f t="shared" si="396"/>
        <v>6.6</v>
      </c>
      <c r="E2522" s="26">
        <f t="shared" si="397"/>
        <v>10</v>
      </c>
      <c r="F2522" s="26">
        <f t="shared" si="391"/>
        <v>0.6535762688165031</v>
      </c>
      <c r="G2522" s="26">
        <f t="shared" si="392"/>
        <v>1.5965010130779359E-4</v>
      </c>
      <c r="H2522" s="26">
        <f t="shared" si="398"/>
        <v>2.5577193774461602</v>
      </c>
      <c r="I2522" s="26">
        <f t="shared" si="399"/>
        <v>265</v>
      </c>
      <c r="J2522" s="26">
        <f t="shared" si="393"/>
        <v>120060.03038791235</v>
      </c>
      <c r="K2522" s="26">
        <f t="shared" si="394"/>
        <v>3.3128009998566253E-4</v>
      </c>
    </row>
    <row r="2523" spans="1:11">
      <c r="A2523" s="26">
        <v>2522</v>
      </c>
      <c r="B2523" s="26">
        <f t="shared" si="390"/>
        <v>1.3198466666666666</v>
      </c>
      <c r="C2523" s="26">
        <f t="shared" si="395"/>
        <v>100</v>
      </c>
      <c r="D2523" s="26">
        <f t="shared" si="396"/>
        <v>6.6</v>
      </c>
      <c r="E2523" s="26">
        <f t="shared" si="397"/>
        <v>10</v>
      </c>
      <c r="F2523" s="26">
        <f t="shared" si="391"/>
        <v>0.65369260144187258</v>
      </c>
      <c r="G2523" s="26">
        <f t="shared" si="392"/>
        <v>1.5967851806083646E-4</v>
      </c>
      <c r="H2523" s="26">
        <f t="shared" si="398"/>
        <v>2.5577193774461602</v>
      </c>
      <c r="I2523" s="26">
        <f t="shared" si="399"/>
        <v>265</v>
      </c>
      <c r="J2523" s="26">
        <f t="shared" si="393"/>
        <v>120078.63742494347</v>
      </c>
      <c r="K2523" s="26">
        <f t="shared" si="394"/>
        <v>3.3138356912749191E-4</v>
      </c>
    </row>
    <row r="2524" spans="1:11">
      <c r="A2524" s="26">
        <v>2523</v>
      </c>
      <c r="B2524" s="26">
        <f t="shared" si="390"/>
        <v>1.32037</v>
      </c>
      <c r="C2524" s="26">
        <f t="shared" si="395"/>
        <v>100</v>
      </c>
      <c r="D2524" s="26">
        <f t="shared" si="396"/>
        <v>6.6</v>
      </c>
      <c r="E2524" s="26">
        <f t="shared" si="397"/>
        <v>10</v>
      </c>
      <c r="F2524" s="26">
        <f t="shared" si="391"/>
        <v>0.65380869930768393</v>
      </c>
      <c r="G2524" s="26">
        <f t="shared" si="392"/>
        <v>1.597068774687935E-4</v>
      </c>
      <c r="H2524" s="26">
        <f t="shared" si="398"/>
        <v>2.5577193774461602</v>
      </c>
      <c r="I2524" s="26">
        <f t="shared" si="399"/>
        <v>265</v>
      </c>
      <c r="J2524" s="26">
        <f t="shared" si="393"/>
        <v>120097.20661758783</v>
      </c>
      <c r="K2524" s="26">
        <f t="shared" si="394"/>
        <v>3.3148684430919827E-4</v>
      </c>
    </row>
    <row r="2525" spans="1:11">
      <c r="A2525" s="26">
        <v>2524</v>
      </c>
      <c r="B2525" s="26">
        <f t="shared" si="390"/>
        <v>1.3208933333333333</v>
      </c>
      <c r="C2525" s="26">
        <f t="shared" si="395"/>
        <v>100</v>
      </c>
      <c r="D2525" s="26">
        <f t="shared" si="396"/>
        <v>6.6</v>
      </c>
      <c r="E2525" s="26">
        <f t="shared" si="397"/>
        <v>10</v>
      </c>
      <c r="F2525" s="26">
        <f t="shared" si="391"/>
        <v>0.65392456236624563</v>
      </c>
      <c r="G2525" s="26">
        <f t="shared" si="392"/>
        <v>1.5973517952001502E-4</v>
      </c>
      <c r="H2525" s="26">
        <f t="shared" si="398"/>
        <v>2.5577193774461602</v>
      </c>
      <c r="I2525" s="26">
        <f t="shared" si="399"/>
        <v>265</v>
      </c>
      <c r="J2525" s="26">
        <f t="shared" si="393"/>
        <v>120115.73796009895</v>
      </c>
      <c r="K2525" s="26">
        <f t="shared" si="394"/>
        <v>3.3158992539822363E-4</v>
      </c>
    </row>
    <row r="2526" spans="1:11">
      <c r="A2526" s="26">
        <v>2525</v>
      </c>
      <c r="B2526" s="26">
        <f t="shared" si="390"/>
        <v>1.3214166666666667</v>
      </c>
      <c r="C2526" s="26">
        <f t="shared" si="395"/>
        <v>100</v>
      </c>
      <c r="D2526" s="26">
        <f t="shared" si="396"/>
        <v>6.6</v>
      </c>
      <c r="E2526" s="26">
        <f t="shared" si="397"/>
        <v>10</v>
      </c>
      <c r="F2526" s="26">
        <f t="shared" si="391"/>
        <v>0.65404019056996843</v>
      </c>
      <c r="G2526" s="26">
        <f t="shared" si="392"/>
        <v>1.597634242028763E-4</v>
      </c>
      <c r="H2526" s="26">
        <f t="shared" si="398"/>
        <v>2.5577193774461602</v>
      </c>
      <c r="I2526" s="26">
        <f t="shared" si="399"/>
        <v>265</v>
      </c>
      <c r="J2526" s="26">
        <f t="shared" si="393"/>
        <v>120134.23144674255</v>
      </c>
      <c r="K2526" s="26">
        <f t="shared" si="394"/>
        <v>3.3169281226226143E-4</v>
      </c>
    </row>
    <row r="2527" spans="1:11">
      <c r="A2527" s="26">
        <v>2526</v>
      </c>
      <c r="B2527" s="26">
        <f t="shared" si="390"/>
        <v>1.3219399999999999</v>
      </c>
      <c r="C2527" s="26">
        <f t="shared" si="395"/>
        <v>100</v>
      </c>
      <c r="D2527" s="26">
        <f t="shared" si="396"/>
        <v>6.6</v>
      </c>
      <c r="E2527" s="26">
        <f t="shared" si="397"/>
        <v>10</v>
      </c>
      <c r="F2527" s="26">
        <f t="shared" si="391"/>
        <v>0.65415558387136441</v>
      </c>
      <c r="G2527" s="26">
        <f t="shared" si="392"/>
        <v>1.5979161150577736E-4</v>
      </c>
      <c r="H2527" s="26">
        <f t="shared" si="398"/>
        <v>2.5577193774461602</v>
      </c>
      <c r="I2527" s="26">
        <f t="shared" si="399"/>
        <v>265</v>
      </c>
      <c r="J2527" s="26">
        <f t="shared" si="393"/>
        <v>120152.68707179623</v>
      </c>
      <c r="K2527" s="26">
        <f t="shared" si="394"/>
        <v>3.3179550476925544E-4</v>
      </c>
    </row>
    <row r="2528" spans="1:11">
      <c r="A2528" s="26">
        <v>2527</v>
      </c>
      <c r="B2528" s="26">
        <f t="shared" si="390"/>
        <v>1.3224633333333333</v>
      </c>
      <c r="C2528" s="26">
        <f t="shared" si="395"/>
        <v>100</v>
      </c>
      <c r="D2528" s="26">
        <f t="shared" si="396"/>
        <v>6.6</v>
      </c>
      <c r="E2528" s="26">
        <f t="shared" si="397"/>
        <v>10</v>
      </c>
      <c r="F2528" s="26">
        <f t="shared" si="391"/>
        <v>0.65427074222304793</v>
      </c>
      <c r="G2528" s="26">
        <f t="shared" si="392"/>
        <v>1.5981974141714335E-4</v>
      </c>
      <c r="H2528" s="26">
        <f t="shared" si="398"/>
        <v>2.5577193774461602</v>
      </c>
      <c r="I2528" s="26">
        <f t="shared" si="399"/>
        <v>265</v>
      </c>
      <c r="J2528" s="26">
        <f t="shared" si="393"/>
        <v>120171.10482954966</v>
      </c>
      <c r="K2528" s="26">
        <f t="shared" si="394"/>
        <v>3.3189800278740031E-4</v>
      </c>
    </row>
    <row r="2529" spans="1:11">
      <c r="A2529" s="26">
        <v>2528</v>
      </c>
      <c r="B2529" s="26">
        <f t="shared" si="390"/>
        <v>1.3229866666666668</v>
      </c>
      <c r="C2529" s="26">
        <f t="shared" si="395"/>
        <v>100</v>
      </c>
      <c r="D2529" s="26">
        <f t="shared" si="396"/>
        <v>6.6</v>
      </c>
      <c r="E2529" s="26">
        <f t="shared" si="397"/>
        <v>10</v>
      </c>
      <c r="F2529" s="26">
        <f t="shared" si="391"/>
        <v>0.65438566557773525</v>
      </c>
      <c r="G2529" s="26">
        <f t="shared" si="392"/>
        <v>1.5984781392542412E-4</v>
      </c>
      <c r="H2529" s="26">
        <f t="shared" si="398"/>
        <v>2.5577193774461602</v>
      </c>
      <c r="I2529" s="26">
        <f t="shared" si="399"/>
        <v>265</v>
      </c>
      <c r="J2529" s="26">
        <f t="shared" si="393"/>
        <v>120189.48471430452</v>
      </c>
      <c r="K2529" s="26">
        <f t="shared" si="394"/>
        <v>3.3200030618514196E-4</v>
      </c>
    </row>
    <row r="2530" spans="1:11">
      <c r="A2530" s="26">
        <v>2529</v>
      </c>
      <c r="B2530" s="26">
        <f t="shared" si="390"/>
        <v>1.32351</v>
      </c>
      <c r="C2530" s="26">
        <f t="shared" si="395"/>
        <v>100</v>
      </c>
      <c r="D2530" s="26">
        <f t="shared" si="396"/>
        <v>6.6</v>
      </c>
      <c r="E2530" s="26">
        <f t="shared" si="397"/>
        <v>10</v>
      </c>
      <c r="F2530" s="26">
        <f t="shared" si="391"/>
        <v>0.65450035388824379</v>
      </c>
      <c r="G2530" s="26">
        <f t="shared" si="392"/>
        <v>1.5987582901909439E-4</v>
      </c>
      <c r="H2530" s="26">
        <f t="shared" si="398"/>
        <v>2.5577193774461602</v>
      </c>
      <c r="I2530" s="26">
        <f t="shared" si="399"/>
        <v>265</v>
      </c>
      <c r="J2530" s="26">
        <f t="shared" si="393"/>
        <v>120207.82672037443</v>
      </c>
      <c r="K2530" s="26">
        <f t="shared" si="394"/>
        <v>3.3210241483117725E-4</v>
      </c>
    </row>
    <row r="2531" spans="1:11">
      <c r="A2531" s="26">
        <v>2530</v>
      </c>
      <c r="B2531" s="26">
        <f t="shared" si="390"/>
        <v>1.3240333333333334</v>
      </c>
      <c r="C2531" s="26">
        <f t="shared" si="395"/>
        <v>100</v>
      </c>
      <c r="D2531" s="26">
        <f t="shared" si="396"/>
        <v>6.6</v>
      </c>
      <c r="E2531" s="26">
        <f t="shared" si="397"/>
        <v>10</v>
      </c>
      <c r="F2531" s="26">
        <f t="shared" si="391"/>
        <v>0.65461480710749376</v>
      </c>
      <c r="G2531" s="26">
        <f t="shared" si="392"/>
        <v>1.5990378668665368E-4</v>
      </c>
      <c r="H2531" s="26">
        <f t="shared" si="398"/>
        <v>2.5577193774461602</v>
      </c>
      <c r="I2531" s="26">
        <f t="shared" si="399"/>
        <v>265</v>
      </c>
      <c r="J2531" s="26">
        <f t="shared" si="393"/>
        <v>120226.13084208501</v>
      </c>
      <c r="K2531" s="26">
        <f t="shared" si="394"/>
        <v>3.3220432859445482E-4</v>
      </c>
    </row>
    <row r="2532" spans="1:11">
      <c r="A2532" s="26">
        <v>2531</v>
      </c>
      <c r="B2532" s="26">
        <f t="shared" si="390"/>
        <v>1.3245566666666666</v>
      </c>
      <c r="C2532" s="26">
        <f t="shared" si="395"/>
        <v>100</v>
      </c>
      <c r="D2532" s="26">
        <f t="shared" si="396"/>
        <v>6.6</v>
      </c>
      <c r="E2532" s="26">
        <f t="shared" si="397"/>
        <v>10</v>
      </c>
      <c r="F2532" s="26">
        <f t="shared" si="391"/>
        <v>0.65472902518850595</v>
      </c>
      <c r="G2532" s="26">
        <f t="shared" si="392"/>
        <v>1.5993168691662651E-4</v>
      </c>
      <c r="H2532" s="26">
        <f t="shared" si="398"/>
        <v>2.5577193774461602</v>
      </c>
      <c r="I2532" s="26">
        <f t="shared" si="399"/>
        <v>265</v>
      </c>
      <c r="J2532" s="26">
        <f t="shared" si="393"/>
        <v>120244.39707377391</v>
      </c>
      <c r="K2532" s="26">
        <f t="shared" si="394"/>
        <v>3.3230604734417425E-4</v>
      </c>
    </row>
    <row r="2533" spans="1:11">
      <c r="A2533" s="26">
        <v>2532</v>
      </c>
      <c r="B2533" s="26">
        <f t="shared" si="390"/>
        <v>1.32508</v>
      </c>
      <c r="C2533" s="26">
        <f t="shared" si="395"/>
        <v>100</v>
      </c>
      <c r="D2533" s="26">
        <f t="shared" si="396"/>
        <v>6.6</v>
      </c>
      <c r="E2533" s="26">
        <f t="shared" si="397"/>
        <v>10</v>
      </c>
      <c r="F2533" s="26">
        <f t="shared" si="391"/>
        <v>0.65484300808440377</v>
      </c>
      <c r="G2533" s="26">
        <f t="shared" si="392"/>
        <v>1.5995952969756225E-4</v>
      </c>
      <c r="H2533" s="26">
        <f t="shared" si="398"/>
        <v>2.5577193774461602</v>
      </c>
      <c r="I2533" s="26">
        <f t="shared" si="399"/>
        <v>265</v>
      </c>
      <c r="J2533" s="26">
        <f t="shared" si="393"/>
        <v>120262.6254097909</v>
      </c>
      <c r="K2533" s="26">
        <f t="shared" si="394"/>
        <v>3.3240757094978745E-4</v>
      </c>
    </row>
    <row r="2534" spans="1:11">
      <c r="A2534" s="26">
        <v>2533</v>
      </c>
      <c r="B2534" s="26">
        <f t="shared" si="390"/>
        <v>1.3256033333333332</v>
      </c>
      <c r="C2534" s="26">
        <f t="shared" si="395"/>
        <v>100</v>
      </c>
      <c r="D2534" s="26">
        <f t="shared" si="396"/>
        <v>6.6</v>
      </c>
      <c r="E2534" s="26">
        <f t="shared" si="397"/>
        <v>10</v>
      </c>
      <c r="F2534" s="26">
        <f t="shared" si="391"/>
        <v>0.65495675574841228</v>
      </c>
      <c r="G2534" s="26">
        <f t="shared" si="392"/>
        <v>1.5998731501803509E-4</v>
      </c>
      <c r="H2534" s="26">
        <f t="shared" si="398"/>
        <v>2.5577193774461602</v>
      </c>
      <c r="I2534" s="26">
        <f t="shared" si="399"/>
        <v>265</v>
      </c>
      <c r="J2534" s="26">
        <f t="shared" si="393"/>
        <v>120280.81584449757</v>
      </c>
      <c r="K2534" s="26">
        <f t="shared" si="394"/>
        <v>3.3250889928099811E-4</v>
      </c>
    </row>
    <row r="2535" spans="1:11">
      <c r="A2535" s="26">
        <v>2534</v>
      </c>
      <c r="B2535" s="26">
        <f t="shared" si="390"/>
        <v>1.3261266666666667</v>
      </c>
      <c r="C2535" s="26">
        <f t="shared" si="395"/>
        <v>100</v>
      </c>
      <c r="D2535" s="26">
        <f t="shared" si="396"/>
        <v>6.6</v>
      </c>
      <c r="E2535" s="26">
        <f t="shared" si="397"/>
        <v>10</v>
      </c>
      <c r="F2535" s="26">
        <f t="shared" si="391"/>
        <v>0.65507026813385805</v>
      </c>
      <c r="G2535" s="26">
        <f t="shared" si="392"/>
        <v>1.6001504286664397E-4</v>
      </c>
      <c r="H2535" s="26">
        <f t="shared" si="398"/>
        <v>2.5577193774461602</v>
      </c>
      <c r="I2535" s="26">
        <f t="shared" si="399"/>
        <v>265</v>
      </c>
      <c r="J2535" s="26">
        <f t="shared" si="393"/>
        <v>120298.96837226753</v>
      </c>
      <c r="K2535" s="26">
        <f t="shared" si="394"/>
        <v>3.3261003220776136E-4</v>
      </c>
    </row>
    <row r="2536" spans="1:11">
      <c r="A2536" s="26">
        <v>2535</v>
      </c>
      <c r="B2536" s="26">
        <f t="shared" si="390"/>
        <v>1.3266500000000001</v>
      </c>
      <c r="C2536" s="26">
        <f t="shared" si="395"/>
        <v>100</v>
      </c>
      <c r="D2536" s="26">
        <f t="shared" si="396"/>
        <v>6.6</v>
      </c>
      <c r="E2536" s="26">
        <f t="shared" si="397"/>
        <v>10</v>
      </c>
      <c r="F2536" s="26">
        <f t="shared" si="391"/>
        <v>0.6551835451941691</v>
      </c>
      <c r="G2536" s="26">
        <f t="shared" si="392"/>
        <v>1.6004271323201275E-4</v>
      </c>
      <c r="H2536" s="26">
        <f t="shared" si="398"/>
        <v>2.5577193774461602</v>
      </c>
      <c r="I2536" s="26">
        <f t="shared" si="399"/>
        <v>265</v>
      </c>
      <c r="J2536" s="26">
        <f t="shared" si="393"/>
        <v>120317.08298748649</v>
      </c>
      <c r="K2536" s="26">
        <f t="shared" si="394"/>
        <v>3.3271096960028527E-4</v>
      </c>
    </row>
    <row r="2537" spans="1:11">
      <c r="A2537" s="26">
        <v>2536</v>
      </c>
      <c r="B2537" s="26">
        <f t="shared" si="390"/>
        <v>1.3271733333333333</v>
      </c>
      <c r="C2537" s="26">
        <f t="shared" si="395"/>
        <v>100</v>
      </c>
      <c r="D2537" s="26">
        <f t="shared" si="396"/>
        <v>6.6</v>
      </c>
      <c r="E2537" s="26">
        <f t="shared" si="397"/>
        <v>10</v>
      </c>
      <c r="F2537" s="26">
        <f t="shared" si="391"/>
        <v>0.65529658688287595</v>
      </c>
      <c r="G2537" s="26">
        <f t="shared" si="392"/>
        <v>1.6007032610279017E-4</v>
      </c>
      <c r="H2537" s="26">
        <f t="shared" si="398"/>
        <v>2.5577193774461602</v>
      </c>
      <c r="I2537" s="26">
        <f t="shared" si="399"/>
        <v>265</v>
      </c>
      <c r="J2537" s="26">
        <f t="shared" si="393"/>
        <v>120335.15968455211</v>
      </c>
      <c r="K2537" s="26">
        <f t="shared" si="394"/>
        <v>3.3281171132902977E-4</v>
      </c>
    </row>
    <row r="2538" spans="1:11">
      <c r="A2538" s="26">
        <v>2537</v>
      </c>
      <c r="B2538" s="26">
        <f t="shared" si="390"/>
        <v>1.3276966666666667</v>
      </c>
      <c r="C2538" s="26">
        <f t="shared" si="395"/>
        <v>100</v>
      </c>
      <c r="D2538" s="26">
        <f t="shared" si="396"/>
        <v>6.6</v>
      </c>
      <c r="E2538" s="26">
        <f t="shared" si="397"/>
        <v>10</v>
      </c>
      <c r="F2538" s="26">
        <f t="shared" si="391"/>
        <v>0.6554093931536098</v>
      </c>
      <c r="G2538" s="26">
        <f t="shared" si="392"/>
        <v>1.6009788146764982E-4</v>
      </c>
      <c r="H2538" s="26">
        <f t="shared" si="398"/>
        <v>2.5577193774461602</v>
      </c>
      <c r="I2538" s="26">
        <f t="shared" si="399"/>
        <v>265</v>
      </c>
      <c r="J2538" s="26">
        <f t="shared" si="393"/>
        <v>120353.19845787405</v>
      </c>
      <c r="K2538" s="26">
        <f t="shared" si="394"/>
        <v>3.3291225726470757E-4</v>
      </c>
    </row>
    <row r="2539" spans="1:11">
      <c r="A2539" s="26">
        <v>2538</v>
      </c>
      <c r="B2539" s="26">
        <f t="shared" si="390"/>
        <v>1.32822</v>
      </c>
      <c r="C2539" s="26">
        <f t="shared" si="395"/>
        <v>100</v>
      </c>
      <c r="D2539" s="26">
        <f t="shared" si="396"/>
        <v>6.6</v>
      </c>
      <c r="E2539" s="26">
        <f t="shared" si="397"/>
        <v>10</v>
      </c>
      <c r="F2539" s="26">
        <f t="shared" si="391"/>
        <v>0.65552196396010431</v>
      </c>
      <c r="G2539" s="26">
        <f t="shared" si="392"/>
        <v>1.6012537931528996E-4</v>
      </c>
      <c r="H2539" s="26">
        <f t="shared" si="398"/>
        <v>2.5577193774461602</v>
      </c>
      <c r="I2539" s="26">
        <f t="shared" si="399"/>
        <v>265</v>
      </c>
      <c r="J2539" s="26">
        <f t="shared" si="393"/>
        <v>120371.19930187392</v>
      </c>
      <c r="K2539" s="26">
        <f t="shared" si="394"/>
        <v>3.3301260727828369E-4</v>
      </c>
    </row>
    <row r="2540" spans="1:11">
      <c r="A2540" s="26">
        <v>2539</v>
      </c>
      <c r="B2540" s="26">
        <f t="shared" si="390"/>
        <v>1.3287433333333334</v>
      </c>
      <c r="C2540" s="26">
        <f t="shared" si="395"/>
        <v>100</v>
      </c>
      <c r="D2540" s="26">
        <f t="shared" si="396"/>
        <v>6.6</v>
      </c>
      <c r="E2540" s="26">
        <f t="shared" si="397"/>
        <v>10</v>
      </c>
      <c r="F2540" s="26">
        <f t="shared" si="391"/>
        <v>0.65563429925619443</v>
      </c>
      <c r="G2540" s="26">
        <f t="shared" si="392"/>
        <v>1.6015281963443391E-4</v>
      </c>
      <c r="H2540" s="26">
        <f t="shared" si="398"/>
        <v>2.5577193774461602</v>
      </c>
      <c r="I2540" s="26">
        <f t="shared" si="399"/>
        <v>265</v>
      </c>
      <c r="J2540" s="26">
        <f t="shared" si="393"/>
        <v>120389.16221098549</v>
      </c>
      <c r="K2540" s="26">
        <f t="shared" si="394"/>
        <v>3.3311276124097644E-4</v>
      </c>
    </row>
    <row r="2541" spans="1:11">
      <c r="A2541" s="26">
        <v>2540</v>
      </c>
      <c r="B2541" s="26">
        <f t="shared" si="390"/>
        <v>1.3292666666666666</v>
      </c>
      <c r="C2541" s="26">
        <f t="shared" si="395"/>
        <v>100</v>
      </c>
      <c r="D2541" s="26">
        <f t="shared" si="396"/>
        <v>6.6</v>
      </c>
      <c r="E2541" s="26">
        <f t="shared" si="397"/>
        <v>10</v>
      </c>
      <c r="F2541" s="26">
        <f t="shared" si="391"/>
        <v>0.65574639899581666</v>
      </c>
      <c r="G2541" s="26">
        <f t="shared" si="392"/>
        <v>1.6018020241382957E-4</v>
      </c>
      <c r="H2541" s="26">
        <f t="shared" si="398"/>
        <v>2.5577193774461602</v>
      </c>
      <c r="I2541" s="26">
        <f t="shared" si="399"/>
        <v>265</v>
      </c>
      <c r="J2541" s="26">
        <f t="shared" si="393"/>
        <v>120407.08717965432</v>
      </c>
      <c r="K2541" s="26">
        <f t="shared" si="394"/>
        <v>3.3321271902425669E-4</v>
      </c>
    </row>
    <row r="2542" spans="1:11">
      <c r="A2542" s="26">
        <v>2541</v>
      </c>
      <c r="B2542" s="26">
        <f t="shared" si="390"/>
        <v>1.32979</v>
      </c>
      <c r="C2542" s="26">
        <f t="shared" si="395"/>
        <v>100</v>
      </c>
      <c r="D2542" s="26">
        <f t="shared" si="396"/>
        <v>6.6</v>
      </c>
      <c r="E2542" s="26">
        <f t="shared" si="397"/>
        <v>10</v>
      </c>
      <c r="F2542" s="26">
        <f t="shared" si="391"/>
        <v>0.65585826313300932</v>
      </c>
      <c r="G2542" s="26">
        <f t="shared" si="392"/>
        <v>1.6020752764224993E-4</v>
      </c>
      <c r="H2542" s="26">
        <f t="shared" si="398"/>
        <v>2.5577193774461602</v>
      </c>
      <c r="I2542" s="26">
        <f t="shared" si="399"/>
        <v>265</v>
      </c>
      <c r="J2542" s="26">
        <f t="shared" si="393"/>
        <v>120424.9742023381</v>
      </c>
      <c r="K2542" s="26">
        <f t="shared" si="394"/>
        <v>3.3331248049984851E-4</v>
      </c>
    </row>
    <row r="2543" spans="1:11">
      <c r="A2543" s="26">
        <v>2542</v>
      </c>
      <c r="B2543" s="26">
        <f t="shared" si="390"/>
        <v>1.3303133333333332</v>
      </c>
      <c r="C2543" s="26">
        <f t="shared" si="395"/>
        <v>100</v>
      </c>
      <c r="D2543" s="26">
        <f t="shared" si="396"/>
        <v>6.6</v>
      </c>
      <c r="E2543" s="26">
        <f t="shared" si="397"/>
        <v>10</v>
      </c>
      <c r="F2543" s="26">
        <f t="shared" si="391"/>
        <v>0.65596989162191244</v>
      </c>
      <c r="G2543" s="26">
        <f t="shared" si="392"/>
        <v>1.6023479530849258E-4</v>
      </c>
      <c r="H2543" s="26">
        <f t="shared" si="398"/>
        <v>2.5577193774461602</v>
      </c>
      <c r="I2543" s="26">
        <f t="shared" si="399"/>
        <v>265</v>
      </c>
      <c r="J2543" s="26">
        <f t="shared" si="393"/>
        <v>120442.82327350651</v>
      </c>
      <c r="K2543" s="26">
        <f t="shared" si="394"/>
        <v>3.3341204553972959E-4</v>
      </c>
    </row>
    <row r="2544" spans="1:11">
      <c r="A2544" s="26">
        <v>2543</v>
      </c>
      <c r="B2544" s="26">
        <f t="shared" si="390"/>
        <v>1.3308366666666667</v>
      </c>
      <c r="C2544" s="26">
        <f t="shared" si="395"/>
        <v>100</v>
      </c>
      <c r="D2544" s="26">
        <f t="shared" si="396"/>
        <v>6.6</v>
      </c>
      <c r="E2544" s="26">
        <f t="shared" si="397"/>
        <v>10</v>
      </c>
      <c r="F2544" s="26">
        <f t="shared" si="391"/>
        <v>0.65608128441676716</v>
      </c>
      <c r="G2544" s="26">
        <f t="shared" si="392"/>
        <v>1.6026200540138005E-4</v>
      </c>
      <c r="H2544" s="26">
        <f t="shared" si="398"/>
        <v>2.5577193774461602</v>
      </c>
      <c r="I2544" s="26">
        <f t="shared" si="399"/>
        <v>265</v>
      </c>
      <c r="J2544" s="26">
        <f t="shared" si="393"/>
        <v>120460.63438764121</v>
      </c>
      <c r="K2544" s="26">
        <f t="shared" si="394"/>
        <v>3.3351141401613083E-4</v>
      </c>
    </row>
    <row r="2545" spans="1:11">
      <c r="A2545" s="26">
        <v>2544</v>
      </c>
      <c r="B2545" s="26">
        <f t="shared" si="390"/>
        <v>1.3313600000000001</v>
      </c>
      <c r="C2545" s="26">
        <f t="shared" si="395"/>
        <v>100</v>
      </c>
      <c r="D2545" s="26">
        <f t="shared" si="396"/>
        <v>6.6</v>
      </c>
      <c r="E2545" s="26">
        <f t="shared" si="397"/>
        <v>10</v>
      </c>
      <c r="F2545" s="26">
        <f t="shared" si="391"/>
        <v>0.6561924414719168</v>
      </c>
      <c r="G2545" s="26">
        <f t="shared" si="392"/>
        <v>1.6028915790975961E-4</v>
      </c>
      <c r="H2545" s="26">
        <f t="shared" si="398"/>
        <v>2.5577193774461602</v>
      </c>
      <c r="I2545" s="26">
        <f t="shared" si="399"/>
        <v>265</v>
      </c>
      <c r="J2545" s="26">
        <f t="shared" si="393"/>
        <v>120478.40753923588</v>
      </c>
      <c r="K2545" s="26">
        <f t="shared" si="394"/>
        <v>3.3361058580153648E-4</v>
      </c>
    </row>
    <row r="2546" spans="1:11">
      <c r="A2546" s="26">
        <v>2545</v>
      </c>
      <c r="B2546" s="26">
        <f t="shared" si="390"/>
        <v>1.3318833333333333</v>
      </c>
      <c r="C2546" s="26">
        <f t="shared" si="395"/>
        <v>100</v>
      </c>
      <c r="D2546" s="26">
        <f t="shared" si="396"/>
        <v>6.6</v>
      </c>
      <c r="E2546" s="26">
        <f t="shared" si="397"/>
        <v>10</v>
      </c>
      <c r="F2546" s="26">
        <f t="shared" si="391"/>
        <v>0.65630336274180578</v>
      </c>
      <c r="G2546" s="26">
        <f t="shared" si="392"/>
        <v>1.6031625282250333E-4</v>
      </c>
      <c r="H2546" s="26">
        <f t="shared" si="398"/>
        <v>2.5577193774461602</v>
      </c>
      <c r="I2546" s="26">
        <f t="shared" si="399"/>
        <v>265</v>
      </c>
      <c r="J2546" s="26">
        <f t="shared" si="393"/>
        <v>120496.14272279608</v>
      </c>
      <c r="K2546" s="26">
        <f t="shared" si="394"/>
        <v>3.337095607686847E-4</v>
      </c>
    </row>
    <row r="2547" spans="1:11">
      <c r="A2547" s="26">
        <v>2546</v>
      </c>
      <c r="B2547" s="26">
        <f t="shared" si="390"/>
        <v>1.3324066666666667</v>
      </c>
      <c r="C2547" s="26">
        <f t="shared" si="395"/>
        <v>100</v>
      </c>
      <c r="D2547" s="26">
        <f t="shared" si="396"/>
        <v>6.6</v>
      </c>
      <c r="E2547" s="26">
        <f t="shared" si="397"/>
        <v>10</v>
      </c>
      <c r="F2547" s="26">
        <f t="shared" si="391"/>
        <v>0.65641404818098015</v>
      </c>
      <c r="G2547" s="26">
        <f t="shared" si="392"/>
        <v>1.6034329012850815E-4</v>
      </c>
      <c r="H2547" s="26">
        <f t="shared" si="398"/>
        <v>2.5577193774461602</v>
      </c>
      <c r="I2547" s="26">
        <f t="shared" si="399"/>
        <v>265</v>
      </c>
      <c r="J2547" s="26">
        <f t="shared" si="393"/>
        <v>120513.8399328396</v>
      </c>
      <c r="K2547" s="26">
        <f t="shared" si="394"/>
        <v>3.3380833879056808E-4</v>
      </c>
    </row>
    <row r="2548" spans="1:11">
      <c r="A2548" s="26">
        <v>2547</v>
      </c>
      <c r="B2548" s="26">
        <f t="shared" si="390"/>
        <v>1.3329299999999999</v>
      </c>
      <c r="C2548" s="26">
        <f t="shared" si="395"/>
        <v>100</v>
      </c>
      <c r="D2548" s="26">
        <f t="shared" si="396"/>
        <v>6.6</v>
      </c>
      <c r="E2548" s="26">
        <f t="shared" si="397"/>
        <v>10</v>
      </c>
      <c r="F2548" s="26">
        <f t="shared" si="391"/>
        <v>0.65652449774408772</v>
      </c>
      <c r="G2548" s="26">
        <f t="shared" si="392"/>
        <v>1.603702698166958E-4</v>
      </c>
      <c r="H2548" s="26">
        <f t="shared" si="398"/>
        <v>2.5577193774461602</v>
      </c>
      <c r="I2548" s="26">
        <f t="shared" si="399"/>
        <v>265</v>
      </c>
      <c r="J2548" s="26">
        <f t="shared" si="393"/>
        <v>120531.49916389601</v>
      </c>
      <c r="K2548" s="26">
        <f t="shared" si="394"/>
        <v>3.3390691974043244E-4</v>
      </c>
    </row>
    <row r="2549" spans="1:11">
      <c r="A2549" s="26">
        <v>2548</v>
      </c>
      <c r="B2549" s="26">
        <f t="shared" si="390"/>
        <v>1.3334533333333334</v>
      </c>
      <c r="C2549" s="26">
        <f t="shared" si="395"/>
        <v>100</v>
      </c>
      <c r="D2549" s="26">
        <f t="shared" si="396"/>
        <v>6.6</v>
      </c>
      <c r="E2549" s="26">
        <f t="shared" si="397"/>
        <v>10</v>
      </c>
      <c r="F2549" s="26">
        <f t="shared" si="391"/>
        <v>0.65663471138587737</v>
      </c>
      <c r="G2549" s="26">
        <f t="shared" si="392"/>
        <v>1.6039719187601278E-4</v>
      </c>
      <c r="H2549" s="26">
        <f t="shared" si="398"/>
        <v>2.5577193774461602</v>
      </c>
      <c r="I2549" s="26">
        <f t="shared" si="399"/>
        <v>265</v>
      </c>
      <c r="J2549" s="26">
        <f t="shared" si="393"/>
        <v>120549.12041050704</v>
      </c>
      <c r="K2549" s="26">
        <f t="shared" si="394"/>
        <v>3.3400530349177854E-4</v>
      </c>
    </row>
    <row r="2550" spans="1:11">
      <c r="A2550" s="26">
        <v>2549</v>
      </c>
      <c r="B2550" s="26">
        <f t="shared" si="390"/>
        <v>1.3339766666666666</v>
      </c>
      <c r="C2550" s="26">
        <f t="shared" si="395"/>
        <v>100</v>
      </c>
      <c r="D2550" s="26">
        <f t="shared" si="396"/>
        <v>6.6</v>
      </c>
      <c r="E2550" s="26">
        <f t="shared" si="397"/>
        <v>10</v>
      </c>
      <c r="F2550" s="26">
        <f t="shared" si="391"/>
        <v>0.65674468906119998</v>
      </c>
      <c r="G2550" s="26">
        <f t="shared" si="392"/>
        <v>1.6042405629543031E-4</v>
      </c>
      <c r="H2550" s="26">
        <f t="shared" si="398"/>
        <v>2.5577193774461602</v>
      </c>
      <c r="I2550" s="26">
        <f t="shared" si="399"/>
        <v>265</v>
      </c>
      <c r="J2550" s="26">
        <f t="shared" si="393"/>
        <v>120566.70366722629</v>
      </c>
      <c r="K2550" s="26">
        <f t="shared" si="394"/>
        <v>3.3410348991836091E-4</v>
      </c>
    </row>
    <row r="2551" spans="1:11">
      <c r="A2551" s="26">
        <v>2550</v>
      </c>
      <c r="B2551" s="26">
        <f t="shared" si="390"/>
        <v>1.3345</v>
      </c>
      <c r="C2551" s="26">
        <f t="shared" si="395"/>
        <v>100</v>
      </c>
      <c r="D2551" s="26">
        <f t="shared" si="396"/>
        <v>6.6</v>
      </c>
      <c r="E2551" s="26">
        <f t="shared" si="397"/>
        <v>10</v>
      </c>
      <c r="F2551" s="26">
        <f t="shared" si="391"/>
        <v>0.6568544307250076</v>
      </c>
      <c r="G2551" s="26">
        <f t="shared" si="392"/>
        <v>1.6045086306394455E-4</v>
      </c>
      <c r="H2551" s="26">
        <f t="shared" si="398"/>
        <v>2.5577193774461602</v>
      </c>
      <c r="I2551" s="26">
        <f t="shared" si="399"/>
        <v>265</v>
      </c>
      <c r="J2551" s="26">
        <f t="shared" si="393"/>
        <v>120584.24892861939</v>
      </c>
      <c r="K2551" s="26">
        <f t="shared" si="394"/>
        <v>3.3420147889418896E-4</v>
      </c>
    </row>
    <row r="2552" spans="1:11">
      <c r="A2552" s="26">
        <v>2551</v>
      </c>
      <c r="B2552" s="26">
        <f t="shared" si="390"/>
        <v>1.3350233333333332</v>
      </c>
      <c r="C2552" s="26">
        <f t="shared" si="395"/>
        <v>100</v>
      </c>
      <c r="D2552" s="26">
        <f t="shared" si="396"/>
        <v>6.6</v>
      </c>
      <c r="E2552" s="26">
        <f t="shared" si="397"/>
        <v>10</v>
      </c>
      <c r="F2552" s="26">
        <f t="shared" si="391"/>
        <v>0.65696393633235395</v>
      </c>
      <c r="G2552" s="26">
        <f t="shared" si="392"/>
        <v>1.604776121705764E-4</v>
      </c>
      <c r="H2552" s="26">
        <f t="shared" si="398"/>
        <v>2.5577193774461602</v>
      </c>
      <c r="I2552" s="26">
        <f t="shared" si="399"/>
        <v>265</v>
      </c>
      <c r="J2552" s="26">
        <f t="shared" si="393"/>
        <v>120601.75618926412</v>
      </c>
      <c r="K2552" s="26">
        <f t="shared" si="394"/>
        <v>3.3429927029352663E-4</v>
      </c>
    </row>
    <row r="2553" spans="1:11">
      <c r="A2553" s="26">
        <v>2552</v>
      </c>
      <c r="B2553" s="26">
        <f t="shared" si="390"/>
        <v>1.3355466666666667</v>
      </c>
      <c r="C2553" s="26">
        <f t="shared" si="395"/>
        <v>100</v>
      </c>
      <c r="D2553" s="26">
        <f t="shared" si="396"/>
        <v>6.6</v>
      </c>
      <c r="E2553" s="26">
        <f t="shared" si="397"/>
        <v>10</v>
      </c>
      <c r="F2553" s="26">
        <f t="shared" si="391"/>
        <v>0.65707320583839368</v>
      </c>
      <c r="G2553" s="26">
        <f t="shared" si="392"/>
        <v>1.6050430360437141E-4</v>
      </c>
      <c r="H2553" s="26">
        <f t="shared" si="398"/>
        <v>2.5577193774461602</v>
      </c>
      <c r="I2553" s="26">
        <f t="shared" si="399"/>
        <v>265</v>
      </c>
      <c r="J2553" s="26">
        <f t="shared" si="393"/>
        <v>120619.22544374998</v>
      </c>
      <c r="K2553" s="26">
        <f t="shared" si="394"/>
        <v>3.3439686399089303E-4</v>
      </c>
    </row>
    <row r="2554" spans="1:11">
      <c r="A2554" s="26">
        <v>2553</v>
      </c>
      <c r="B2554" s="26">
        <f t="shared" si="390"/>
        <v>1.3360700000000001</v>
      </c>
      <c r="C2554" s="26">
        <f t="shared" si="395"/>
        <v>100</v>
      </c>
      <c r="D2554" s="26">
        <f t="shared" si="396"/>
        <v>6.6</v>
      </c>
      <c r="E2554" s="26">
        <f t="shared" si="397"/>
        <v>10</v>
      </c>
      <c r="F2554" s="26">
        <f t="shared" si="391"/>
        <v>0.65718223919838381</v>
      </c>
      <c r="G2554" s="26">
        <f t="shared" si="392"/>
        <v>1.6053093735440011E-4</v>
      </c>
      <c r="H2554" s="26">
        <f t="shared" si="398"/>
        <v>2.5577193774461602</v>
      </c>
      <c r="I2554" s="26">
        <f t="shared" si="399"/>
        <v>265</v>
      </c>
      <c r="J2554" s="26">
        <f t="shared" si="393"/>
        <v>120636.65668667875</v>
      </c>
      <c r="K2554" s="26">
        <f t="shared" si="394"/>
        <v>3.3449425986106194E-4</v>
      </c>
    </row>
    <row r="2555" spans="1:11">
      <c r="A2555" s="26">
        <v>2554</v>
      </c>
      <c r="B2555" s="26">
        <f t="shared" si="390"/>
        <v>1.3365933333333333</v>
      </c>
      <c r="C2555" s="26">
        <f t="shared" si="395"/>
        <v>100</v>
      </c>
      <c r="D2555" s="26">
        <f t="shared" si="396"/>
        <v>6.6</v>
      </c>
      <c r="E2555" s="26">
        <f t="shared" si="397"/>
        <v>10</v>
      </c>
      <c r="F2555" s="26">
        <f t="shared" si="391"/>
        <v>0.65729103636768205</v>
      </c>
      <c r="G2555" s="26">
        <f t="shared" si="392"/>
        <v>1.6055751340975769E-4</v>
      </c>
      <c r="H2555" s="26">
        <f t="shared" si="398"/>
        <v>2.5577193774461602</v>
      </c>
      <c r="I2555" s="26">
        <f t="shared" si="399"/>
        <v>265</v>
      </c>
      <c r="J2555" s="26">
        <f t="shared" si="393"/>
        <v>120654.04991266399</v>
      </c>
      <c r="K2555" s="26">
        <f t="shared" si="394"/>
        <v>3.3459145777906202E-4</v>
      </c>
    </row>
    <row r="2556" spans="1:11">
      <c r="A2556" s="26">
        <v>2555</v>
      </c>
      <c r="B2556" s="26">
        <f t="shared" si="390"/>
        <v>1.3371166666666667</v>
      </c>
      <c r="C2556" s="26">
        <f t="shared" si="395"/>
        <v>100</v>
      </c>
      <c r="D2556" s="26">
        <f t="shared" si="396"/>
        <v>6.6</v>
      </c>
      <c r="E2556" s="26">
        <f t="shared" si="397"/>
        <v>10</v>
      </c>
      <c r="F2556" s="26">
        <f t="shared" si="391"/>
        <v>0.65739959730174746</v>
      </c>
      <c r="G2556" s="26">
        <f t="shared" si="392"/>
        <v>1.6058403175956407E-4</v>
      </c>
      <c r="H2556" s="26">
        <f t="shared" si="398"/>
        <v>2.5577193774461602</v>
      </c>
      <c r="I2556" s="26">
        <f t="shared" si="399"/>
        <v>265</v>
      </c>
      <c r="J2556" s="26">
        <f t="shared" si="393"/>
        <v>120671.40511633139</v>
      </c>
      <c r="K2556" s="26">
        <f t="shared" si="394"/>
        <v>3.3468845762017795E-4</v>
      </c>
    </row>
    <row r="2557" spans="1:11">
      <c r="A2557" s="26">
        <v>2556</v>
      </c>
      <c r="B2557" s="26">
        <f t="shared" si="390"/>
        <v>1.3376399999999999</v>
      </c>
      <c r="C2557" s="26">
        <f t="shared" si="395"/>
        <v>100</v>
      </c>
      <c r="D2557" s="26">
        <f t="shared" si="396"/>
        <v>6.6</v>
      </c>
      <c r="E2557" s="26">
        <f t="shared" si="397"/>
        <v>10</v>
      </c>
      <c r="F2557" s="26">
        <f t="shared" si="391"/>
        <v>0.65750792195614105</v>
      </c>
      <c r="G2557" s="26">
        <f t="shared" si="392"/>
        <v>1.6061049239296399E-4</v>
      </c>
      <c r="H2557" s="26">
        <f t="shared" si="398"/>
        <v>2.5577193774461602</v>
      </c>
      <c r="I2557" s="26">
        <f t="shared" si="399"/>
        <v>265</v>
      </c>
      <c r="J2557" s="26">
        <f t="shared" si="393"/>
        <v>120688.72229231858</v>
      </c>
      <c r="K2557" s="26">
        <f t="shared" si="394"/>
        <v>3.3478525925994895E-4</v>
      </c>
    </row>
    <row r="2558" spans="1:11">
      <c r="A2558" s="26">
        <v>2557</v>
      </c>
      <c r="B2558" s="26">
        <f t="shared" si="390"/>
        <v>1.3381633333333334</v>
      </c>
      <c r="C2558" s="26">
        <f t="shared" si="395"/>
        <v>100</v>
      </c>
      <c r="D2558" s="26">
        <f t="shared" si="396"/>
        <v>6.6</v>
      </c>
      <c r="E2558" s="26">
        <f t="shared" si="397"/>
        <v>10</v>
      </c>
      <c r="F2558" s="26">
        <f t="shared" si="391"/>
        <v>0.65761601028652494</v>
      </c>
      <c r="G2558" s="26">
        <f t="shared" si="392"/>
        <v>1.6063689529912707E-4</v>
      </c>
      <c r="H2558" s="26">
        <f t="shared" si="398"/>
        <v>2.5577193774461602</v>
      </c>
      <c r="I2558" s="26">
        <f t="shared" si="399"/>
        <v>265</v>
      </c>
      <c r="J2558" s="26">
        <f t="shared" si="393"/>
        <v>120706.00143527519</v>
      </c>
      <c r="K2558" s="26">
        <f t="shared" si="394"/>
        <v>3.3488186257417109E-4</v>
      </c>
    </row>
    <row r="2559" spans="1:11">
      <c r="A2559" s="26">
        <v>2558</v>
      </c>
      <c r="B2559" s="26">
        <f t="shared" si="390"/>
        <v>1.3386866666666666</v>
      </c>
      <c r="C2559" s="26">
        <f t="shared" si="395"/>
        <v>100</v>
      </c>
      <c r="D2559" s="26">
        <f t="shared" si="396"/>
        <v>6.6</v>
      </c>
      <c r="E2559" s="26">
        <f t="shared" si="397"/>
        <v>10</v>
      </c>
      <c r="F2559" s="26">
        <f t="shared" si="391"/>
        <v>0.65772386224866242</v>
      </c>
      <c r="G2559" s="26">
        <f t="shared" si="392"/>
        <v>1.6066324046724748E-4</v>
      </c>
      <c r="H2559" s="26">
        <f t="shared" si="398"/>
        <v>2.5577193774461602</v>
      </c>
      <c r="I2559" s="26">
        <f t="shared" si="399"/>
        <v>265</v>
      </c>
      <c r="J2559" s="26">
        <f t="shared" si="393"/>
        <v>120723.24253986293</v>
      </c>
      <c r="K2559" s="26">
        <f t="shared" si="394"/>
        <v>3.3497826743889464E-4</v>
      </c>
    </row>
    <row r="2560" spans="1:11">
      <c r="A2560" s="26">
        <v>2559</v>
      </c>
      <c r="B2560" s="26">
        <f t="shared" si="390"/>
        <v>1.33921</v>
      </c>
      <c r="C2560" s="26">
        <f t="shared" si="395"/>
        <v>100</v>
      </c>
      <c r="D2560" s="26">
        <f t="shared" si="396"/>
        <v>6.6</v>
      </c>
      <c r="E2560" s="26">
        <f t="shared" si="397"/>
        <v>10</v>
      </c>
      <c r="F2560" s="26">
        <f t="shared" si="391"/>
        <v>0.65783147779841833</v>
      </c>
      <c r="G2560" s="26">
        <f t="shared" si="392"/>
        <v>1.6068952788654431E-4</v>
      </c>
      <c r="H2560" s="26">
        <f t="shared" si="398"/>
        <v>2.5577193774461602</v>
      </c>
      <c r="I2560" s="26">
        <f t="shared" si="399"/>
        <v>265</v>
      </c>
      <c r="J2560" s="26">
        <f t="shared" si="393"/>
        <v>120740.44560075538</v>
      </c>
      <c r="K2560" s="26">
        <f t="shared" si="394"/>
        <v>3.350744737304271E-4</v>
      </c>
    </row>
    <row r="2561" spans="1:11">
      <c r="A2561" s="26">
        <v>2560</v>
      </c>
      <c r="B2561" s="26">
        <f t="shared" si="390"/>
        <v>1.3397333333333332</v>
      </c>
      <c r="C2561" s="26">
        <f t="shared" si="395"/>
        <v>100</v>
      </c>
      <c r="D2561" s="26">
        <f t="shared" si="396"/>
        <v>6.6</v>
      </c>
      <c r="E2561" s="26">
        <f t="shared" si="397"/>
        <v>10</v>
      </c>
      <c r="F2561" s="26">
        <f t="shared" si="391"/>
        <v>0.65793885689175879</v>
      </c>
      <c r="G2561" s="26">
        <f t="shared" si="392"/>
        <v>1.6071575754626134E-4</v>
      </c>
      <c r="H2561" s="26">
        <f t="shared" si="398"/>
        <v>2.5577193774461602</v>
      </c>
      <c r="I2561" s="26">
        <f t="shared" si="399"/>
        <v>265</v>
      </c>
      <c r="J2561" s="26">
        <f t="shared" si="393"/>
        <v>120757.61061263821</v>
      </c>
      <c r="K2561" s="26">
        <f t="shared" si="394"/>
        <v>3.3517048132533119E-4</v>
      </c>
    </row>
    <row r="2562" spans="1:11">
      <c r="A2562" s="26">
        <v>2561</v>
      </c>
      <c r="B2562" s="26">
        <f t="shared" ref="B2562:B2625" si="400">3.14/6000*A2562</f>
        <v>1.3402566666666667</v>
      </c>
      <c r="C2562" s="26">
        <f t="shared" si="395"/>
        <v>100</v>
      </c>
      <c r="D2562" s="26">
        <f t="shared" si="396"/>
        <v>6.6</v>
      </c>
      <c r="E2562" s="26">
        <f t="shared" si="397"/>
        <v>10</v>
      </c>
      <c r="F2562" s="26">
        <f t="shared" ref="F2562:F2625" si="401">1.414*C2562*SIN(B2562)*SIN(B2562)/(1.414*C2562*SIN(B2562)+E2562*D2562)</f>
        <v>0.65804599948475151</v>
      </c>
      <c r="G2562" s="26">
        <f t="shared" ref="G2562:G2625" si="402">SIN(B2562)*SIN(B2562)*D2562*E2562/(1.414*C2562*SIN(B2562)+D2562*E2562)*3.14/6000</f>
        <v>1.6074192943566702E-4</v>
      </c>
      <c r="H2562" s="26">
        <f t="shared" si="398"/>
        <v>2.5577193774461602</v>
      </c>
      <c r="I2562" s="26">
        <f t="shared" si="399"/>
        <v>265</v>
      </c>
      <c r="J2562" s="26">
        <f t="shared" ref="J2562:J2625" si="403">1.414*I2562*SIN(B2562)*1.414*I2562*SIN(B2562)/(1.414*I2562*SIN(B2562)+E2562*D2562)/(H2562/1000)</f>
        <v>120774.73757020905</v>
      </c>
      <c r="K2562" s="26">
        <f t="shared" ref="K2562:K2625" si="404">SIN(B2562)*SIN(B2562)*1.414*C2562*SIN(B2562)/(1.414*C2562*SIN(B2562)+E2562*D2562)*3.14/6000</f>
        <v>3.3526629010042618E-4</v>
      </c>
    </row>
    <row r="2563" spans="1:11">
      <c r="A2563" s="26">
        <v>2562</v>
      </c>
      <c r="B2563" s="26">
        <f t="shared" si="400"/>
        <v>1.3407800000000001</v>
      </c>
      <c r="C2563" s="26">
        <f t="shared" ref="C2563:C2626" si="405">C2562</f>
        <v>100</v>
      </c>
      <c r="D2563" s="26">
        <f t="shared" ref="D2563:D2626" si="406">D2562</f>
        <v>6.6</v>
      </c>
      <c r="E2563" s="26">
        <f t="shared" ref="E2563:E2626" si="407">E2562</f>
        <v>10</v>
      </c>
      <c r="F2563" s="26">
        <f t="shared" si="401"/>
        <v>0.6581529055335652</v>
      </c>
      <c r="G2563" s="26">
        <f t="shared" si="402"/>
        <v>1.6076804354405474E-4</v>
      </c>
      <c r="H2563" s="26">
        <f t="shared" ref="H2563:H2626" si="408">H2562</f>
        <v>2.5577193774461602</v>
      </c>
      <c r="I2563" s="26">
        <f t="shared" ref="I2563:I2626" si="409">I2562</f>
        <v>265</v>
      </c>
      <c r="J2563" s="26">
        <f t="shared" si="403"/>
        <v>120791.82646817753</v>
      </c>
      <c r="K2563" s="26">
        <f t="shared" si="404"/>
        <v>3.353618999327878E-4</v>
      </c>
    </row>
    <row r="2564" spans="1:11">
      <c r="A2564" s="26">
        <v>2563</v>
      </c>
      <c r="B2564" s="26">
        <f t="shared" si="400"/>
        <v>1.3413033333333333</v>
      </c>
      <c r="C2564" s="26">
        <f t="shared" si="405"/>
        <v>100</v>
      </c>
      <c r="D2564" s="26">
        <f t="shared" si="406"/>
        <v>6.6</v>
      </c>
      <c r="E2564" s="26">
        <f t="shared" si="407"/>
        <v>10</v>
      </c>
      <c r="F2564" s="26">
        <f t="shared" si="401"/>
        <v>0.65825957499446974</v>
      </c>
      <c r="G2564" s="26">
        <f t="shared" si="402"/>
        <v>1.6079409986074244E-4</v>
      </c>
      <c r="H2564" s="26">
        <f t="shared" si="408"/>
        <v>2.5577193774461602</v>
      </c>
      <c r="I2564" s="26">
        <f t="shared" si="409"/>
        <v>265</v>
      </c>
      <c r="J2564" s="26">
        <f t="shared" si="403"/>
        <v>120808.87730126524</v>
      </c>
      <c r="K2564" s="26">
        <f t="shared" si="404"/>
        <v>3.3545731069974783E-4</v>
      </c>
    </row>
    <row r="2565" spans="1:11">
      <c r="A2565" s="26">
        <v>2564</v>
      </c>
      <c r="B2565" s="26">
        <f t="shared" si="400"/>
        <v>1.3418266666666667</v>
      </c>
      <c r="C2565" s="26">
        <f t="shared" si="405"/>
        <v>100</v>
      </c>
      <c r="D2565" s="26">
        <f t="shared" si="406"/>
        <v>6.6</v>
      </c>
      <c r="E2565" s="26">
        <f t="shared" si="407"/>
        <v>10</v>
      </c>
      <c r="F2565" s="26">
        <f t="shared" si="401"/>
        <v>0.65836600782383647</v>
      </c>
      <c r="G2565" s="26">
        <f t="shared" si="402"/>
        <v>1.6082009837507295E-4</v>
      </c>
      <c r="H2565" s="26">
        <f t="shared" si="408"/>
        <v>2.5577193774461602</v>
      </c>
      <c r="I2565" s="26">
        <f t="shared" si="409"/>
        <v>265</v>
      </c>
      <c r="J2565" s="26">
        <f t="shared" si="403"/>
        <v>120825.89006420586</v>
      </c>
      <c r="K2565" s="26">
        <f t="shared" si="404"/>
        <v>3.3555252227889502E-4</v>
      </c>
    </row>
    <row r="2566" spans="1:11">
      <c r="A2566" s="26">
        <v>2565</v>
      </c>
      <c r="B2566" s="26">
        <f t="shared" si="400"/>
        <v>1.3423499999999999</v>
      </c>
      <c r="C2566" s="26">
        <f t="shared" si="405"/>
        <v>100</v>
      </c>
      <c r="D2566" s="26">
        <f t="shared" si="406"/>
        <v>6.6</v>
      </c>
      <c r="E2566" s="26">
        <f t="shared" si="407"/>
        <v>10</v>
      </c>
      <c r="F2566" s="26">
        <f t="shared" si="401"/>
        <v>0.65847220397813844</v>
      </c>
      <c r="G2566" s="26">
        <f t="shared" si="402"/>
        <v>1.6084603907641368E-4</v>
      </c>
      <c r="H2566" s="26">
        <f t="shared" si="408"/>
        <v>2.5577193774461602</v>
      </c>
      <c r="I2566" s="26">
        <f t="shared" si="409"/>
        <v>265</v>
      </c>
      <c r="J2566" s="26">
        <f t="shared" si="403"/>
        <v>120842.86475174499</v>
      </c>
      <c r="K2566" s="26">
        <f t="shared" si="404"/>
        <v>3.3564753454807492E-4</v>
      </c>
    </row>
    <row r="2567" spans="1:11">
      <c r="A2567" s="26">
        <v>2566</v>
      </c>
      <c r="B2567" s="26">
        <f t="shared" si="400"/>
        <v>1.3428733333333334</v>
      </c>
      <c r="C2567" s="26">
        <f t="shared" si="405"/>
        <v>100</v>
      </c>
      <c r="D2567" s="26">
        <f t="shared" si="406"/>
        <v>6.6</v>
      </c>
      <c r="E2567" s="26">
        <f t="shared" si="407"/>
        <v>10</v>
      </c>
      <c r="F2567" s="26">
        <f t="shared" si="401"/>
        <v>0.65857816341394904</v>
      </c>
      <c r="G2567" s="26">
        <f t="shared" si="402"/>
        <v>1.6087192195415699E-4</v>
      </c>
      <c r="H2567" s="26">
        <f t="shared" si="408"/>
        <v>2.5577193774461602</v>
      </c>
      <c r="I2567" s="26">
        <f t="shared" si="409"/>
        <v>265</v>
      </c>
      <c r="J2567" s="26">
        <f t="shared" si="403"/>
        <v>120859.8013586403</v>
      </c>
      <c r="K2567" s="26">
        <f t="shared" si="404"/>
        <v>3.357423473853903E-4</v>
      </c>
    </row>
    <row r="2568" spans="1:11">
      <c r="A2568" s="26">
        <v>2567</v>
      </c>
      <c r="B2568" s="26">
        <f t="shared" si="400"/>
        <v>1.3433966666666666</v>
      </c>
      <c r="C2568" s="26">
        <f t="shared" si="405"/>
        <v>100</v>
      </c>
      <c r="D2568" s="26">
        <f t="shared" si="406"/>
        <v>6.6</v>
      </c>
      <c r="E2568" s="26">
        <f t="shared" si="407"/>
        <v>10</v>
      </c>
      <c r="F2568" s="26">
        <f t="shared" si="401"/>
        <v>0.65868388608794359</v>
      </c>
      <c r="G2568" s="26">
        <f t="shared" si="402"/>
        <v>1.6089774699771974E-4</v>
      </c>
      <c r="H2568" s="26">
        <f t="shared" si="408"/>
        <v>2.5577193774461602</v>
      </c>
      <c r="I2568" s="26">
        <f t="shared" si="409"/>
        <v>265</v>
      </c>
      <c r="J2568" s="26">
        <f t="shared" si="403"/>
        <v>120876.69987966133</v>
      </c>
      <c r="K2568" s="26">
        <f t="shared" si="404"/>
        <v>3.3583696066920022E-4</v>
      </c>
    </row>
    <row r="2569" spans="1:11">
      <c r="A2569" s="26">
        <v>2568</v>
      </c>
      <c r="B2569" s="26">
        <f t="shared" si="400"/>
        <v>1.34392</v>
      </c>
      <c r="C2569" s="26">
        <f t="shared" si="405"/>
        <v>100</v>
      </c>
      <c r="D2569" s="26">
        <f t="shared" si="406"/>
        <v>6.6</v>
      </c>
      <c r="E2569" s="26">
        <f t="shared" si="407"/>
        <v>10</v>
      </c>
      <c r="F2569" s="26">
        <f t="shared" si="401"/>
        <v>0.65878937195689857</v>
      </c>
      <c r="G2569" s="26">
        <f t="shared" si="402"/>
        <v>1.6092351419654371E-4</v>
      </c>
      <c r="H2569" s="26">
        <f t="shared" si="408"/>
        <v>2.5577193774461602</v>
      </c>
      <c r="I2569" s="26">
        <f t="shared" si="409"/>
        <v>265</v>
      </c>
      <c r="J2569" s="26">
        <f t="shared" si="403"/>
        <v>120893.56030958978</v>
      </c>
      <c r="K2569" s="26">
        <f t="shared" si="404"/>
        <v>3.3593137427812182E-4</v>
      </c>
    </row>
    <row r="2570" spans="1:11">
      <c r="A2570" s="26">
        <v>2569</v>
      </c>
      <c r="B2570" s="26">
        <f t="shared" si="400"/>
        <v>1.3444433333333334</v>
      </c>
      <c r="C2570" s="26">
        <f t="shared" si="405"/>
        <v>100</v>
      </c>
      <c r="D2570" s="26">
        <f t="shared" si="406"/>
        <v>6.6</v>
      </c>
      <c r="E2570" s="26">
        <f t="shared" si="407"/>
        <v>10</v>
      </c>
      <c r="F2570" s="26">
        <f t="shared" si="401"/>
        <v>0.65889462097769147</v>
      </c>
      <c r="G2570" s="26">
        <f t="shared" si="402"/>
        <v>1.6094922354009523E-4</v>
      </c>
      <c r="H2570" s="26">
        <f t="shared" si="408"/>
        <v>2.5577193774461602</v>
      </c>
      <c r="I2570" s="26">
        <f t="shared" si="409"/>
        <v>265</v>
      </c>
      <c r="J2570" s="26">
        <f t="shared" si="403"/>
        <v>120910.38264321923</v>
      </c>
      <c r="K2570" s="26">
        <f t="shared" si="404"/>
        <v>3.3602558809102921E-4</v>
      </c>
    </row>
    <row r="2571" spans="1:11">
      <c r="A2571" s="26">
        <v>2570</v>
      </c>
      <c r="B2571" s="26">
        <f t="shared" si="400"/>
        <v>1.3449666666666666</v>
      </c>
      <c r="C2571" s="26">
        <f t="shared" si="405"/>
        <v>100</v>
      </c>
      <c r="D2571" s="26">
        <f t="shared" si="406"/>
        <v>6.6</v>
      </c>
      <c r="E2571" s="26">
        <f t="shared" si="407"/>
        <v>10</v>
      </c>
      <c r="F2571" s="26">
        <f t="shared" si="401"/>
        <v>0.65899963310730103</v>
      </c>
      <c r="G2571" s="26">
        <f t="shared" si="402"/>
        <v>1.6097487501786544E-4</v>
      </c>
      <c r="H2571" s="26">
        <f t="shared" si="408"/>
        <v>2.5577193774461602</v>
      </c>
      <c r="I2571" s="26">
        <f t="shared" si="409"/>
        <v>265</v>
      </c>
      <c r="J2571" s="26">
        <f t="shared" si="403"/>
        <v>120927.16687535522</v>
      </c>
      <c r="K2571" s="26">
        <f t="shared" si="404"/>
        <v>3.3611960198705391E-4</v>
      </c>
    </row>
    <row r="2572" spans="1:11">
      <c r="A2572" s="26">
        <v>2571</v>
      </c>
      <c r="B2572" s="26">
        <f t="shared" si="400"/>
        <v>1.3454900000000001</v>
      </c>
      <c r="C2572" s="26">
        <f t="shared" si="405"/>
        <v>100</v>
      </c>
      <c r="D2572" s="26">
        <f t="shared" si="406"/>
        <v>6.6</v>
      </c>
      <c r="E2572" s="26">
        <f t="shared" si="407"/>
        <v>10</v>
      </c>
      <c r="F2572" s="26">
        <f t="shared" si="401"/>
        <v>0.65910440830280714</v>
      </c>
      <c r="G2572" s="26">
        <f t="shared" si="402"/>
        <v>1.6100046861937026E-4</v>
      </c>
      <c r="H2572" s="26">
        <f t="shared" si="408"/>
        <v>2.5577193774461602</v>
      </c>
      <c r="I2572" s="26">
        <f t="shared" si="409"/>
        <v>265</v>
      </c>
      <c r="J2572" s="26">
        <f t="shared" si="403"/>
        <v>120943.91300081549</v>
      </c>
      <c r="K2572" s="26">
        <f t="shared" si="404"/>
        <v>3.3621341584558564E-4</v>
      </c>
    </row>
    <row r="2573" spans="1:11">
      <c r="A2573" s="26">
        <v>2572</v>
      </c>
      <c r="B2573" s="26">
        <f t="shared" si="400"/>
        <v>1.3460133333333333</v>
      </c>
      <c r="C2573" s="26">
        <f t="shared" si="405"/>
        <v>100</v>
      </c>
      <c r="D2573" s="26">
        <f t="shared" si="406"/>
        <v>6.6</v>
      </c>
      <c r="E2573" s="26">
        <f t="shared" si="407"/>
        <v>10</v>
      </c>
      <c r="F2573" s="26">
        <f t="shared" si="401"/>
        <v>0.65920894652139095</v>
      </c>
      <c r="G2573" s="26">
        <f t="shared" si="402"/>
        <v>1.6102600433415024E-4</v>
      </c>
      <c r="H2573" s="26">
        <f t="shared" si="408"/>
        <v>2.5577193774461602</v>
      </c>
      <c r="I2573" s="26">
        <f t="shared" si="409"/>
        <v>265</v>
      </c>
      <c r="J2573" s="26">
        <f t="shared" si="403"/>
        <v>120960.6210144295</v>
      </c>
      <c r="K2573" s="26">
        <f t="shared" si="404"/>
        <v>3.363070295462714E-4</v>
      </c>
    </row>
    <row r="2574" spans="1:11">
      <c r="A2574" s="26">
        <v>2573</v>
      </c>
      <c r="B2574" s="26">
        <f t="shared" si="400"/>
        <v>1.3465366666666667</v>
      </c>
      <c r="C2574" s="26">
        <f t="shared" si="405"/>
        <v>100</v>
      </c>
      <c r="D2574" s="26">
        <f t="shared" si="406"/>
        <v>6.6</v>
      </c>
      <c r="E2574" s="26">
        <f t="shared" si="407"/>
        <v>10</v>
      </c>
      <c r="F2574" s="26">
        <f t="shared" si="401"/>
        <v>0.65931324772033462</v>
      </c>
      <c r="G2574" s="26">
        <f t="shared" si="402"/>
        <v>1.6105148215177052E-4</v>
      </c>
      <c r="H2574" s="26">
        <f t="shared" si="408"/>
        <v>2.5577193774461602</v>
      </c>
      <c r="I2574" s="26">
        <f t="shared" si="409"/>
        <v>265</v>
      </c>
      <c r="J2574" s="26">
        <f t="shared" si="403"/>
        <v>120977.29091103896</v>
      </c>
      <c r="K2574" s="26">
        <f t="shared" si="404"/>
        <v>3.3640044296901671E-4</v>
      </c>
    </row>
    <row r="2575" spans="1:11">
      <c r="A2575" s="26">
        <v>2574</v>
      </c>
      <c r="B2575" s="26">
        <f t="shared" si="400"/>
        <v>1.3470599999999999</v>
      </c>
      <c r="C2575" s="26">
        <f t="shared" si="405"/>
        <v>100</v>
      </c>
      <c r="D2575" s="26">
        <f t="shared" si="406"/>
        <v>6.6</v>
      </c>
      <c r="E2575" s="26">
        <f t="shared" si="407"/>
        <v>10</v>
      </c>
      <c r="F2575" s="26">
        <f t="shared" si="401"/>
        <v>0.65941731185702168</v>
      </c>
      <c r="G2575" s="26">
        <f t="shared" si="402"/>
        <v>1.6107690206182122E-4</v>
      </c>
      <c r="H2575" s="26">
        <f t="shared" si="408"/>
        <v>2.5577193774461602</v>
      </c>
      <c r="I2575" s="26">
        <f t="shared" si="409"/>
        <v>265</v>
      </c>
      <c r="J2575" s="26">
        <f t="shared" si="403"/>
        <v>120993.92268549743</v>
      </c>
      <c r="K2575" s="26">
        <f t="shared" si="404"/>
        <v>3.364936559939846E-4</v>
      </c>
    </row>
    <row r="2576" spans="1:11">
      <c r="A2576" s="26">
        <v>2575</v>
      </c>
      <c r="B2576" s="26">
        <f t="shared" si="400"/>
        <v>1.3475833333333334</v>
      </c>
      <c r="C2576" s="26">
        <f t="shared" si="405"/>
        <v>100</v>
      </c>
      <c r="D2576" s="26">
        <f t="shared" si="406"/>
        <v>6.6</v>
      </c>
      <c r="E2576" s="26">
        <f t="shared" si="407"/>
        <v>10</v>
      </c>
      <c r="F2576" s="26">
        <f t="shared" si="401"/>
        <v>0.65952113888893671</v>
      </c>
      <c r="G2576" s="26">
        <f t="shared" si="402"/>
        <v>1.6110226405391704E-4</v>
      </c>
      <c r="H2576" s="26">
        <f t="shared" si="408"/>
        <v>2.5577193774461602</v>
      </c>
      <c r="I2576" s="26">
        <f t="shared" si="409"/>
        <v>265</v>
      </c>
      <c r="J2576" s="26">
        <f t="shared" si="403"/>
        <v>121010.51633267052</v>
      </c>
      <c r="K2576" s="26">
        <f t="shared" si="404"/>
        <v>3.3658666850159679E-4</v>
      </c>
    </row>
    <row r="2577" spans="1:11">
      <c r="A2577" s="26">
        <v>2576</v>
      </c>
      <c r="B2577" s="26">
        <f t="shared" si="400"/>
        <v>1.3481066666666666</v>
      </c>
      <c r="C2577" s="26">
        <f t="shared" si="405"/>
        <v>100</v>
      </c>
      <c r="D2577" s="26">
        <f t="shared" si="406"/>
        <v>6.6</v>
      </c>
      <c r="E2577" s="26">
        <f t="shared" si="407"/>
        <v>10</v>
      </c>
      <c r="F2577" s="26">
        <f t="shared" si="401"/>
        <v>0.65962472877366507</v>
      </c>
      <c r="G2577" s="26">
        <f t="shared" si="402"/>
        <v>1.6112756811769726E-4</v>
      </c>
      <c r="H2577" s="26">
        <f t="shared" si="408"/>
        <v>2.5577193774461602</v>
      </c>
      <c r="I2577" s="26">
        <f t="shared" si="409"/>
        <v>265</v>
      </c>
      <c r="J2577" s="26">
        <f t="shared" si="403"/>
        <v>121027.07184743577</v>
      </c>
      <c r="K2577" s="26">
        <f t="shared" si="404"/>
        <v>3.3667948037253357E-4</v>
      </c>
    </row>
    <row r="2578" spans="1:11">
      <c r="A2578" s="26">
        <v>2577</v>
      </c>
      <c r="B2578" s="26">
        <f t="shared" si="400"/>
        <v>1.34863</v>
      </c>
      <c r="C2578" s="26">
        <f t="shared" si="405"/>
        <v>100</v>
      </c>
      <c r="D2578" s="26">
        <f t="shared" si="406"/>
        <v>6.6</v>
      </c>
      <c r="E2578" s="26">
        <f t="shared" si="407"/>
        <v>10</v>
      </c>
      <c r="F2578" s="26">
        <f t="shared" si="401"/>
        <v>0.65972808146889395</v>
      </c>
      <c r="G2578" s="26">
        <f t="shared" si="402"/>
        <v>1.6115281424282599E-4</v>
      </c>
      <c r="H2578" s="26">
        <f t="shared" si="408"/>
        <v>2.5577193774461602</v>
      </c>
      <c r="I2578" s="26">
        <f t="shared" si="409"/>
        <v>265</v>
      </c>
      <c r="J2578" s="26">
        <f t="shared" si="403"/>
        <v>121043.58922468277</v>
      </c>
      <c r="K2578" s="26">
        <f t="shared" si="404"/>
        <v>3.3677209148773318E-4</v>
      </c>
    </row>
    <row r="2579" spans="1:11">
      <c r="A2579" s="26">
        <v>2578</v>
      </c>
      <c r="B2579" s="26">
        <f t="shared" si="400"/>
        <v>1.3491533333333334</v>
      </c>
      <c r="C2579" s="26">
        <f t="shared" si="405"/>
        <v>100</v>
      </c>
      <c r="D2579" s="26">
        <f t="shared" si="406"/>
        <v>6.6</v>
      </c>
      <c r="E2579" s="26">
        <f t="shared" si="407"/>
        <v>10</v>
      </c>
      <c r="F2579" s="26">
        <f t="shared" si="401"/>
        <v>0.6598311969324111</v>
      </c>
      <c r="G2579" s="26">
        <f t="shared" si="402"/>
        <v>1.6117800241899206E-4</v>
      </c>
      <c r="H2579" s="26">
        <f t="shared" si="408"/>
        <v>2.5577193774461602</v>
      </c>
      <c r="I2579" s="26">
        <f t="shared" si="409"/>
        <v>265</v>
      </c>
      <c r="J2579" s="26">
        <f t="shared" si="403"/>
        <v>121060.06845931317</v>
      </c>
      <c r="K2579" s="26">
        <f t="shared" si="404"/>
        <v>3.3686450172839319E-4</v>
      </c>
    </row>
    <row r="2580" spans="1:11">
      <c r="A2580" s="26">
        <v>2579</v>
      </c>
      <c r="B2580" s="26">
        <f t="shared" si="400"/>
        <v>1.3496766666666666</v>
      </c>
      <c r="C2580" s="26">
        <f t="shared" si="405"/>
        <v>100</v>
      </c>
      <c r="D2580" s="26">
        <f t="shared" si="406"/>
        <v>6.6</v>
      </c>
      <c r="E2580" s="26">
        <f t="shared" si="407"/>
        <v>10</v>
      </c>
      <c r="F2580" s="26">
        <f t="shared" si="401"/>
        <v>0.65993407512210511</v>
      </c>
      <c r="G2580" s="26">
        <f t="shared" si="402"/>
        <v>1.612031326359088E-4</v>
      </c>
      <c r="H2580" s="26">
        <f t="shared" si="408"/>
        <v>2.5577193774461602</v>
      </c>
      <c r="I2580" s="26">
        <f t="shared" si="409"/>
        <v>265</v>
      </c>
      <c r="J2580" s="26">
        <f t="shared" si="403"/>
        <v>121076.5095462405</v>
      </c>
      <c r="K2580" s="26">
        <f t="shared" si="404"/>
        <v>3.3695671097596985E-4</v>
      </c>
    </row>
    <row r="2581" spans="1:11">
      <c r="A2581" s="26">
        <v>2580</v>
      </c>
      <c r="B2581" s="26">
        <f t="shared" si="400"/>
        <v>1.3502000000000001</v>
      </c>
      <c r="C2581" s="26">
        <f t="shared" si="405"/>
        <v>100</v>
      </c>
      <c r="D2581" s="26">
        <f t="shared" si="406"/>
        <v>6.6</v>
      </c>
      <c r="E2581" s="26">
        <f t="shared" si="407"/>
        <v>10</v>
      </c>
      <c r="F2581" s="26">
        <f t="shared" si="401"/>
        <v>0.66003671599596625</v>
      </c>
      <c r="G2581" s="26">
        <f t="shared" si="402"/>
        <v>1.6122820488331452E-4</v>
      </c>
      <c r="H2581" s="26">
        <f t="shared" si="408"/>
        <v>2.5577193774461602</v>
      </c>
      <c r="I2581" s="26">
        <f t="shared" si="409"/>
        <v>265</v>
      </c>
      <c r="J2581" s="26">
        <f t="shared" si="403"/>
        <v>121092.9124803903</v>
      </c>
      <c r="K2581" s="26">
        <f t="shared" si="404"/>
        <v>3.3704871911217812E-4</v>
      </c>
    </row>
    <row r="2582" spans="1:11">
      <c r="A2582" s="26">
        <v>2581</v>
      </c>
      <c r="B2582" s="26">
        <f t="shared" si="400"/>
        <v>1.3507233333333333</v>
      </c>
      <c r="C2582" s="26">
        <f t="shared" si="405"/>
        <v>100</v>
      </c>
      <c r="D2582" s="26">
        <f t="shared" si="406"/>
        <v>6.6</v>
      </c>
      <c r="E2582" s="26">
        <f t="shared" si="407"/>
        <v>10</v>
      </c>
      <c r="F2582" s="26">
        <f t="shared" si="401"/>
        <v>0.66013911951208559</v>
      </c>
      <c r="G2582" s="26">
        <f t="shared" si="402"/>
        <v>1.6125321915097193E-4</v>
      </c>
      <c r="H2582" s="26">
        <f t="shared" si="408"/>
        <v>2.5577193774461602</v>
      </c>
      <c r="I2582" s="26">
        <f t="shared" si="409"/>
        <v>265</v>
      </c>
      <c r="J2582" s="26">
        <f t="shared" si="403"/>
        <v>121109.27725670017</v>
      </c>
      <c r="K2582" s="26">
        <f t="shared" si="404"/>
        <v>3.3714052601899251E-4</v>
      </c>
    </row>
    <row r="2583" spans="1:11">
      <c r="A2583" s="26">
        <v>2582</v>
      </c>
      <c r="B2583" s="26">
        <f t="shared" si="400"/>
        <v>1.3512466666666667</v>
      </c>
      <c r="C2583" s="26">
        <f t="shared" si="405"/>
        <v>100</v>
      </c>
      <c r="D2583" s="26">
        <f t="shared" si="406"/>
        <v>6.6</v>
      </c>
      <c r="E2583" s="26">
        <f t="shared" si="407"/>
        <v>10</v>
      </c>
      <c r="F2583" s="26">
        <f t="shared" si="401"/>
        <v>0.66024128562865514</v>
      </c>
      <c r="G2583" s="26">
        <f t="shared" si="402"/>
        <v>1.6127817542866863E-4</v>
      </c>
      <c r="H2583" s="26">
        <f t="shared" si="408"/>
        <v>2.5577193774461602</v>
      </c>
      <c r="I2583" s="26">
        <f t="shared" si="409"/>
        <v>265</v>
      </c>
      <c r="J2583" s="26">
        <f t="shared" si="403"/>
        <v>121125.60387011967</v>
      </c>
      <c r="K2583" s="26">
        <f t="shared" si="404"/>
        <v>3.3723213157864639E-4</v>
      </c>
    </row>
    <row r="2584" spans="1:11">
      <c r="A2584" s="26">
        <v>2583</v>
      </c>
      <c r="B2584" s="26">
        <f t="shared" si="400"/>
        <v>1.3517699999999999</v>
      </c>
      <c r="C2584" s="26">
        <f t="shared" si="405"/>
        <v>100</v>
      </c>
      <c r="D2584" s="26">
        <f t="shared" si="406"/>
        <v>6.6</v>
      </c>
      <c r="E2584" s="26">
        <f t="shared" si="407"/>
        <v>10</v>
      </c>
      <c r="F2584" s="26">
        <f t="shared" si="401"/>
        <v>0.6603432143039677</v>
      </c>
      <c r="G2584" s="26">
        <f t="shared" si="402"/>
        <v>1.613030737062167E-4</v>
      </c>
      <c r="H2584" s="26">
        <f t="shared" si="408"/>
        <v>2.5577193774461602</v>
      </c>
      <c r="I2584" s="26">
        <f t="shared" si="409"/>
        <v>265</v>
      </c>
      <c r="J2584" s="26">
        <f t="shared" si="403"/>
        <v>121141.89231561038</v>
      </c>
      <c r="K2584" s="26">
        <f t="shared" si="404"/>
        <v>3.37323535673633E-4</v>
      </c>
    </row>
    <row r="2585" spans="1:11">
      <c r="A2585" s="26">
        <v>2584</v>
      </c>
      <c r="B2585" s="26">
        <f t="shared" si="400"/>
        <v>1.3522933333333333</v>
      </c>
      <c r="C2585" s="26">
        <f t="shared" si="405"/>
        <v>100</v>
      </c>
      <c r="D2585" s="26">
        <f t="shared" si="406"/>
        <v>6.6</v>
      </c>
      <c r="E2585" s="26">
        <f t="shared" si="407"/>
        <v>10</v>
      </c>
      <c r="F2585" s="26">
        <f t="shared" si="401"/>
        <v>0.66044490549641788</v>
      </c>
      <c r="G2585" s="26">
        <f t="shared" si="402"/>
        <v>1.6132791397345308E-4</v>
      </c>
      <c r="H2585" s="26">
        <f t="shared" si="408"/>
        <v>2.5577193774461602</v>
      </c>
      <c r="I2585" s="26">
        <f t="shared" si="409"/>
        <v>265</v>
      </c>
      <c r="J2585" s="26">
        <f t="shared" si="403"/>
        <v>121158.14258814584</v>
      </c>
      <c r="K2585" s="26">
        <f t="shared" si="404"/>
        <v>3.3741473818670492E-4</v>
      </c>
    </row>
    <row r="2586" spans="1:11">
      <c r="A2586" s="26">
        <v>2585</v>
      </c>
      <c r="B2586" s="26">
        <f t="shared" si="400"/>
        <v>1.3528166666666666</v>
      </c>
      <c r="C2586" s="26">
        <f t="shared" si="405"/>
        <v>100</v>
      </c>
      <c r="D2586" s="26">
        <f t="shared" si="406"/>
        <v>6.6</v>
      </c>
      <c r="E2586" s="26">
        <f t="shared" si="407"/>
        <v>10</v>
      </c>
      <c r="F2586" s="26">
        <f t="shared" si="401"/>
        <v>0.66054635916450033</v>
      </c>
      <c r="G2586" s="26">
        <f t="shared" si="402"/>
        <v>1.6135269622023933E-4</v>
      </c>
      <c r="H2586" s="26">
        <f t="shared" si="408"/>
        <v>2.5577193774461602</v>
      </c>
      <c r="I2586" s="26">
        <f t="shared" si="409"/>
        <v>265</v>
      </c>
      <c r="J2586" s="26">
        <f t="shared" si="403"/>
        <v>121174.35468271155</v>
      </c>
      <c r="K2586" s="26">
        <f t="shared" si="404"/>
        <v>3.3750573900087443E-4</v>
      </c>
    </row>
    <row r="2587" spans="1:11">
      <c r="A2587" s="26">
        <v>2586</v>
      </c>
      <c r="B2587" s="26">
        <f t="shared" si="400"/>
        <v>1.35334</v>
      </c>
      <c r="C2587" s="26">
        <f t="shared" si="405"/>
        <v>100</v>
      </c>
      <c r="D2587" s="26">
        <f t="shared" si="406"/>
        <v>6.6</v>
      </c>
      <c r="E2587" s="26">
        <f t="shared" si="407"/>
        <v>10</v>
      </c>
      <c r="F2587" s="26">
        <f t="shared" si="401"/>
        <v>0.66064757526681139</v>
      </c>
      <c r="G2587" s="26">
        <f t="shared" si="402"/>
        <v>1.6137742043646153E-4</v>
      </c>
      <c r="H2587" s="26">
        <f t="shared" si="408"/>
        <v>2.5577193774461602</v>
      </c>
      <c r="I2587" s="26">
        <f t="shared" si="409"/>
        <v>265</v>
      </c>
      <c r="J2587" s="26">
        <f t="shared" si="403"/>
        <v>121190.52859430513</v>
      </c>
      <c r="K2587" s="26">
        <f t="shared" si="404"/>
        <v>3.3759653799941369E-4</v>
      </c>
    </row>
    <row r="2588" spans="1:11">
      <c r="A2588" s="26">
        <v>2587</v>
      </c>
      <c r="B2588" s="26">
        <f t="shared" si="400"/>
        <v>1.3538633333333334</v>
      </c>
      <c r="C2588" s="26">
        <f t="shared" si="405"/>
        <v>100</v>
      </c>
      <c r="D2588" s="26">
        <f t="shared" si="406"/>
        <v>6.6</v>
      </c>
      <c r="E2588" s="26">
        <f t="shared" si="407"/>
        <v>10</v>
      </c>
      <c r="F2588" s="26">
        <f t="shared" si="401"/>
        <v>0.660748553762048</v>
      </c>
      <c r="G2588" s="26">
        <f t="shared" si="402"/>
        <v>1.6140208661203064E-4</v>
      </c>
      <c r="H2588" s="26">
        <f t="shared" si="408"/>
        <v>2.5577193774461602</v>
      </c>
      <c r="I2588" s="26">
        <f t="shared" si="409"/>
        <v>265</v>
      </c>
      <c r="J2588" s="26">
        <f t="shared" si="403"/>
        <v>121206.66431793614</v>
      </c>
      <c r="K2588" s="26">
        <f t="shared" si="404"/>
        <v>3.3768713506585497E-4</v>
      </c>
    </row>
    <row r="2589" spans="1:11">
      <c r="A2589" s="26">
        <v>2588</v>
      </c>
      <c r="B2589" s="26">
        <f t="shared" si="400"/>
        <v>1.3543866666666666</v>
      </c>
      <c r="C2589" s="26">
        <f t="shared" si="405"/>
        <v>100</v>
      </c>
      <c r="D2589" s="26">
        <f t="shared" si="406"/>
        <v>6.6</v>
      </c>
      <c r="E2589" s="26">
        <f t="shared" si="407"/>
        <v>10</v>
      </c>
      <c r="F2589" s="26">
        <f t="shared" si="401"/>
        <v>0.6608492946090081</v>
      </c>
      <c r="G2589" s="26">
        <f t="shared" si="402"/>
        <v>1.6142669473688217E-4</v>
      </c>
      <c r="H2589" s="26">
        <f t="shared" si="408"/>
        <v>2.5577193774461602</v>
      </c>
      <c r="I2589" s="26">
        <f t="shared" si="409"/>
        <v>265</v>
      </c>
      <c r="J2589" s="26">
        <f t="shared" si="403"/>
        <v>121222.761848626</v>
      </c>
      <c r="K2589" s="26">
        <f t="shared" si="404"/>
        <v>3.3777753008399052E-4</v>
      </c>
    </row>
    <row r="2590" spans="1:11">
      <c r="A2590" s="26">
        <v>2589</v>
      </c>
      <c r="B2590" s="26">
        <f t="shared" si="400"/>
        <v>1.3549100000000001</v>
      </c>
      <c r="C2590" s="26">
        <f t="shared" si="405"/>
        <v>100</v>
      </c>
      <c r="D2590" s="26">
        <f t="shared" si="406"/>
        <v>6.6</v>
      </c>
      <c r="E2590" s="26">
        <f t="shared" si="407"/>
        <v>10</v>
      </c>
      <c r="F2590" s="26">
        <f t="shared" si="401"/>
        <v>0.6609497977665908</v>
      </c>
      <c r="G2590" s="26">
        <f t="shared" si="402"/>
        <v>1.6145124480097627E-4</v>
      </c>
      <c r="H2590" s="26">
        <f t="shared" si="408"/>
        <v>2.5577193774461602</v>
      </c>
      <c r="I2590" s="26">
        <f t="shared" si="409"/>
        <v>265</v>
      </c>
      <c r="J2590" s="26">
        <f t="shared" si="403"/>
        <v>121238.82118140835</v>
      </c>
      <c r="K2590" s="26">
        <f t="shared" si="404"/>
        <v>3.3786772293787297E-4</v>
      </c>
    </row>
    <row r="2591" spans="1:11">
      <c r="A2591" s="26">
        <v>2590</v>
      </c>
      <c r="B2591" s="26">
        <f t="shared" si="400"/>
        <v>1.3554333333333333</v>
      </c>
      <c r="C2591" s="26">
        <f t="shared" si="405"/>
        <v>100</v>
      </c>
      <c r="D2591" s="26">
        <f t="shared" si="406"/>
        <v>6.6</v>
      </c>
      <c r="E2591" s="26">
        <f t="shared" si="407"/>
        <v>10</v>
      </c>
      <c r="F2591" s="26">
        <f t="shared" si="401"/>
        <v>0.66105006319379578</v>
      </c>
      <c r="G2591" s="26">
        <f t="shared" si="402"/>
        <v>1.6147573679429778E-4</v>
      </c>
      <c r="H2591" s="26">
        <f t="shared" si="408"/>
        <v>2.5577193774461602</v>
      </c>
      <c r="I2591" s="26">
        <f t="shared" si="409"/>
        <v>265</v>
      </c>
      <c r="J2591" s="26">
        <f t="shared" si="403"/>
        <v>121254.84231132861</v>
      </c>
      <c r="K2591" s="26">
        <f t="shared" si="404"/>
        <v>3.3795771351181534E-4</v>
      </c>
    </row>
    <row r="2592" spans="1:11">
      <c r="A2592" s="26">
        <v>2591</v>
      </c>
      <c r="B2592" s="26">
        <f t="shared" si="400"/>
        <v>1.3559566666666667</v>
      </c>
      <c r="C2592" s="26">
        <f t="shared" si="405"/>
        <v>100</v>
      </c>
      <c r="D2592" s="26">
        <f t="shared" si="406"/>
        <v>6.6</v>
      </c>
      <c r="E2592" s="26">
        <f t="shared" si="407"/>
        <v>10</v>
      </c>
      <c r="F2592" s="26">
        <f t="shared" si="401"/>
        <v>0.66115009084972409</v>
      </c>
      <c r="G2592" s="26">
        <f t="shared" si="402"/>
        <v>1.6150017070685623E-4</v>
      </c>
      <c r="H2592" s="26">
        <f t="shared" si="408"/>
        <v>2.5577193774461602</v>
      </c>
      <c r="I2592" s="26">
        <f t="shared" si="409"/>
        <v>265</v>
      </c>
      <c r="J2592" s="26">
        <f t="shared" si="403"/>
        <v>121270.82523344441</v>
      </c>
      <c r="K2592" s="26">
        <f t="shared" si="404"/>
        <v>3.3804750169039123E-4</v>
      </c>
    </row>
    <row r="2593" spans="1:11">
      <c r="A2593" s="26">
        <v>2592</v>
      </c>
      <c r="B2593" s="26">
        <f t="shared" si="400"/>
        <v>1.3564799999999999</v>
      </c>
      <c r="C2593" s="26">
        <f t="shared" si="405"/>
        <v>100</v>
      </c>
      <c r="D2593" s="26">
        <f t="shared" si="406"/>
        <v>6.6</v>
      </c>
      <c r="E2593" s="26">
        <f t="shared" si="407"/>
        <v>10</v>
      </c>
      <c r="F2593" s="26">
        <f t="shared" si="401"/>
        <v>0.66124988069357737</v>
      </c>
      <c r="G2593" s="26">
        <f t="shared" si="402"/>
        <v>1.6152454652868572E-4</v>
      </c>
      <c r="H2593" s="26">
        <f t="shared" si="408"/>
        <v>2.5577193774461602</v>
      </c>
      <c r="I2593" s="26">
        <f t="shared" si="409"/>
        <v>265</v>
      </c>
      <c r="J2593" s="26">
        <f t="shared" si="403"/>
        <v>121286.76994282522</v>
      </c>
      <c r="K2593" s="26">
        <f t="shared" si="404"/>
        <v>3.3813708735843507E-4</v>
      </c>
    </row>
    <row r="2594" spans="1:11">
      <c r="A2594" s="26">
        <v>2593</v>
      </c>
      <c r="B2594" s="26">
        <f t="shared" si="400"/>
        <v>1.3570033333333333</v>
      </c>
      <c r="C2594" s="26">
        <f t="shared" si="405"/>
        <v>100</v>
      </c>
      <c r="D2594" s="26">
        <f t="shared" si="406"/>
        <v>6.6</v>
      </c>
      <c r="E2594" s="26">
        <f t="shared" si="407"/>
        <v>10</v>
      </c>
      <c r="F2594" s="26">
        <f t="shared" si="401"/>
        <v>0.66134943268465796</v>
      </c>
      <c r="G2594" s="26">
        <f t="shared" si="402"/>
        <v>1.6154886424984502E-4</v>
      </c>
      <c r="H2594" s="26">
        <f t="shared" si="408"/>
        <v>2.5577193774461602</v>
      </c>
      <c r="I2594" s="26">
        <f t="shared" si="409"/>
        <v>265</v>
      </c>
      <c r="J2594" s="26">
        <f t="shared" si="403"/>
        <v>121302.67643455254</v>
      </c>
      <c r="K2594" s="26">
        <f t="shared" si="404"/>
        <v>3.3822647040104186E-4</v>
      </c>
    </row>
    <row r="2595" spans="1:11">
      <c r="A2595" s="26">
        <v>2594</v>
      </c>
      <c r="B2595" s="26">
        <f t="shared" si="400"/>
        <v>1.3575266666666668</v>
      </c>
      <c r="C2595" s="26">
        <f t="shared" si="405"/>
        <v>100</v>
      </c>
      <c r="D2595" s="26">
        <f t="shared" si="406"/>
        <v>6.6</v>
      </c>
      <c r="E2595" s="26">
        <f t="shared" si="407"/>
        <v>10</v>
      </c>
      <c r="F2595" s="26">
        <f t="shared" si="401"/>
        <v>0.66144874678236965</v>
      </c>
      <c r="G2595" s="26">
        <f t="shared" si="402"/>
        <v>1.6157312386041756E-4</v>
      </c>
      <c r="H2595" s="26">
        <f t="shared" si="408"/>
        <v>2.5577193774461602</v>
      </c>
      <c r="I2595" s="26">
        <f t="shared" si="409"/>
        <v>265</v>
      </c>
      <c r="J2595" s="26">
        <f t="shared" si="403"/>
        <v>121318.54470371995</v>
      </c>
      <c r="K2595" s="26">
        <f t="shared" si="404"/>
        <v>3.3831565070356775E-4</v>
      </c>
    </row>
    <row r="2596" spans="1:11">
      <c r="A2596" s="26">
        <v>2595</v>
      </c>
      <c r="B2596" s="26">
        <f t="shared" si="400"/>
        <v>1.35805</v>
      </c>
      <c r="C2596" s="26">
        <f t="shared" si="405"/>
        <v>100</v>
      </c>
      <c r="D2596" s="26">
        <f t="shared" si="406"/>
        <v>6.6</v>
      </c>
      <c r="E2596" s="26">
        <f t="shared" si="407"/>
        <v>10</v>
      </c>
      <c r="F2596" s="26">
        <f t="shared" si="401"/>
        <v>0.66154782294621661</v>
      </c>
      <c r="G2596" s="26">
        <f t="shared" si="402"/>
        <v>1.615973253505114E-4</v>
      </c>
      <c r="H2596" s="26">
        <f t="shared" si="408"/>
        <v>2.5577193774461602</v>
      </c>
      <c r="I2596" s="26">
        <f t="shared" si="409"/>
        <v>265</v>
      </c>
      <c r="J2596" s="26">
        <f t="shared" si="403"/>
        <v>121334.37474543283</v>
      </c>
      <c r="K2596" s="26">
        <f t="shared" si="404"/>
        <v>3.3840462815163004E-4</v>
      </c>
    </row>
    <row r="2597" spans="1:11">
      <c r="A2597" s="26">
        <v>2596</v>
      </c>
      <c r="B2597" s="26">
        <f t="shared" si="400"/>
        <v>1.3585733333333334</v>
      </c>
      <c r="C2597" s="26">
        <f t="shared" si="405"/>
        <v>100</v>
      </c>
      <c r="D2597" s="26">
        <f t="shared" si="406"/>
        <v>6.6</v>
      </c>
      <c r="E2597" s="26">
        <f t="shared" si="407"/>
        <v>10</v>
      </c>
      <c r="F2597" s="26">
        <f t="shared" si="401"/>
        <v>0.66164666113580395</v>
      </c>
      <c r="G2597" s="26">
        <f t="shared" si="402"/>
        <v>1.6162146871025933E-4</v>
      </c>
      <c r="H2597" s="26">
        <f t="shared" si="408"/>
        <v>2.5577193774461602</v>
      </c>
      <c r="I2597" s="26">
        <f t="shared" si="409"/>
        <v>265</v>
      </c>
      <c r="J2597" s="26">
        <f t="shared" si="403"/>
        <v>121350.16655480876</v>
      </c>
      <c r="K2597" s="26">
        <f t="shared" si="404"/>
        <v>3.3849340263110737E-4</v>
      </c>
    </row>
    <row r="2598" spans="1:11">
      <c r="A2598" s="26">
        <v>2597</v>
      </c>
      <c r="B2598" s="26">
        <f t="shared" si="400"/>
        <v>1.3590966666666666</v>
      </c>
      <c r="C2598" s="26">
        <f t="shared" si="405"/>
        <v>100</v>
      </c>
      <c r="D2598" s="26">
        <f t="shared" si="406"/>
        <v>6.6</v>
      </c>
      <c r="E2598" s="26">
        <f t="shared" si="407"/>
        <v>10</v>
      </c>
      <c r="F2598" s="26">
        <f t="shared" si="401"/>
        <v>0.66174526131083788</v>
      </c>
      <c r="G2598" s="26">
        <f t="shared" si="402"/>
        <v>1.6164555392981855E-4</v>
      </c>
      <c r="H2598" s="26">
        <f t="shared" si="408"/>
        <v>2.5577193774461602</v>
      </c>
      <c r="I2598" s="26">
        <f t="shared" si="409"/>
        <v>265</v>
      </c>
      <c r="J2598" s="26">
        <f t="shared" si="403"/>
        <v>121365.92012697716</v>
      </c>
      <c r="K2598" s="26">
        <f t="shared" si="404"/>
        <v>3.3858197402813941E-4</v>
      </c>
    </row>
    <row r="2599" spans="1:11">
      <c r="A2599" s="26">
        <v>2598</v>
      </c>
      <c r="B2599" s="26">
        <f t="shared" si="400"/>
        <v>1.3596200000000001</v>
      </c>
      <c r="C2599" s="26">
        <f t="shared" si="405"/>
        <v>100</v>
      </c>
      <c r="D2599" s="26">
        <f t="shared" si="406"/>
        <v>6.6</v>
      </c>
      <c r="E2599" s="26">
        <f t="shared" si="407"/>
        <v>10</v>
      </c>
      <c r="F2599" s="26">
        <f t="shared" si="401"/>
        <v>0.66184362343112513</v>
      </c>
      <c r="G2599" s="26">
        <f t="shared" si="402"/>
        <v>1.6166958099937101E-4</v>
      </c>
      <c r="H2599" s="26">
        <f t="shared" si="408"/>
        <v>2.5577193774461602</v>
      </c>
      <c r="I2599" s="26">
        <f t="shared" si="409"/>
        <v>265</v>
      </c>
      <c r="J2599" s="26">
        <f t="shared" si="403"/>
        <v>121381.63545707955</v>
      </c>
      <c r="K2599" s="26">
        <f t="shared" si="404"/>
        <v>3.3867034222912786E-4</v>
      </c>
    </row>
    <row r="2600" spans="1:11">
      <c r="A2600" s="26">
        <v>2599</v>
      </c>
      <c r="B2600" s="26">
        <f t="shared" si="400"/>
        <v>1.3601433333333333</v>
      </c>
      <c r="C2600" s="26">
        <f t="shared" si="405"/>
        <v>100</v>
      </c>
      <c r="D2600" s="26">
        <f t="shared" si="406"/>
        <v>6.6</v>
      </c>
      <c r="E2600" s="26">
        <f t="shared" si="407"/>
        <v>10</v>
      </c>
      <c r="F2600" s="26">
        <f t="shared" si="401"/>
        <v>0.66194174745657341</v>
      </c>
      <c r="G2600" s="26">
        <f t="shared" si="402"/>
        <v>1.6169354990912339E-4</v>
      </c>
      <c r="H2600" s="26">
        <f t="shared" si="408"/>
        <v>2.5577193774461602</v>
      </c>
      <c r="I2600" s="26">
        <f t="shared" si="409"/>
        <v>265</v>
      </c>
      <c r="J2600" s="26">
        <f t="shared" si="403"/>
        <v>121397.31254026949</v>
      </c>
      <c r="K2600" s="26">
        <f t="shared" si="404"/>
        <v>3.3875850712073591E-4</v>
      </c>
    </row>
    <row r="2601" spans="1:11">
      <c r="A2601" s="26">
        <v>2600</v>
      </c>
      <c r="B2601" s="26">
        <f t="shared" si="400"/>
        <v>1.3606666666666667</v>
      </c>
      <c r="C2601" s="26">
        <f t="shared" si="405"/>
        <v>100</v>
      </c>
      <c r="D2601" s="26">
        <f t="shared" si="406"/>
        <v>6.6</v>
      </c>
      <c r="E2601" s="26">
        <f t="shared" si="407"/>
        <v>10</v>
      </c>
      <c r="F2601" s="26">
        <f t="shared" si="401"/>
        <v>0.66203963334719129</v>
      </c>
      <c r="G2601" s="26">
        <f t="shared" si="402"/>
        <v>1.6171746064930684E-4</v>
      </c>
      <c r="H2601" s="26">
        <f t="shared" si="408"/>
        <v>2.5577193774461602</v>
      </c>
      <c r="I2601" s="26">
        <f t="shared" si="409"/>
        <v>265</v>
      </c>
      <c r="J2601" s="26">
        <f t="shared" si="403"/>
        <v>121412.9513717123</v>
      </c>
      <c r="K2601" s="26">
        <f t="shared" si="404"/>
        <v>3.3884646858988837E-4</v>
      </c>
    </row>
    <row r="2602" spans="1:11">
      <c r="A2602" s="26">
        <v>2601</v>
      </c>
      <c r="B2602" s="26">
        <f t="shared" si="400"/>
        <v>1.3611899999999999</v>
      </c>
      <c r="C2602" s="26">
        <f t="shared" si="405"/>
        <v>100</v>
      </c>
      <c r="D2602" s="26">
        <f t="shared" si="406"/>
        <v>6.6</v>
      </c>
      <c r="E2602" s="26">
        <f t="shared" si="407"/>
        <v>10</v>
      </c>
      <c r="F2602" s="26">
        <f t="shared" si="401"/>
        <v>0.66213728106308789</v>
      </c>
      <c r="G2602" s="26">
        <f t="shared" si="402"/>
        <v>1.6174131321017719E-4</v>
      </c>
      <c r="H2602" s="26">
        <f t="shared" si="408"/>
        <v>2.5577193774461602</v>
      </c>
      <c r="I2602" s="26">
        <f t="shared" si="409"/>
        <v>265</v>
      </c>
      <c r="J2602" s="26">
        <f t="shared" si="403"/>
        <v>121428.55194658556</v>
      </c>
      <c r="K2602" s="26">
        <f t="shared" si="404"/>
        <v>3.3893422652377217E-4</v>
      </c>
    </row>
    <row r="2603" spans="1:11">
      <c r="A2603" s="26">
        <v>2602</v>
      </c>
      <c r="B2603" s="26">
        <f t="shared" si="400"/>
        <v>1.3617133333333333</v>
      </c>
      <c r="C2603" s="26">
        <f t="shared" si="405"/>
        <v>100</v>
      </c>
      <c r="D2603" s="26">
        <f t="shared" si="406"/>
        <v>6.6</v>
      </c>
      <c r="E2603" s="26">
        <f t="shared" si="407"/>
        <v>10</v>
      </c>
      <c r="F2603" s="26">
        <f t="shared" si="401"/>
        <v>0.66223469056447359</v>
      </c>
      <c r="G2603" s="26">
        <f t="shared" si="402"/>
        <v>1.6176510758201496E-4</v>
      </c>
      <c r="H2603" s="26">
        <f t="shared" si="408"/>
        <v>2.5577193774461602</v>
      </c>
      <c r="I2603" s="26">
        <f t="shared" si="409"/>
        <v>265</v>
      </c>
      <c r="J2603" s="26">
        <f t="shared" si="403"/>
        <v>121444.1142600787</v>
      </c>
      <c r="K2603" s="26">
        <f t="shared" si="404"/>
        <v>3.3902178080983661E-4</v>
      </c>
    </row>
    <row r="2604" spans="1:11">
      <c r="A2604" s="26">
        <v>2603</v>
      </c>
      <c r="B2604" s="26">
        <f t="shared" si="400"/>
        <v>1.3622366666666668</v>
      </c>
      <c r="C2604" s="26">
        <f t="shared" si="405"/>
        <v>100</v>
      </c>
      <c r="D2604" s="26">
        <f t="shared" si="406"/>
        <v>6.6</v>
      </c>
      <c r="E2604" s="26">
        <f t="shared" si="407"/>
        <v>10</v>
      </c>
      <c r="F2604" s="26">
        <f t="shared" si="401"/>
        <v>0.6623318618116586</v>
      </c>
      <c r="G2604" s="26">
        <f t="shared" si="402"/>
        <v>1.6178884375512507E-4</v>
      </c>
      <c r="H2604" s="26">
        <f t="shared" si="408"/>
        <v>2.5577193774461602</v>
      </c>
      <c r="I2604" s="26">
        <f t="shared" si="409"/>
        <v>265</v>
      </c>
      <c r="J2604" s="26">
        <f t="shared" si="403"/>
        <v>121459.63830739315</v>
      </c>
      <c r="K2604" s="26">
        <f t="shared" si="404"/>
        <v>3.3910913133579248E-4</v>
      </c>
    </row>
    <row r="2605" spans="1:11">
      <c r="A2605" s="26">
        <v>2604</v>
      </c>
      <c r="B2605" s="26">
        <f t="shared" si="400"/>
        <v>1.36276</v>
      </c>
      <c r="C2605" s="26">
        <f t="shared" si="405"/>
        <v>100</v>
      </c>
      <c r="D2605" s="26">
        <f t="shared" si="406"/>
        <v>6.6</v>
      </c>
      <c r="E2605" s="26">
        <f t="shared" si="407"/>
        <v>10</v>
      </c>
      <c r="F2605" s="26">
        <f t="shared" si="401"/>
        <v>0.66242879476505501</v>
      </c>
      <c r="G2605" s="26">
        <f t="shared" si="402"/>
        <v>1.6181252171983734E-4</v>
      </c>
      <c r="H2605" s="26">
        <f t="shared" si="408"/>
        <v>2.5577193774461602</v>
      </c>
      <c r="I2605" s="26">
        <f t="shared" si="409"/>
        <v>265</v>
      </c>
      <c r="J2605" s="26">
        <f t="shared" si="403"/>
        <v>121475.12408374243</v>
      </c>
      <c r="K2605" s="26">
        <f t="shared" si="404"/>
        <v>3.3919627798961391E-4</v>
      </c>
    </row>
    <row r="2606" spans="1:11">
      <c r="A2606" s="26">
        <v>2605</v>
      </c>
      <c r="B2606" s="26">
        <f t="shared" si="400"/>
        <v>1.3632833333333334</v>
      </c>
      <c r="C2606" s="26">
        <f t="shared" si="405"/>
        <v>100</v>
      </c>
      <c r="D2606" s="26">
        <f t="shared" si="406"/>
        <v>6.6</v>
      </c>
      <c r="E2606" s="26">
        <f t="shared" si="407"/>
        <v>10</v>
      </c>
      <c r="F2606" s="26">
        <f t="shared" si="401"/>
        <v>0.66252548938517497</v>
      </c>
      <c r="G2606" s="26">
        <f t="shared" si="402"/>
        <v>1.6183614146650596E-4</v>
      </c>
      <c r="H2606" s="26">
        <f t="shared" si="408"/>
        <v>2.5577193774461602</v>
      </c>
      <c r="I2606" s="26">
        <f t="shared" si="409"/>
        <v>265</v>
      </c>
      <c r="J2606" s="26">
        <f t="shared" si="403"/>
        <v>121490.57158435188</v>
      </c>
      <c r="K2606" s="26">
        <f t="shared" si="404"/>
        <v>3.3928322065953671E-4</v>
      </c>
    </row>
    <row r="2607" spans="1:11">
      <c r="A2607" s="26">
        <v>2606</v>
      </c>
      <c r="B2607" s="26">
        <f t="shared" si="400"/>
        <v>1.3638066666666666</v>
      </c>
      <c r="C2607" s="26">
        <f t="shared" si="405"/>
        <v>100</v>
      </c>
      <c r="D2607" s="26">
        <f t="shared" si="406"/>
        <v>6.6</v>
      </c>
      <c r="E2607" s="26">
        <f t="shared" si="407"/>
        <v>10</v>
      </c>
      <c r="F2607" s="26">
        <f t="shared" si="401"/>
        <v>0.66262194563263155</v>
      </c>
      <c r="G2607" s="26">
        <f t="shared" si="402"/>
        <v>1.6185970298550985E-4</v>
      </c>
      <c r="H2607" s="26">
        <f t="shared" si="408"/>
        <v>2.5577193774461602</v>
      </c>
      <c r="I2607" s="26">
        <f t="shared" si="409"/>
        <v>265</v>
      </c>
      <c r="J2607" s="26">
        <f t="shared" si="403"/>
        <v>121505.98080445902</v>
      </c>
      <c r="K2607" s="26">
        <f t="shared" si="404"/>
        <v>3.3936995923405971E-4</v>
      </c>
    </row>
    <row r="2608" spans="1:11">
      <c r="A2608" s="26">
        <v>2607</v>
      </c>
      <c r="B2608" s="26">
        <f t="shared" si="400"/>
        <v>1.36433</v>
      </c>
      <c r="C2608" s="26">
        <f t="shared" si="405"/>
        <v>100</v>
      </c>
      <c r="D2608" s="26">
        <f t="shared" si="406"/>
        <v>6.6</v>
      </c>
      <c r="E2608" s="26">
        <f t="shared" si="407"/>
        <v>10</v>
      </c>
      <c r="F2608" s="26">
        <f t="shared" si="401"/>
        <v>0.66271816346813828</v>
      </c>
      <c r="G2608" s="26">
        <f t="shared" si="402"/>
        <v>1.6188320626725242E-4</v>
      </c>
      <c r="H2608" s="26">
        <f t="shared" si="408"/>
        <v>2.5577193774461602</v>
      </c>
      <c r="I2608" s="26">
        <f t="shared" si="409"/>
        <v>265</v>
      </c>
      <c r="J2608" s="26">
        <f t="shared" si="403"/>
        <v>121521.35173931324</v>
      </c>
      <c r="K2608" s="26">
        <f t="shared" si="404"/>
        <v>3.3945649360194461E-4</v>
      </c>
    </row>
    <row r="2609" spans="1:11">
      <c r="A2609" s="26">
        <v>2608</v>
      </c>
      <c r="B2609" s="26">
        <f t="shared" si="400"/>
        <v>1.3648533333333333</v>
      </c>
      <c r="C2609" s="26">
        <f t="shared" si="405"/>
        <v>100</v>
      </c>
      <c r="D2609" s="26">
        <f t="shared" si="406"/>
        <v>6.6</v>
      </c>
      <c r="E2609" s="26">
        <f t="shared" si="407"/>
        <v>10</v>
      </c>
      <c r="F2609" s="26">
        <f t="shared" si="401"/>
        <v>0.66281414285250995</v>
      </c>
      <c r="G2609" s="26">
        <f t="shared" si="402"/>
        <v>1.6190665130216191E-4</v>
      </c>
      <c r="H2609" s="26">
        <f t="shared" si="408"/>
        <v>2.5577193774461602</v>
      </c>
      <c r="I2609" s="26">
        <f t="shared" si="409"/>
        <v>265</v>
      </c>
      <c r="J2609" s="26">
        <f t="shared" si="403"/>
        <v>121536.68438417598</v>
      </c>
      <c r="K2609" s="26">
        <f t="shared" si="404"/>
        <v>3.3954282365221557E-4</v>
      </c>
    </row>
    <row r="2610" spans="1:11">
      <c r="A2610" s="26">
        <v>2609</v>
      </c>
      <c r="B2610" s="26">
        <f t="shared" si="400"/>
        <v>1.3653766666666667</v>
      </c>
      <c r="C2610" s="26">
        <f t="shared" si="405"/>
        <v>100</v>
      </c>
      <c r="D2610" s="26">
        <f t="shared" si="406"/>
        <v>6.6</v>
      </c>
      <c r="E2610" s="26">
        <f t="shared" si="407"/>
        <v>10</v>
      </c>
      <c r="F2610" s="26">
        <f t="shared" si="401"/>
        <v>0.6629098837466616</v>
      </c>
      <c r="G2610" s="26">
        <f t="shared" si="402"/>
        <v>1.6193003808069091E-4</v>
      </c>
      <c r="H2610" s="26">
        <f t="shared" si="408"/>
        <v>2.5577193774461602</v>
      </c>
      <c r="I2610" s="26">
        <f t="shared" si="409"/>
        <v>265</v>
      </c>
      <c r="J2610" s="26">
        <f t="shared" si="403"/>
        <v>121551.97873432068</v>
      </c>
      <c r="K2610" s="26">
        <f t="shared" si="404"/>
        <v>3.3962894927416044E-4</v>
      </c>
    </row>
    <row r="2611" spans="1:11">
      <c r="A2611" s="26">
        <v>2610</v>
      </c>
      <c r="B2611" s="26">
        <f t="shared" si="400"/>
        <v>1.3658999999999999</v>
      </c>
      <c r="C2611" s="26">
        <f t="shared" si="405"/>
        <v>100</v>
      </c>
      <c r="D2611" s="26">
        <f t="shared" si="406"/>
        <v>6.6</v>
      </c>
      <c r="E2611" s="26">
        <f t="shared" si="407"/>
        <v>10</v>
      </c>
      <c r="F2611" s="26">
        <f t="shared" si="401"/>
        <v>0.66300538611160897</v>
      </c>
      <c r="G2611" s="26">
        <f t="shared" si="402"/>
        <v>1.6195336659331663E-4</v>
      </c>
      <c r="H2611" s="26">
        <f t="shared" si="408"/>
        <v>2.5577193774461602</v>
      </c>
      <c r="I2611" s="26">
        <f t="shared" si="409"/>
        <v>265</v>
      </c>
      <c r="J2611" s="26">
        <f t="shared" si="403"/>
        <v>121567.23478503271</v>
      </c>
      <c r="K2611" s="26">
        <f t="shared" si="404"/>
        <v>3.3971487035732963E-4</v>
      </c>
    </row>
    <row r="2612" spans="1:11">
      <c r="A2612" s="26">
        <v>2611</v>
      </c>
      <c r="B2612" s="26">
        <f t="shared" si="400"/>
        <v>1.3664233333333333</v>
      </c>
      <c r="C2612" s="26">
        <f t="shared" si="405"/>
        <v>100</v>
      </c>
      <c r="D2612" s="26">
        <f t="shared" si="406"/>
        <v>6.6</v>
      </c>
      <c r="E2612" s="26">
        <f t="shared" si="407"/>
        <v>10</v>
      </c>
      <c r="F2612" s="26">
        <f t="shared" si="401"/>
        <v>0.66310064990846851</v>
      </c>
      <c r="G2612" s="26">
        <f t="shared" si="402"/>
        <v>1.6197663683054103E-4</v>
      </c>
      <c r="H2612" s="26">
        <f t="shared" si="408"/>
        <v>2.5577193774461602</v>
      </c>
      <c r="I2612" s="26">
        <f t="shared" si="409"/>
        <v>265</v>
      </c>
      <c r="J2612" s="26">
        <f t="shared" si="403"/>
        <v>121582.45253160955</v>
      </c>
      <c r="K2612" s="26">
        <f t="shared" si="404"/>
        <v>3.3980058679153715E-4</v>
      </c>
    </row>
    <row r="2613" spans="1:11">
      <c r="A2613" s="26">
        <v>2612</v>
      </c>
      <c r="B2613" s="26">
        <f t="shared" si="400"/>
        <v>1.3669466666666668</v>
      </c>
      <c r="C2613" s="26">
        <f t="shared" si="405"/>
        <v>100</v>
      </c>
      <c r="D2613" s="26">
        <f t="shared" si="406"/>
        <v>6.6</v>
      </c>
      <c r="E2613" s="26">
        <f t="shared" si="407"/>
        <v>10</v>
      </c>
      <c r="F2613" s="26">
        <f t="shared" si="401"/>
        <v>0.66319567509845756</v>
      </c>
      <c r="G2613" s="26">
        <f t="shared" si="402"/>
        <v>1.6199984878289056E-4</v>
      </c>
      <c r="H2613" s="26">
        <f t="shared" si="408"/>
        <v>2.5577193774461602</v>
      </c>
      <c r="I2613" s="26">
        <f t="shared" si="409"/>
        <v>265</v>
      </c>
      <c r="J2613" s="26">
        <f t="shared" si="403"/>
        <v>121597.6319693605</v>
      </c>
      <c r="K2613" s="26">
        <f t="shared" si="404"/>
        <v>3.3988609846686055E-4</v>
      </c>
    </row>
    <row r="2614" spans="1:11">
      <c r="A2614" s="26">
        <v>2613</v>
      </c>
      <c r="B2614" s="26">
        <f t="shared" si="400"/>
        <v>1.36747</v>
      </c>
      <c r="C2614" s="26">
        <f t="shared" si="405"/>
        <v>100</v>
      </c>
      <c r="D2614" s="26">
        <f t="shared" si="406"/>
        <v>6.6</v>
      </c>
      <c r="E2614" s="26">
        <f t="shared" si="407"/>
        <v>10</v>
      </c>
      <c r="F2614" s="26">
        <f t="shared" si="401"/>
        <v>0.66329046164289407</v>
      </c>
      <c r="G2614" s="26">
        <f t="shared" si="402"/>
        <v>1.6202300244091625E-4</v>
      </c>
      <c r="H2614" s="26">
        <f t="shared" si="408"/>
        <v>2.5577193774461602</v>
      </c>
      <c r="I2614" s="26">
        <f t="shared" si="409"/>
        <v>265</v>
      </c>
      <c r="J2614" s="26">
        <f t="shared" si="403"/>
        <v>121612.77309360707</v>
      </c>
      <c r="K2614" s="26">
        <f t="shared" si="404"/>
        <v>3.3997140527364104E-4</v>
      </c>
    </row>
    <row r="2615" spans="1:11">
      <c r="A2615" s="26">
        <v>2614</v>
      </c>
      <c r="B2615" s="26">
        <f t="shared" si="400"/>
        <v>1.3679933333333334</v>
      </c>
      <c r="C2615" s="26">
        <f t="shared" si="405"/>
        <v>100</v>
      </c>
      <c r="D2615" s="26">
        <f t="shared" si="406"/>
        <v>6.6</v>
      </c>
      <c r="E2615" s="26">
        <f t="shared" si="407"/>
        <v>10</v>
      </c>
      <c r="F2615" s="26">
        <f t="shared" si="401"/>
        <v>0.6633850095031959</v>
      </c>
      <c r="G2615" s="26">
        <f t="shared" si="402"/>
        <v>1.6204609779519368E-4</v>
      </c>
      <c r="H2615" s="26">
        <f t="shared" si="408"/>
        <v>2.5577193774461602</v>
      </c>
      <c r="I2615" s="26">
        <f t="shared" si="409"/>
        <v>265</v>
      </c>
      <c r="J2615" s="26">
        <f t="shared" si="403"/>
        <v>121627.87589968255</v>
      </c>
      <c r="K2615" s="26">
        <f t="shared" si="404"/>
        <v>3.4005650710248298E-4</v>
      </c>
    </row>
    <row r="2616" spans="1:11">
      <c r="A2616" s="26">
        <v>2615</v>
      </c>
      <c r="B2616" s="26">
        <f t="shared" si="400"/>
        <v>1.3685166666666666</v>
      </c>
      <c r="C2616" s="26">
        <f t="shared" si="405"/>
        <v>100</v>
      </c>
      <c r="D2616" s="26">
        <f t="shared" si="406"/>
        <v>6.6</v>
      </c>
      <c r="E2616" s="26">
        <f t="shared" si="407"/>
        <v>10</v>
      </c>
      <c r="F2616" s="26">
        <f t="shared" si="401"/>
        <v>0.66347931864088261</v>
      </c>
      <c r="G2616" s="26">
        <f t="shared" si="402"/>
        <v>1.6206913483632308E-4</v>
      </c>
      <c r="H2616" s="26">
        <f t="shared" si="408"/>
        <v>2.5577193774461602</v>
      </c>
      <c r="I2616" s="26">
        <f t="shared" si="409"/>
        <v>265</v>
      </c>
      <c r="J2616" s="26">
        <f t="shared" si="403"/>
        <v>121642.94038293231</v>
      </c>
      <c r="K2616" s="26">
        <f t="shared" si="404"/>
        <v>3.4014140384425515E-4</v>
      </c>
    </row>
    <row r="2617" spans="1:11">
      <c r="A2617" s="26">
        <v>2616</v>
      </c>
      <c r="B2617" s="26">
        <f t="shared" si="400"/>
        <v>1.36904</v>
      </c>
      <c r="C2617" s="26">
        <f t="shared" si="405"/>
        <v>100</v>
      </c>
      <c r="D2617" s="26">
        <f t="shared" si="406"/>
        <v>6.6</v>
      </c>
      <c r="E2617" s="26">
        <f t="shared" si="407"/>
        <v>10</v>
      </c>
      <c r="F2617" s="26">
        <f t="shared" si="401"/>
        <v>0.6635733890175739</v>
      </c>
      <c r="G2617" s="26">
        <f t="shared" si="402"/>
        <v>1.6209211355492926E-4</v>
      </c>
      <c r="H2617" s="26">
        <f t="shared" si="408"/>
        <v>2.5577193774461602</v>
      </c>
      <c r="I2617" s="26">
        <f t="shared" si="409"/>
        <v>265</v>
      </c>
      <c r="J2617" s="26">
        <f t="shared" si="403"/>
        <v>121657.96653871387</v>
      </c>
      <c r="K2617" s="26">
        <f t="shared" si="404"/>
        <v>3.4022609539009025E-4</v>
      </c>
    </row>
    <row r="2618" spans="1:11">
      <c r="A2618" s="26">
        <v>2617</v>
      </c>
      <c r="B2618" s="26">
        <f t="shared" si="400"/>
        <v>1.3695633333333332</v>
      </c>
      <c r="C2618" s="26">
        <f t="shared" si="405"/>
        <v>100</v>
      </c>
      <c r="D2618" s="26">
        <f t="shared" si="406"/>
        <v>6.6</v>
      </c>
      <c r="E2618" s="26">
        <f t="shared" si="407"/>
        <v>10</v>
      </c>
      <c r="F2618" s="26">
        <f t="shared" si="401"/>
        <v>0.66366722059498962</v>
      </c>
      <c r="G2618" s="26">
        <f t="shared" si="402"/>
        <v>1.6211503394166152E-4</v>
      </c>
      <c r="H2618" s="26">
        <f t="shared" si="408"/>
        <v>2.5577193774461602</v>
      </c>
      <c r="I2618" s="26">
        <f t="shared" si="409"/>
        <v>265</v>
      </c>
      <c r="J2618" s="26">
        <f t="shared" si="403"/>
        <v>121672.95436239643</v>
      </c>
      <c r="K2618" s="26">
        <f t="shared" si="404"/>
        <v>3.4031058163138485E-4</v>
      </c>
    </row>
    <row r="2619" spans="1:11">
      <c r="A2619" s="26">
        <v>2618</v>
      </c>
      <c r="B2619" s="26">
        <f t="shared" si="400"/>
        <v>1.3700866666666667</v>
      </c>
      <c r="C2619" s="26">
        <f t="shared" si="405"/>
        <v>100</v>
      </c>
      <c r="D2619" s="26">
        <f t="shared" si="406"/>
        <v>6.6</v>
      </c>
      <c r="E2619" s="26">
        <f t="shared" si="407"/>
        <v>10</v>
      </c>
      <c r="F2619" s="26">
        <f t="shared" si="401"/>
        <v>0.66376081333495085</v>
      </c>
      <c r="G2619" s="26">
        <f t="shared" si="402"/>
        <v>1.6213789598719378E-4</v>
      </c>
      <c r="H2619" s="26">
        <f t="shared" si="408"/>
        <v>2.5577193774461602</v>
      </c>
      <c r="I2619" s="26">
        <f t="shared" si="409"/>
        <v>265</v>
      </c>
      <c r="J2619" s="26">
        <f t="shared" si="403"/>
        <v>121687.90384936148</v>
      </c>
      <c r="K2619" s="26">
        <f t="shared" si="404"/>
        <v>3.4039486245979986E-4</v>
      </c>
    </row>
    <row r="2620" spans="1:11">
      <c r="A2620" s="26">
        <v>2619</v>
      </c>
      <c r="B2620" s="26">
        <f t="shared" si="400"/>
        <v>1.3706100000000001</v>
      </c>
      <c r="C2620" s="26">
        <f t="shared" si="405"/>
        <v>100</v>
      </c>
      <c r="D2620" s="26">
        <f t="shared" si="406"/>
        <v>6.6</v>
      </c>
      <c r="E2620" s="26">
        <f t="shared" si="407"/>
        <v>10</v>
      </c>
      <c r="F2620" s="26">
        <f t="shared" si="401"/>
        <v>0.66385416719937895</v>
      </c>
      <c r="G2620" s="26">
        <f t="shared" si="402"/>
        <v>1.6216069968222455E-4</v>
      </c>
      <c r="H2620" s="26">
        <f t="shared" si="408"/>
        <v>2.5577193774461602</v>
      </c>
      <c r="I2620" s="26">
        <f t="shared" si="409"/>
        <v>265</v>
      </c>
      <c r="J2620" s="26">
        <f t="shared" si="403"/>
        <v>121702.81499500234</v>
      </c>
      <c r="K2620" s="26">
        <f t="shared" si="404"/>
        <v>3.4047893776726056E-4</v>
      </c>
    </row>
    <row r="2621" spans="1:11">
      <c r="A2621" s="26">
        <v>2620</v>
      </c>
      <c r="B2621" s="26">
        <f t="shared" si="400"/>
        <v>1.3711333333333333</v>
      </c>
      <c r="C2621" s="26">
        <f t="shared" si="405"/>
        <v>100</v>
      </c>
      <c r="D2621" s="26">
        <f t="shared" si="406"/>
        <v>6.6</v>
      </c>
      <c r="E2621" s="26">
        <f t="shared" si="407"/>
        <v>10</v>
      </c>
      <c r="F2621" s="26">
        <f t="shared" si="401"/>
        <v>0.66394728215029608</v>
      </c>
      <c r="G2621" s="26">
        <f t="shared" si="402"/>
        <v>1.6218344501747682E-4</v>
      </c>
      <c r="H2621" s="26">
        <f t="shared" si="408"/>
        <v>2.5577193774461602</v>
      </c>
      <c r="I2621" s="26">
        <f t="shared" si="409"/>
        <v>265</v>
      </c>
      <c r="J2621" s="26">
        <f t="shared" si="403"/>
        <v>121717.68779472426</v>
      </c>
      <c r="K2621" s="26">
        <f t="shared" si="404"/>
        <v>3.4056280744595687E-4</v>
      </c>
    </row>
    <row r="2622" spans="1:11">
      <c r="A2622" s="26">
        <v>2621</v>
      </c>
      <c r="B2622" s="26">
        <f t="shared" si="400"/>
        <v>1.3716566666666667</v>
      </c>
      <c r="C2622" s="26">
        <f t="shared" si="405"/>
        <v>100</v>
      </c>
      <c r="D2622" s="26">
        <f t="shared" si="406"/>
        <v>6.6</v>
      </c>
      <c r="E2622" s="26">
        <f t="shared" si="407"/>
        <v>10</v>
      </c>
      <c r="F2622" s="26">
        <f t="shared" si="401"/>
        <v>0.66404015814982453</v>
      </c>
      <c r="G2622" s="26">
        <f t="shared" si="402"/>
        <v>1.6220613198369833E-4</v>
      </c>
      <c r="H2622" s="26">
        <f t="shared" si="408"/>
        <v>2.5577193774461602</v>
      </c>
      <c r="I2622" s="26">
        <f t="shared" si="409"/>
        <v>265</v>
      </c>
      <c r="J2622" s="26">
        <f t="shared" si="403"/>
        <v>121732.52224394475</v>
      </c>
      <c r="K2622" s="26">
        <f t="shared" si="404"/>
        <v>3.406464713883434E-4</v>
      </c>
    </row>
    <row r="2623" spans="1:11">
      <c r="A2623" s="26">
        <v>2622</v>
      </c>
      <c r="B2623" s="26">
        <f t="shared" si="400"/>
        <v>1.37218</v>
      </c>
      <c r="C2623" s="26">
        <f t="shared" si="405"/>
        <v>100</v>
      </c>
      <c r="D2623" s="26">
        <f t="shared" si="406"/>
        <v>6.6</v>
      </c>
      <c r="E2623" s="26">
        <f t="shared" si="407"/>
        <v>10</v>
      </c>
      <c r="F2623" s="26">
        <f t="shared" si="401"/>
        <v>0.66413279516018742</v>
      </c>
      <c r="G2623" s="26">
        <f t="shared" si="402"/>
        <v>1.6222876057166106E-4</v>
      </c>
      <c r="H2623" s="26">
        <f t="shared" si="408"/>
        <v>2.5577193774461602</v>
      </c>
      <c r="I2623" s="26">
        <f t="shared" si="409"/>
        <v>265</v>
      </c>
      <c r="J2623" s="26">
        <f t="shared" si="403"/>
        <v>121747.31833809298</v>
      </c>
      <c r="K2623" s="26">
        <f t="shared" si="404"/>
        <v>3.4072992948713896E-4</v>
      </c>
    </row>
    <row r="2624" spans="1:11">
      <c r="A2624" s="26">
        <v>2623</v>
      </c>
      <c r="B2624" s="26">
        <f t="shared" si="400"/>
        <v>1.3727033333333334</v>
      </c>
      <c r="C2624" s="26">
        <f t="shared" si="405"/>
        <v>100</v>
      </c>
      <c r="D2624" s="26">
        <f t="shared" si="406"/>
        <v>6.6</v>
      </c>
      <c r="E2624" s="26">
        <f t="shared" si="407"/>
        <v>10</v>
      </c>
      <c r="F2624" s="26">
        <f t="shared" si="401"/>
        <v>0.66422519314370854</v>
      </c>
      <c r="G2624" s="26">
        <f t="shared" si="402"/>
        <v>1.6225133077216189E-4</v>
      </c>
      <c r="H2624" s="26">
        <f t="shared" si="408"/>
        <v>2.5577193774461602</v>
      </c>
      <c r="I2624" s="26">
        <f t="shared" si="409"/>
        <v>265</v>
      </c>
      <c r="J2624" s="26">
        <f t="shared" si="403"/>
        <v>121762.07607261042</v>
      </c>
      <c r="K2624" s="26">
        <f t="shared" si="404"/>
        <v>3.4081318163532812E-4</v>
      </c>
    </row>
    <row r="2625" spans="1:11">
      <c r="A2625" s="26">
        <v>2624</v>
      </c>
      <c r="B2625" s="26">
        <f t="shared" si="400"/>
        <v>1.3732266666666666</v>
      </c>
      <c r="C2625" s="26">
        <f t="shared" si="405"/>
        <v>100</v>
      </c>
      <c r="D2625" s="26">
        <f t="shared" si="406"/>
        <v>6.6</v>
      </c>
      <c r="E2625" s="26">
        <f t="shared" si="407"/>
        <v>10</v>
      </c>
      <c r="F2625" s="26">
        <f t="shared" si="401"/>
        <v>0.66431735206281184</v>
      </c>
      <c r="G2625" s="26">
        <f t="shared" si="402"/>
        <v>1.6227384257602205E-4</v>
      </c>
      <c r="H2625" s="26">
        <f t="shared" si="408"/>
        <v>2.5577193774461602</v>
      </c>
      <c r="I2625" s="26">
        <f t="shared" si="409"/>
        <v>265</v>
      </c>
      <c r="J2625" s="26">
        <f t="shared" si="403"/>
        <v>121776.79544295034</v>
      </c>
      <c r="K2625" s="26">
        <f t="shared" si="404"/>
        <v>3.4089622772615985E-4</v>
      </c>
    </row>
    <row r="2626" spans="1:11">
      <c r="A2626" s="26">
        <v>2625</v>
      </c>
      <c r="B2626" s="26">
        <f t="shared" ref="B2626:B2689" si="410">3.14/6000*A2626</f>
        <v>1.37375</v>
      </c>
      <c r="C2626" s="26">
        <f t="shared" si="405"/>
        <v>100</v>
      </c>
      <c r="D2626" s="26">
        <f t="shared" si="406"/>
        <v>6.6</v>
      </c>
      <c r="E2626" s="26">
        <f t="shared" si="407"/>
        <v>10</v>
      </c>
      <c r="F2626" s="26">
        <f t="shared" ref="F2626:F2689" si="411">1.414*C2626*SIN(B2626)*SIN(B2626)/(1.414*C2626*SIN(B2626)+E2626*D2626)</f>
        <v>0.66440927188002186</v>
      </c>
      <c r="G2626" s="26">
        <f t="shared" ref="G2626:G2689" si="412">SIN(B2626)*SIN(B2626)*D2626*E2626/(1.414*C2626*SIN(B2626)+D2626*E2626)*3.14/6000</f>
        <v>1.6229629597408739E-4</v>
      </c>
      <c r="H2626" s="26">
        <f t="shared" si="408"/>
        <v>2.5577193774461602</v>
      </c>
      <c r="I2626" s="26">
        <f t="shared" si="409"/>
        <v>265</v>
      </c>
      <c r="J2626" s="26">
        <f t="shared" ref="J2626:J2689" si="413">1.414*I2626*SIN(B2626)*1.414*I2626*SIN(B2626)/(1.414*I2626*SIN(B2626)+E2626*D2626)/(H2626/1000)</f>
        <v>121791.47644457803</v>
      </c>
      <c r="K2626" s="26">
        <f t="shared" ref="K2626:K2689" si="414">SIN(B2626)*SIN(B2626)*1.414*C2626*SIN(B2626)/(1.414*C2626*SIN(B2626)+E2626*D2626)*3.14/6000</f>
        <v>3.4097906765314848E-4</v>
      </c>
    </row>
    <row r="2627" spans="1:11">
      <c r="A2627" s="26">
        <v>2626</v>
      </c>
      <c r="B2627" s="26">
        <f t="shared" si="410"/>
        <v>1.3742733333333332</v>
      </c>
      <c r="C2627" s="26">
        <f t="shared" ref="C2627:C2690" si="415">C2626</f>
        <v>100</v>
      </c>
      <c r="D2627" s="26">
        <f t="shared" ref="D2627:D2690" si="416">D2626</f>
        <v>6.6</v>
      </c>
      <c r="E2627" s="26">
        <f t="shared" ref="E2627:E2690" si="417">E2626</f>
        <v>10</v>
      </c>
      <c r="F2627" s="26">
        <f t="shared" si="411"/>
        <v>0.66450095255796371</v>
      </c>
      <c r="G2627" s="26">
        <f t="shared" si="412"/>
        <v>1.623186909572282E-4</v>
      </c>
      <c r="H2627" s="26">
        <f t="shared" ref="H2627:H2690" si="418">H2626</f>
        <v>2.5577193774461602</v>
      </c>
      <c r="I2627" s="26">
        <f t="shared" ref="I2627:I2690" si="419">I2626</f>
        <v>265</v>
      </c>
      <c r="J2627" s="26">
        <f t="shared" si="413"/>
        <v>121806.11907297083</v>
      </c>
      <c r="K2627" s="26">
        <f t="shared" si="414"/>
        <v>3.410617013100738E-4</v>
      </c>
    </row>
    <row r="2628" spans="1:11">
      <c r="A2628" s="26">
        <v>2627</v>
      </c>
      <c r="B2628" s="26">
        <f t="shared" si="410"/>
        <v>1.3747966666666667</v>
      </c>
      <c r="C2628" s="26">
        <f t="shared" si="415"/>
        <v>100</v>
      </c>
      <c r="D2628" s="26">
        <f t="shared" si="416"/>
        <v>6.6</v>
      </c>
      <c r="E2628" s="26">
        <f t="shared" si="417"/>
        <v>10</v>
      </c>
      <c r="F2628" s="26">
        <f t="shared" si="411"/>
        <v>0.66459239405936332</v>
      </c>
      <c r="G2628" s="26">
        <f t="shared" si="412"/>
        <v>1.623410275163395E-4</v>
      </c>
      <c r="H2628" s="26">
        <f t="shared" si="418"/>
        <v>2.5577193774461602</v>
      </c>
      <c r="I2628" s="26">
        <f t="shared" si="419"/>
        <v>265</v>
      </c>
      <c r="J2628" s="26">
        <f t="shared" si="413"/>
        <v>121820.72332361806</v>
      </c>
      <c r="K2628" s="26">
        <f t="shared" si="414"/>
        <v>3.4114412859098062E-4</v>
      </c>
    </row>
    <row r="2629" spans="1:11">
      <c r="A2629" s="26">
        <v>2628</v>
      </c>
      <c r="B2629" s="26">
        <f t="shared" si="410"/>
        <v>1.3753200000000001</v>
      </c>
      <c r="C2629" s="26">
        <f t="shared" si="415"/>
        <v>100</v>
      </c>
      <c r="D2629" s="26">
        <f t="shared" si="416"/>
        <v>6.6</v>
      </c>
      <c r="E2629" s="26">
        <f t="shared" si="417"/>
        <v>10</v>
      </c>
      <c r="F2629" s="26">
        <f t="shared" si="411"/>
        <v>0.66468359634704632</v>
      </c>
      <c r="G2629" s="26">
        <f t="shared" si="412"/>
        <v>1.6236330564234073E-4</v>
      </c>
      <c r="H2629" s="26">
        <f t="shared" si="418"/>
        <v>2.5577193774461602</v>
      </c>
      <c r="I2629" s="26">
        <f t="shared" si="419"/>
        <v>265</v>
      </c>
      <c r="J2629" s="26">
        <f t="shared" si="413"/>
        <v>121835.28919202097</v>
      </c>
      <c r="K2629" s="26">
        <f t="shared" si="414"/>
        <v>3.4122634939017985E-4</v>
      </c>
    </row>
    <row r="2630" spans="1:11">
      <c r="A2630" s="26">
        <v>2629</v>
      </c>
      <c r="B2630" s="26">
        <f t="shared" si="410"/>
        <v>1.3758433333333333</v>
      </c>
      <c r="C2630" s="26">
        <f t="shared" si="415"/>
        <v>100</v>
      </c>
      <c r="D2630" s="26">
        <f t="shared" si="416"/>
        <v>6.6</v>
      </c>
      <c r="E2630" s="26">
        <f t="shared" si="417"/>
        <v>10</v>
      </c>
      <c r="F2630" s="26">
        <f t="shared" si="411"/>
        <v>0.66477455938393926</v>
      </c>
      <c r="G2630" s="26">
        <f t="shared" si="412"/>
        <v>1.6238552532617581E-4</v>
      </c>
      <c r="H2630" s="26">
        <f t="shared" si="418"/>
        <v>2.5577193774461602</v>
      </c>
      <c r="I2630" s="26">
        <f t="shared" si="419"/>
        <v>265</v>
      </c>
      <c r="J2630" s="26">
        <f t="shared" si="413"/>
        <v>121849.81667369284</v>
      </c>
      <c r="K2630" s="26">
        <f t="shared" si="414"/>
        <v>3.4130836360224723E-4</v>
      </c>
    </row>
    <row r="2631" spans="1:11">
      <c r="A2631" s="26">
        <v>2630</v>
      </c>
      <c r="B2631" s="26">
        <f t="shared" si="410"/>
        <v>1.3763666666666667</v>
      </c>
      <c r="C2631" s="26">
        <f t="shared" si="415"/>
        <v>100</v>
      </c>
      <c r="D2631" s="26">
        <f t="shared" si="416"/>
        <v>6.6</v>
      </c>
      <c r="E2631" s="26">
        <f t="shared" si="417"/>
        <v>10</v>
      </c>
      <c r="F2631" s="26">
        <f t="shared" si="411"/>
        <v>0.66486528313306925</v>
      </c>
      <c r="G2631" s="26">
        <f t="shared" si="412"/>
        <v>1.6240768655881335E-4</v>
      </c>
      <c r="H2631" s="26">
        <f t="shared" si="418"/>
        <v>2.5577193774461602</v>
      </c>
      <c r="I2631" s="26">
        <f t="shared" si="419"/>
        <v>265</v>
      </c>
      <c r="J2631" s="26">
        <f t="shared" si="413"/>
        <v>121864.30576415901</v>
      </c>
      <c r="K2631" s="26">
        <f t="shared" si="414"/>
        <v>3.4139017112202547E-4</v>
      </c>
    </row>
    <row r="2632" spans="1:11">
      <c r="A2632" s="26">
        <v>2631</v>
      </c>
      <c r="B2632" s="26">
        <f t="shared" si="410"/>
        <v>1.3768899999999999</v>
      </c>
      <c r="C2632" s="26">
        <f t="shared" si="415"/>
        <v>100</v>
      </c>
      <c r="D2632" s="26">
        <f t="shared" si="416"/>
        <v>6.6</v>
      </c>
      <c r="E2632" s="26">
        <f t="shared" si="417"/>
        <v>10</v>
      </c>
      <c r="F2632" s="26">
        <f t="shared" si="411"/>
        <v>0.66495576755756369</v>
      </c>
      <c r="G2632" s="26">
        <f t="shared" si="412"/>
        <v>1.6242978933124646E-4</v>
      </c>
      <c r="H2632" s="26">
        <f t="shared" si="418"/>
        <v>2.5577193774461602</v>
      </c>
      <c r="I2632" s="26">
        <f t="shared" si="419"/>
        <v>265</v>
      </c>
      <c r="J2632" s="26">
        <f t="shared" si="413"/>
        <v>121878.75645895669</v>
      </c>
      <c r="K2632" s="26">
        <f t="shared" si="414"/>
        <v>3.4147177184462227E-4</v>
      </c>
    </row>
    <row r="2633" spans="1:11">
      <c r="A2633" s="26">
        <v>2632</v>
      </c>
      <c r="B2633" s="26">
        <f t="shared" si="410"/>
        <v>1.3774133333333334</v>
      </c>
      <c r="C2633" s="26">
        <f t="shared" si="415"/>
        <v>100</v>
      </c>
      <c r="D2633" s="26">
        <f t="shared" si="416"/>
        <v>6.6</v>
      </c>
      <c r="E2633" s="26">
        <f t="shared" si="417"/>
        <v>10</v>
      </c>
      <c r="F2633" s="26">
        <f t="shared" si="411"/>
        <v>0.66504601262065033</v>
      </c>
      <c r="G2633" s="26">
        <f t="shared" si="412"/>
        <v>1.6245183363449263E-4</v>
      </c>
      <c r="H2633" s="26">
        <f t="shared" si="418"/>
        <v>2.5577193774461602</v>
      </c>
      <c r="I2633" s="26">
        <f t="shared" si="419"/>
        <v>265</v>
      </c>
      <c r="J2633" s="26">
        <f t="shared" si="413"/>
        <v>121893.16875363524</v>
      </c>
      <c r="K2633" s="26">
        <f t="shared" si="414"/>
        <v>3.415531656654117E-4</v>
      </c>
    </row>
    <row r="2634" spans="1:11">
      <c r="A2634" s="26">
        <v>2633</v>
      </c>
      <c r="B2634" s="26">
        <f t="shared" si="410"/>
        <v>1.3779366666666666</v>
      </c>
      <c r="C2634" s="26">
        <f t="shared" si="415"/>
        <v>100</v>
      </c>
      <c r="D2634" s="26">
        <f t="shared" si="416"/>
        <v>6.6</v>
      </c>
      <c r="E2634" s="26">
        <f t="shared" si="417"/>
        <v>10</v>
      </c>
      <c r="F2634" s="26">
        <f t="shared" si="411"/>
        <v>0.66513601828565738</v>
      </c>
      <c r="G2634" s="26">
        <f t="shared" si="412"/>
        <v>1.624738194595941E-4</v>
      </c>
      <c r="H2634" s="26">
        <f t="shared" si="418"/>
        <v>2.5577193774461602</v>
      </c>
      <c r="I2634" s="26">
        <f t="shared" si="419"/>
        <v>265</v>
      </c>
      <c r="J2634" s="26">
        <f t="shared" si="413"/>
        <v>121907.54264375582</v>
      </c>
      <c r="K2634" s="26">
        <f t="shared" si="414"/>
        <v>3.4163435248003404E-4</v>
      </c>
    </row>
    <row r="2635" spans="1:11">
      <c r="A2635" s="26">
        <v>2634</v>
      </c>
      <c r="B2635" s="26">
        <f t="shared" si="410"/>
        <v>1.37846</v>
      </c>
      <c r="C2635" s="26">
        <f t="shared" si="415"/>
        <v>100</v>
      </c>
      <c r="D2635" s="26">
        <f t="shared" si="416"/>
        <v>6.6</v>
      </c>
      <c r="E2635" s="26">
        <f t="shared" si="417"/>
        <v>10</v>
      </c>
      <c r="F2635" s="26">
        <f t="shared" si="411"/>
        <v>0.66522578451601355</v>
      </c>
      <c r="G2635" s="26">
        <f t="shared" si="412"/>
        <v>1.6249574679761747E-4</v>
      </c>
      <c r="H2635" s="26">
        <f t="shared" si="418"/>
        <v>2.5577193774461602</v>
      </c>
      <c r="I2635" s="26">
        <f t="shared" si="419"/>
        <v>265</v>
      </c>
      <c r="J2635" s="26">
        <f t="shared" si="413"/>
        <v>121921.87812489172</v>
      </c>
      <c r="K2635" s="26">
        <f t="shared" si="414"/>
        <v>3.4171533218439596E-4</v>
      </c>
    </row>
    <row r="2636" spans="1:11">
      <c r="A2636" s="26">
        <v>2635</v>
      </c>
      <c r="B2636" s="26">
        <f t="shared" si="410"/>
        <v>1.3789833333333332</v>
      </c>
      <c r="C2636" s="26">
        <f t="shared" si="415"/>
        <v>100</v>
      </c>
      <c r="D2636" s="26">
        <f t="shared" si="416"/>
        <v>6.6</v>
      </c>
      <c r="E2636" s="26">
        <f t="shared" si="417"/>
        <v>10</v>
      </c>
      <c r="F2636" s="26">
        <f t="shared" si="411"/>
        <v>0.66531531127524779</v>
      </c>
      <c r="G2636" s="26">
        <f t="shared" si="412"/>
        <v>1.6251761563965388E-4</v>
      </c>
      <c r="H2636" s="26">
        <f t="shared" si="418"/>
        <v>2.5577193774461602</v>
      </c>
      <c r="I2636" s="26">
        <f t="shared" si="419"/>
        <v>265</v>
      </c>
      <c r="J2636" s="26">
        <f t="shared" si="413"/>
        <v>121936.1751926282</v>
      </c>
      <c r="K2636" s="26">
        <f t="shared" si="414"/>
        <v>3.4179610467467047E-4</v>
      </c>
    </row>
    <row r="2637" spans="1:11">
      <c r="A2637" s="26">
        <v>2636</v>
      </c>
      <c r="B2637" s="26">
        <f t="shared" si="410"/>
        <v>1.3795066666666667</v>
      </c>
      <c r="C2637" s="26">
        <f t="shared" si="415"/>
        <v>100</v>
      </c>
      <c r="D2637" s="26">
        <f t="shared" si="416"/>
        <v>6.6</v>
      </c>
      <c r="E2637" s="26">
        <f t="shared" si="417"/>
        <v>10</v>
      </c>
      <c r="F2637" s="26">
        <f t="shared" si="411"/>
        <v>0.66540459852698952</v>
      </c>
      <c r="G2637" s="26">
        <f t="shared" si="412"/>
        <v>1.6253942597681904E-4</v>
      </c>
      <c r="H2637" s="26">
        <f t="shared" si="418"/>
        <v>2.5577193774461602</v>
      </c>
      <c r="I2637" s="26">
        <f t="shared" si="419"/>
        <v>265</v>
      </c>
      <c r="J2637" s="26">
        <f t="shared" si="413"/>
        <v>121950.43384256252</v>
      </c>
      <c r="K2637" s="26">
        <f t="shared" si="414"/>
        <v>3.4187666984729695E-4</v>
      </c>
    </row>
    <row r="2638" spans="1:11">
      <c r="A2638" s="26">
        <v>2637</v>
      </c>
      <c r="B2638" s="26">
        <f t="shared" si="410"/>
        <v>1.3800300000000001</v>
      </c>
      <c r="C2638" s="26">
        <f t="shared" si="415"/>
        <v>100</v>
      </c>
      <c r="D2638" s="26">
        <f t="shared" si="416"/>
        <v>6.6</v>
      </c>
      <c r="E2638" s="26">
        <f t="shared" si="417"/>
        <v>10</v>
      </c>
      <c r="F2638" s="26">
        <f t="shared" si="411"/>
        <v>0.66549364623496843</v>
      </c>
      <c r="G2638" s="26">
        <f t="shared" si="412"/>
        <v>1.6256117780025326E-4</v>
      </c>
      <c r="H2638" s="26">
        <f t="shared" si="418"/>
        <v>2.5577193774461602</v>
      </c>
      <c r="I2638" s="26">
        <f t="shared" si="419"/>
        <v>265</v>
      </c>
      <c r="J2638" s="26">
        <f t="shared" si="413"/>
        <v>121964.65407030382</v>
      </c>
      <c r="K2638" s="26">
        <f t="shared" si="414"/>
        <v>3.4195702759898207E-4</v>
      </c>
    </row>
    <row r="2639" spans="1:11">
      <c r="A2639" s="26">
        <v>2638</v>
      </c>
      <c r="B2639" s="26">
        <f t="shared" si="410"/>
        <v>1.3805533333333333</v>
      </c>
      <c r="C2639" s="26">
        <f t="shared" si="415"/>
        <v>100</v>
      </c>
      <c r="D2639" s="26">
        <f t="shared" si="416"/>
        <v>6.6</v>
      </c>
      <c r="E2639" s="26">
        <f t="shared" si="417"/>
        <v>10</v>
      </c>
      <c r="F2639" s="26">
        <f t="shared" si="411"/>
        <v>0.66558245436301489</v>
      </c>
      <c r="G2639" s="26">
        <f t="shared" si="412"/>
        <v>1.6258287110112115E-4</v>
      </c>
      <c r="H2639" s="26">
        <f t="shared" si="418"/>
        <v>2.5577193774461602</v>
      </c>
      <c r="I2639" s="26">
        <f t="shared" si="419"/>
        <v>265</v>
      </c>
      <c r="J2639" s="26">
        <f t="shared" si="413"/>
        <v>121978.83587147346</v>
      </c>
      <c r="K2639" s="26">
        <f t="shared" si="414"/>
        <v>3.4203717782669847E-4</v>
      </c>
    </row>
    <row r="2640" spans="1:11">
      <c r="A2640" s="26">
        <v>2639</v>
      </c>
      <c r="B2640" s="26">
        <f t="shared" si="410"/>
        <v>1.3810766666666667</v>
      </c>
      <c r="C2640" s="26">
        <f t="shared" si="415"/>
        <v>100</v>
      </c>
      <c r="D2640" s="26">
        <f t="shared" si="416"/>
        <v>6.6</v>
      </c>
      <c r="E2640" s="26">
        <f t="shared" si="417"/>
        <v>10</v>
      </c>
      <c r="F2640" s="26">
        <f t="shared" si="411"/>
        <v>0.66567102287505908</v>
      </c>
      <c r="G2640" s="26">
        <f t="shared" si="412"/>
        <v>1.6260450587061201E-4</v>
      </c>
      <c r="H2640" s="26">
        <f t="shared" si="418"/>
        <v>2.5577193774461602</v>
      </c>
      <c r="I2640" s="26">
        <f t="shared" si="419"/>
        <v>265</v>
      </c>
      <c r="J2640" s="26">
        <f t="shared" si="413"/>
        <v>121992.97924170451</v>
      </c>
      <c r="K2640" s="26">
        <f t="shared" si="414"/>
        <v>3.4211712042768672E-4</v>
      </c>
    </row>
    <row r="2641" spans="1:11">
      <c r="A2641" s="26">
        <v>2640</v>
      </c>
      <c r="B2641" s="26">
        <f t="shared" si="410"/>
        <v>1.3815999999999999</v>
      </c>
      <c r="C2641" s="26">
        <f t="shared" si="415"/>
        <v>100</v>
      </c>
      <c r="D2641" s="26">
        <f t="shared" si="416"/>
        <v>6.6</v>
      </c>
      <c r="E2641" s="26">
        <f t="shared" si="417"/>
        <v>10</v>
      </c>
      <c r="F2641" s="26">
        <f t="shared" si="411"/>
        <v>0.6657593517351319</v>
      </c>
      <c r="G2641" s="26">
        <f t="shared" si="412"/>
        <v>1.6262608209993961E-4</v>
      </c>
      <c r="H2641" s="26">
        <f t="shared" si="418"/>
        <v>2.5577193774461602</v>
      </c>
      <c r="I2641" s="26">
        <f t="shared" si="419"/>
        <v>265</v>
      </c>
      <c r="J2641" s="26">
        <f t="shared" si="413"/>
        <v>122007.08417664234</v>
      </c>
      <c r="K2641" s="26">
        <f t="shared" si="414"/>
        <v>3.4219685529945367E-4</v>
      </c>
    </row>
    <row r="2642" spans="1:11">
      <c r="A2642" s="26">
        <v>2641</v>
      </c>
      <c r="B2642" s="26">
        <f t="shared" si="410"/>
        <v>1.3821233333333334</v>
      </c>
      <c r="C2642" s="26">
        <f t="shared" si="415"/>
        <v>100</v>
      </c>
      <c r="D2642" s="26">
        <f t="shared" si="416"/>
        <v>6.6</v>
      </c>
      <c r="E2642" s="26">
        <f t="shared" si="417"/>
        <v>10</v>
      </c>
      <c r="F2642" s="26">
        <f t="shared" si="411"/>
        <v>0.66584744090736458</v>
      </c>
      <c r="G2642" s="26">
        <f t="shared" si="412"/>
        <v>1.6264759978034209E-4</v>
      </c>
      <c r="H2642" s="26">
        <f t="shared" si="418"/>
        <v>2.5577193774461602</v>
      </c>
      <c r="I2642" s="26">
        <f t="shared" si="419"/>
        <v>265</v>
      </c>
      <c r="J2642" s="26">
        <f t="shared" si="413"/>
        <v>122021.15067194398</v>
      </c>
      <c r="K2642" s="26">
        <f t="shared" si="414"/>
        <v>3.4227638233977358E-4</v>
      </c>
    </row>
    <row r="2643" spans="1:11">
      <c r="A2643" s="26">
        <v>2642</v>
      </c>
      <c r="B2643" s="26">
        <f t="shared" si="410"/>
        <v>1.3826466666666666</v>
      </c>
      <c r="C2643" s="26">
        <f t="shared" si="415"/>
        <v>100</v>
      </c>
      <c r="D2643" s="26">
        <f t="shared" si="416"/>
        <v>6.6</v>
      </c>
      <c r="E2643" s="26">
        <f t="shared" si="417"/>
        <v>10</v>
      </c>
      <c r="F2643" s="26">
        <f t="shared" si="411"/>
        <v>0.66593529035598853</v>
      </c>
      <c r="G2643" s="26">
        <f t="shared" si="412"/>
        <v>1.6266905890308228E-4</v>
      </c>
      <c r="H2643" s="26">
        <f t="shared" si="418"/>
        <v>2.5577193774461602</v>
      </c>
      <c r="I2643" s="26">
        <f t="shared" si="419"/>
        <v>265</v>
      </c>
      <c r="J2643" s="26">
        <f t="shared" si="413"/>
        <v>122035.17872327875</v>
      </c>
      <c r="K2643" s="26">
        <f t="shared" si="414"/>
        <v>3.4235570144668803E-4</v>
      </c>
    </row>
    <row r="2644" spans="1:11">
      <c r="A2644" s="26">
        <v>2643</v>
      </c>
      <c r="B2644" s="26">
        <f t="shared" si="410"/>
        <v>1.38317</v>
      </c>
      <c r="C2644" s="26">
        <f t="shared" si="415"/>
        <v>100</v>
      </c>
      <c r="D2644" s="26">
        <f t="shared" si="416"/>
        <v>6.6</v>
      </c>
      <c r="E2644" s="26">
        <f t="shared" si="417"/>
        <v>10</v>
      </c>
      <c r="F2644" s="26">
        <f t="shared" si="411"/>
        <v>0.66602290004533549</v>
      </c>
      <c r="G2644" s="26">
        <f t="shared" si="412"/>
        <v>1.6269045945944757E-4</v>
      </c>
      <c r="H2644" s="26">
        <f t="shared" si="418"/>
        <v>2.5577193774461602</v>
      </c>
      <c r="I2644" s="26">
        <f t="shared" si="419"/>
        <v>265</v>
      </c>
      <c r="J2644" s="26">
        <f t="shared" si="413"/>
        <v>122049.16832632781</v>
      </c>
      <c r="K2644" s="26">
        <f t="shared" si="414"/>
        <v>3.4243481251850638E-4</v>
      </c>
    </row>
    <row r="2645" spans="1:11">
      <c r="A2645" s="26">
        <v>2644</v>
      </c>
      <c r="B2645" s="26">
        <f t="shared" si="410"/>
        <v>1.3836933333333334</v>
      </c>
      <c r="C2645" s="26">
        <f t="shared" si="415"/>
        <v>100</v>
      </c>
      <c r="D2645" s="26">
        <f t="shared" si="416"/>
        <v>6.6</v>
      </c>
      <c r="E2645" s="26">
        <f t="shared" si="417"/>
        <v>10</v>
      </c>
      <c r="F2645" s="26">
        <f t="shared" si="411"/>
        <v>0.66611026993983735</v>
      </c>
      <c r="G2645" s="26">
        <f t="shared" si="412"/>
        <v>1.6271180144074955E-4</v>
      </c>
      <c r="H2645" s="26">
        <f t="shared" si="418"/>
        <v>2.5577193774461602</v>
      </c>
      <c r="I2645" s="26">
        <f t="shared" si="419"/>
        <v>265</v>
      </c>
      <c r="J2645" s="26">
        <f t="shared" si="413"/>
        <v>122063.11947678436</v>
      </c>
      <c r="K2645" s="26">
        <f t="shared" si="414"/>
        <v>3.4251371545380516E-4</v>
      </c>
    </row>
    <row r="2646" spans="1:11">
      <c r="A2646" s="26">
        <v>2645</v>
      </c>
      <c r="B2646" s="26">
        <f t="shared" si="410"/>
        <v>1.3842166666666667</v>
      </c>
      <c r="C2646" s="26">
        <f t="shared" si="415"/>
        <v>100</v>
      </c>
      <c r="D2646" s="26">
        <f t="shared" si="416"/>
        <v>6.6</v>
      </c>
      <c r="E2646" s="26">
        <f t="shared" si="417"/>
        <v>10</v>
      </c>
      <c r="F2646" s="26">
        <f t="shared" si="411"/>
        <v>0.66619740000402661</v>
      </c>
      <c r="G2646" s="26">
        <f t="shared" si="412"/>
        <v>1.6273308483832446E-4</v>
      </c>
      <c r="H2646" s="26">
        <f t="shared" si="418"/>
        <v>2.5577193774461602</v>
      </c>
      <c r="I2646" s="26">
        <f t="shared" si="419"/>
        <v>265</v>
      </c>
      <c r="J2646" s="26">
        <f t="shared" si="413"/>
        <v>122077.0321703535</v>
      </c>
      <c r="K2646" s="26">
        <f t="shared" si="414"/>
        <v>3.4259241015142862E-4</v>
      </c>
    </row>
    <row r="2647" spans="1:11">
      <c r="A2647" s="26">
        <v>2646</v>
      </c>
      <c r="B2647" s="26">
        <f t="shared" si="410"/>
        <v>1.3847400000000001</v>
      </c>
      <c r="C2647" s="26">
        <f t="shared" si="415"/>
        <v>100</v>
      </c>
      <c r="D2647" s="26">
        <f t="shared" si="416"/>
        <v>6.6</v>
      </c>
      <c r="E2647" s="26">
        <f t="shared" si="417"/>
        <v>10</v>
      </c>
      <c r="F2647" s="26">
        <f t="shared" si="411"/>
        <v>0.66628429020253588</v>
      </c>
      <c r="G2647" s="26">
        <f t="shared" si="412"/>
        <v>1.6275430964353315E-4</v>
      </c>
      <c r="H2647" s="26">
        <f t="shared" si="418"/>
        <v>2.5577193774461602</v>
      </c>
      <c r="I2647" s="26">
        <f t="shared" si="419"/>
        <v>265</v>
      </c>
      <c r="J2647" s="26">
        <f t="shared" si="413"/>
        <v>122090.90640275246</v>
      </c>
      <c r="K2647" s="26">
        <f t="shared" si="414"/>
        <v>3.42670896510489E-4</v>
      </c>
    </row>
    <row r="2648" spans="1:11">
      <c r="A2648" s="26">
        <v>2647</v>
      </c>
      <c r="B2648" s="26">
        <f t="shared" si="410"/>
        <v>1.3852633333333333</v>
      </c>
      <c r="C2648" s="26">
        <f t="shared" si="415"/>
        <v>100</v>
      </c>
      <c r="D2648" s="26">
        <f t="shared" si="416"/>
        <v>6.6</v>
      </c>
      <c r="E2648" s="26">
        <f t="shared" si="417"/>
        <v>10</v>
      </c>
      <c r="F2648" s="26">
        <f t="shared" si="411"/>
        <v>0.66637094050009771</v>
      </c>
      <c r="G2648" s="26">
        <f t="shared" si="412"/>
        <v>1.6277547584776078E-4</v>
      </c>
      <c r="H2648" s="26">
        <f t="shared" si="418"/>
        <v>2.5577193774461602</v>
      </c>
      <c r="I2648" s="26">
        <f t="shared" si="419"/>
        <v>265</v>
      </c>
      <c r="J2648" s="26">
        <f t="shared" si="413"/>
        <v>122104.74216971039</v>
      </c>
      <c r="K2648" s="26">
        <f t="shared" si="414"/>
        <v>3.4274917443036625E-4</v>
      </c>
    </row>
    <row r="2649" spans="1:11">
      <c r="A2649" s="26">
        <v>2648</v>
      </c>
      <c r="B2649" s="26">
        <f t="shared" si="410"/>
        <v>1.3857866666666667</v>
      </c>
      <c r="C2649" s="26">
        <f t="shared" si="415"/>
        <v>100</v>
      </c>
      <c r="D2649" s="26">
        <f t="shared" si="416"/>
        <v>6.6</v>
      </c>
      <c r="E2649" s="26">
        <f t="shared" si="417"/>
        <v>10</v>
      </c>
      <c r="F2649" s="26">
        <f t="shared" si="411"/>
        <v>0.66645735086154567</v>
      </c>
      <c r="G2649" s="26">
        <f t="shared" si="412"/>
        <v>1.6279658344241715E-4</v>
      </c>
      <c r="H2649" s="26">
        <f t="shared" si="418"/>
        <v>2.5577193774461602</v>
      </c>
      <c r="I2649" s="26">
        <f t="shared" si="419"/>
        <v>265</v>
      </c>
      <c r="J2649" s="26">
        <f t="shared" si="413"/>
        <v>122118.5394669684</v>
      </c>
      <c r="K2649" s="26">
        <f t="shared" si="414"/>
        <v>3.4282724381070863E-4</v>
      </c>
    </row>
    <row r="2650" spans="1:11">
      <c r="A2650" s="26">
        <v>2649</v>
      </c>
      <c r="B2650" s="26">
        <f t="shared" si="410"/>
        <v>1.3863099999999999</v>
      </c>
      <c r="C2650" s="26">
        <f t="shared" si="415"/>
        <v>100</v>
      </c>
      <c r="D2650" s="26">
        <f t="shared" si="416"/>
        <v>6.6</v>
      </c>
      <c r="E2650" s="26">
        <f t="shared" si="417"/>
        <v>10</v>
      </c>
      <c r="F2650" s="26">
        <f t="shared" si="411"/>
        <v>0.66654352125181271</v>
      </c>
      <c r="G2650" s="26">
        <f t="shared" si="412"/>
        <v>1.6281763241893642E-4</v>
      </c>
      <c r="H2650" s="26">
        <f t="shared" si="418"/>
        <v>2.5577193774461602</v>
      </c>
      <c r="I2650" s="26">
        <f t="shared" si="419"/>
        <v>265</v>
      </c>
      <c r="J2650" s="26">
        <f t="shared" si="413"/>
        <v>122132.29829027972</v>
      </c>
      <c r="K2650" s="26">
        <f t="shared" si="414"/>
        <v>3.4290510455143246E-4</v>
      </c>
    </row>
    <row r="2651" spans="1:11">
      <c r="A2651" s="26">
        <v>2650</v>
      </c>
      <c r="B2651" s="26">
        <f t="shared" si="410"/>
        <v>1.3868333333333334</v>
      </c>
      <c r="C2651" s="26">
        <f t="shared" si="415"/>
        <v>100</v>
      </c>
      <c r="D2651" s="26">
        <f t="shared" si="416"/>
        <v>6.6</v>
      </c>
      <c r="E2651" s="26">
        <f t="shared" si="417"/>
        <v>10</v>
      </c>
      <c r="F2651" s="26">
        <f t="shared" si="411"/>
        <v>0.66662945163593257</v>
      </c>
      <c r="G2651" s="26">
        <f t="shared" si="412"/>
        <v>1.6283862276877733E-4</v>
      </c>
      <c r="H2651" s="26">
        <f t="shared" si="418"/>
        <v>2.5577193774461602</v>
      </c>
      <c r="I2651" s="26">
        <f t="shared" si="419"/>
        <v>265</v>
      </c>
      <c r="J2651" s="26">
        <f t="shared" si="413"/>
        <v>122146.01863540943</v>
      </c>
      <c r="K2651" s="26">
        <f t="shared" si="414"/>
        <v>3.4298275655272246E-4</v>
      </c>
    </row>
    <row r="2652" spans="1:11">
      <c r="A2652" s="26">
        <v>2651</v>
      </c>
      <c r="B2652" s="26">
        <f t="shared" si="410"/>
        <v>1.3873566666666666</v>
      </c>
      <c r="C2652" s="26">
        <f t="shared" si="415"/>
        <v>100</v>
      </c>
      <c r="D2652" s="26">
        <f t="shared" si="416"/>
        <v>6.6</v>
      </c>
      <c r="E2652" s="26">
        <f t="shared" si="417"/>
        <v>10</v>
      </c>
      <c r="F2652" s="26">
        <f t="shared" si="411"/>
        <v>0.66671514197903903</v>
      </c>
      <c r="G2652" s="26">
        <f t="shared" si="412"/>
        <v>1.6285955448342297E-4</v>
      </c>
      <c r="H2652" s="26">
        <f t="shared" si="418"/>
        <v>2.5577193774461602</v>
      </c>
      <c r="I2652" s="26">
        <f t="shared" si="419"/>
        <v>265</v>
      </c>
      <c r="J2652" s="26">
        <f t="shared" si="413"/>
        <v>122159.70049813461</v>
      </c>
      <c r="K2652" s="26">
        <f t="shared" si="414"/>
        <v>3.4306019971503142E-4</v>
      </c>
    </row>
    <row r="2653" spans="1:11">
      <c r="A2653" s="26">
        <v>2652</v>
      </c>
      <c r="B2653" s="26">
        <f t="shared" si="410"/>
        <v>1.38788</v>
      </c>
      <c r="C2653" s="26">
        <f t="shared" si="415"/>
        <v>100</v>
      </c>
      <c r="D2653" s="26">
        <f t="shared" si="416"/>
        <v>6.6</v>
      </c>
      <c r="E2653" s="26">
        <f t="shared" si="417"/>
        <v>10</v>
      </c>
      <c r="F2653" s="26">
        <f t="shared" si="411"/>
        <v>0.66680059224636612</v>
      </c>
      <c r="G2653" s="26">
        <f t="shared" si="412"/>
        <v>1.6288042755438107E-4</v>
      </c>
      <c r="H2653" s="26">
        <f t="shared" si="418"/>
        <v>2.5577193774461602</v>
      </c>
      <c r="I2653" s="26">
        <f t="shared" si="419"/>
        <v>265</v>
      </c>
      <c r="J2653" s="26">
        <f t="shared" si="413"/>
        <v>122173.34387424451</v>
      </c>
      <c r="K2653" s="26">
        <f t="shared" si="414"/>
        <v>3.4313743393908104E-4</v>
      </c>
    </row>
    <row r="2654" spans="1:11">
      <c r="A2654" s="26">
        <v>2653</v>
      </c>
      <c r="B2654" s="26">
        <f t="shared" si="410"/>
        <v>1.3884033333333334</v>
      </c>
      <c r="C2654" s="26">
        <f t="shared" si="415"/>
        <v>100</v>
      </c>
      <c r="D2654" s="26">
        <f t="shared" si="416"/>
        <v>6.6</v>
      </c>
      <c r="E2654" s="26">
        <f t="shared" si="417"/>
        <v>10</v>
      </c>
      <c r="F2654" s="26">
        <f t="shared" si="411"/>
        <v>0.66688580240324791</v>
      </c>
      <c r="G2654" s="26">
        <f t="shared" si="412"/>
        <v>1.6290124197318372E-4</v>
      </c>
      <c r="H2654" s="26">
        <f t="shared" si="418"/>
        <v>2.5577193774461602</v>
      </c>
      <c r="I2654" s="26">
        <f t="shared" si="419"/>
        <v>265</v>
      </c>
      <c r="J2654" s="26">
        <f t="shared" si="413"/>
        <v>122186.94875954009</v>
      </c>
      <c r="K2654" s="26">
        <f t="shared" si="414"/>
        <v>3.4321445912586168E-4</v>
      </c>
    </row>
    <row r="2655" spans="1:11">
      <c r="A2655" s="26">
        <v>2654</v>
      </c>
      <c r="B2655" s="26">
        <f t="shared" si="410"/>
        <v>1.3889266666666666</v>
      </c>
      <c r="C2655" s="26">
        <f t="shared" si="415"/>
        <v>100</v>
      </c>
      <c r="D2655" s="26">
        <f t="shared" si="416"/>
        <v>6.6</v>
      </c>
      <c r="E2655" s="26">
        <f t="shared" si="417"/>
        <v>10</v>
      </c>
      <c r="F2655" s="26">
        <f t="shared" si="411"/>
        <v>0.66697077241511882</v>
      </c>
      <c r="G2655" s="26">
        <f t="shared" si="412"/>
        <v>1.6292199773138759E-4</v>
      </c>
      <c r="H2655" s="26">
        <f t="shared" si="418"/>
        <v>2.5577193774461602</v>
      </c>
      <c r="I2655" s="26">
        <f t="shared" si="419"/>
        <v>265</v>
      </c>
      <c r="J2655" s="26">
        <f t="shared" si="413"/>
        <v>122200.51514983461</v>
      </c>
      <c r="K2655" s="26">
        <f t="shared" si="414"/>
        <v>3.4329127517663231E-4</v>
      </c>
    </row>
    <row r="2656" spans="1:11">
      <c r="A2656" s="26">
        <v>2655</v>
      </c>
      <c r="B2656" s="26">
        <f t="shared" si="410"/>
        <v>1.3894500000000001</v>
      </c>
      <c r="C2656" s="26">
        <f t="shared" si="415"/>
        <v>100</v>
      </c>
      <c r="D2656" s="26">
        <f t="shared" si="416"/>
        <v>6.6</v>
      </c>
      <c r="E2656" s="26">
        <f t="shared" si="417"/>
        <v>10</v>
      </c>
      <c r="F2656" s="26">
        <f t="shared" si="411"/>
        <v>0.66705550224751342</v>
      </c>
      <c r="G2656" s="26">
        <f t="shared" si="412"/>
        <v>1.6294269482057365E-4</v>
      </c>
      <c r="H2656" s="26">
        <f t="shared" si="418"/>
        <v>2.5577193774461602</v>
      </c>
      <c r="I2656" s="26">
        <f t="shared" si="419"/>
        <v>265</v>
      </c>
      <c r="J2656" s="26">
        <f t="shared" si="413"/>
        <v>122214.04304095304</v>
      </c>
      <c r="K2656" s="26">
        <f t="shared" si="414"/>
        <v>3.4336788199292078E-4</v>
      </c>
    </row>
    <row r="2657" spans="1:11">
      <c r="A2657" s="26">
        <v>2656</v>
      </c>
      <c r="B2657" s="26">
        <f t="shared" si="410"/>
        <v>1.3899733333333333</v>
      </c>
      <c r="C2657" s="26">
        <f t="shared" si="415"/>
        <v>100</v>
      </c>
      <c r="D2657" s="26">
        <f t="shared" si="416"/>
        <v>6.6</v>
      </c>
      <c r="E2657" s="26">
        <f t="shared" si="417"/>
        <v>10</v>
      </c>
      <c r="F2657" s="26">
        <f t="shared" si="411"/>
        <v>0.66713999186606632</v>
      </c>
      <c r="G2657" s="26">
        <f t="shared" si="412"/>
        <v>1.6296333323234747E-4</v>
      </c>
      <c r="H2657" s="26">
        <f t="shared" si="418"/>
        <v>2.5577193774461602</v>
      </c>
      <c r="I2657" s="26">
        <f t="shared" si="419"/>
        <v>265</v>
      </c>
      <c r="J2657" s="26">
        <f t="shared" si="413"/>
        <v>122227.53242873256</v>
      </c>
      <c r="K2657" s="26">
        <f t="shared" si="414"/>
        <v>3.43444279476524E-4</v>
      </c>
    </row>
    <row r="2658" spans="1:11">
      <c r="A2658" s="26">
        <v>2657</v>
      </c>
      <c r="B2658" s="26">
        <f t="shared" si="410"/>
        <v>1.3904966666666667</v>
      </c>
      <c r="C2658" s="26">
        <f t="shared" si="415"/>
        <v>100</v>
      </c>
      <c r="D2658" s="26">
        <f t="shared" si="416"/>
        <v>6.6</v>
      </c>
      <c r="E2658" s="26">
        <f t="shared" si="417"/>
        <v>10</v>
      </c>
      <c r="F2658" s="26">
        <f t="shared" si="411"/>
        <v>0.66722424123651258</v>
      </c>
      <c r="G2658" s="26">
        <f t="shared" si="412"/>
        <v>1.6298391295833906E-4</v>
      </c>
      <c r="H2658" s="26">
        <f t="shared" si="418"/>
        <v>2.5577193774461602</v>
      </c>
      <c r="I2658" s="26">
        <f t="shared" si="419"/>
        <v>265</v>
      </c>
      <c r="J2658" s="26">
        <f t="shared" si="413"/>
        <v>122240.98330902222</v>
      </c>
      <c r="K2658" s="26">
        <f t="shared" si="414"/>
        <v>3.4352046752950826E-4</v>
      </c>
    </row>
    <row r="2659" spans="1:11">
      <c r="A2659" s="26">
        <v>2658</v>
      </c>
      <c r="B2659" s="26">
        <f t="shared" si="410"/>
        <v>1.3910199999999999</v>
      </c>
      <c r="C2659" s="26">
        <f t="shared" si="415"/>
        <v>100</v>
      </c>
      <c r="D2659" s="26">
        <f t="shared" si="416"/>
        <v>6.6</v>
      </c>
      <c r="E2659" s="26">
        <f t="shared" si="417"/>
        <v>10</v>
      </c>
      <c r="F2659" s="26">
        <f t="shared" si="411"/>
        <v>0.6673082503246871</v>
      </c>
      <c r="G2659" s="26">
        <f t="shared" si="412"/>
        <v>1.6300443399020289E-4</v>
      </c>
      <c r="H2659" s="26">
        <f t="shared" si="418"/>
        <v>2.5577193774461602</v>
      </c>
      <c r="I2659" s="26">
        <f t="shared" si="419"/>
        <v>265</v>
      </c>
      <c r="J2659" s="26">
        <f t="shared" si="413"/>
        <v>122254.39567768312</v>
      </c>
      <c r="K2659" s="26">
        <f t="shared" si="414"/>
        <v>3.4359644605420897E-4</v>
      </c>
    </row>
    <row r="2660" spans="1:11">
      <c r="A2660" s="26">
        <v>2659</v>
      </c>
      <c r="B2660" s="26">
        <f t="shared" si="410"/>
        <v>1.3915433333333334</v>
      </c>
      <c r="C2660" s="26">
        <f t="shared" si="415"/>
        <v>100</v>
      </c>
      <c r="D2660" s="26">
        <f t="shared" si="416"/>
        <v>6.6</v>
      </c>
      <c r="E2660" s="26">
        <f t="shared" si="417"/>
        <v>10</v>
      </c>
      <c r="F2660" s="26">
        <f t="shared" si="411"/>
        <v>0.66739201909652512</v>
      </c>
      <c r="G2660" s="26">
        <f t="shared" si="412"/>
        <v>1.6302489631961795E-4</v>
      </c>
      <c r="H2660" s="26">
        <f t="shared" si="418"/>
        <v>2.5577193774461602</v>
      </c>
      <c r="I2660" s="26">
        <f t="shared" si="419"/>
        <v>265</v>
      </c>
      <c r="J2660" s="26">
        <f t="shared" si="413"/>
        <v>122267.76953058828</v>
      </c>
      <c r="K2660" s="26">
        <f t="shared" si="414"/>
        <v>3.4367221495323067E-4</v>
      </c>
    </row>
    <row r="2661" spans="1:11">
      <c r="A2661" s="26">
        <v>2660</v>
      </c>
      <c r="B2661" s="26">
        <f t="shared" si="410"/>
        <v>1.3920666666666666</v>
      </c>
      <c r="C2661" s="26">
        <f t="shared" si="415"/>
        <v>100</v>
      </c>
      <c r="D2661" s="26">
        <f t="shared" si="416"/>
        <v>6.6</v>
      </c>
      <c r="E2661" s="26">
        <f t="shared" si="417"/>
        <v>10</v>
      </c>
      <c r="F2661" s="26">
        <f t="shared" si="411"/>
        <v>0.66747554751806171</v>
      </c>
      <c r="G2661" s="26">
        <f t="shared" si="412"/>
        <v>1.6304529993828749E-4</v>
      </c>
      <c r="H2661" s="26">
        <f t="shared" si="418"/>
        <v>2.5577193774461602</v>
      </c>
      <c r="I2661" s="26">
        <f t="shared" si="419"/>
        <v>265</v>
      </c>
      <c r="J2661" s="26">
        <f t="shared" si="413"/>
        <v>122281.10486362276</v>
      </c>
      <c r="K2661" s="26">
        <f t="shared" si="414"/>
        <v>3.4374777412944771E-4</v>
      </c>
    </row>
    <row r="2662" spans="1:11">
      <c r="A2662" s="26">
        <v>2661</v>
      </c>
      <c r="B2662" s="26">
        <f t="shared" si="410"/>
        <v>1.39259</v>
      </c>
      <c r="C2662" s="26">
        <f t="shared" si="415"/>
        <v>100</v>
      </c>
      <c r="D2662" s="26">
        <f t="shared" si="416"/>
        <v>6.6</v>
      </c>
      <c r="E2662" s="26">
        <f t="shared" si="417"/>
        <v>10</v>
      </c>
      <c r="F2662" s="26">
        <f t="shared" si="411"/>
        <v>0.66755883555543261</v>
      </c>
      <c r="G2662" s="26">
        <f t="shared" si="412"/>
        <v>1.6306564483793945E-4</v>
      </c>
      <c r="H2662" s="26">
        <f t="shared" si="418"/>
        <v>2.5577193774461602</v>
      </c>
      <c r="I2662" s="26">
        <f t="shared" si="419"/>
        <v>265</v>
      </c>
      <c r="J2662" s="26">
        <f t="shared" si="413"/>
        <v>122294.40167268371</v>
      </c>
      <c r="K2662" s="26">
        <f t="shared" si="414"/>
        <v>3.4382312348600391E-4</v>
      </c>
    </row>
    <row r="2663" spans="1:11">
      <c r="A2663" s="26">
        <v>2662</v>
      </c>
      <c r="B2663" s="26">
        <f t="shared" si="410"/>
        <v>1.3931133333333334</v>
      </c>
      <c r="C2663" s="26">
        <f t="shared" si="415"/>
        <v>100</v>
      </c>
      <c r="D2663" s="26">
        <f t="shared" si="416"/>
        <v>6.6</v>
      </c>
      <c r="E2663" s="26">
        <f t="shared" si="417"/>
        <v>10</v>
      </c>
      <c r="F2663" s="26">
        <f t="shared" si="411"/>
        <v>0.66764188317487283</v>
      </c>
      <c r="G2663" s="26">
        <f t="shared" si="412"/>
        <v>1.6308593101032609E-4</v>
      </c>
      <c r="H2663" s="26">
        <f t="shared" si="418"/>
        <v>2.5577193774461602</v>
      </c>
      <c r="I2663" s="26">
        <f t="shared" si="419"/>
        <v>265</v>
      </c>
      <c r="J2663" s="26">
        <f t="shared" si="413"/>
        <v>122307.65995368006</v>
      </c>
      <c r="K2663" s="26">
        <f t="shared" si="414"/>
        <v>3.4389826292631297E-4</v>
      </c>
    </row>
    <row r="2664" spans="1:11">
      <c r="A2664" s="26">
        <v>2663</v>
      </c>
      <c r="B2664" s="26">
        <f t="shared" si="410"/>
        <v>1.3936366666666666</v>
      </c>
      <c r="C2664" s="26">
        <f t="shared" si="415"/>
        <v>100</v>
      </c>
      <c r="D2664" s="26">
        <f t="shared" si="416"/>
        <v>6.6</v>
      </c>
      <c r="E2664" s="26">
        <f t="shared" si="417"/>
        <v>10</v>
      </c>
      <c r="F2664" s="26">
        <f t="shared" si="411"/>
        <v>0.66772469034271831</v>
      </c>
      <c r="G2664" s="26">
        <f t="shared" si="412"/>
        <v>1.6310615844722411E-4</v>
      </c>
      <c r="H2664" s="26">
        <f t="shared" si="418"/>
        <v>2.5577193774461602</v>
      </c>
      <c r="I2664" s="26">
        <f t="shared" si="419"/>
        <v>265</v>
      </c>
      <c r="J2664" s="26">
        <f t="shared" si="413"/>
        <v>122320.87970253291</v>
      </c>
      <c r="K2664" s="26">
        <f t="shared" si="414"/>
        <v>3.4397319235405827E-4</v>
      </c>
    </row>
    <row r="2665" spans="1:11">
      <c r="A2665" s="26">
        <v>2664</v>
      </c>
      <c r="B2665" s="26">
        <f t="shared" si="410"/>
        <v>1.3941600000000001</v>
      </c>
      <c r="C2665" s="26">
        <f t="shared" si="415"/>
        <v>100</v>
      </c>
      <c r="D2665" s="26">
        <f t="shared" si="416"/>
        <v>6.6</v>
      </c>
      <c r="E2665" s="26">
        <f t="shared" si="417"/>
        <v>10</v>
      </c>
      <c r="F2665" s="26">
        <f t="shared" si="411"/>
        <v>0.66780725702540478</v>
      </c>
      <c r="G2665" s="26">
        <f t="shared" si="412"/>
        <v>1.6312632714043479E-4</v>
      </c>
      <c r="H2665" s="26">
        <f t="shared" si="418"/>
        <v>2.5577193774461602</v>
      </c>
      <c r="I2665" s="26">
        <f t="shared" si="419"/>
        <v>265</v>
      </c>
      <c r="J2665" s="26">
        <f t="shared" si="413"/>
        <v>122334.06091517529</v>
      </c>
      <c r="K2665" s="26">
        <f t="shared" si="414"/>
        <v>3.440479116731931E-4</v>
      </c>
    </row>
    <row r="2666" spans="1:11">
      <c r="A2666" s="26">
        <v>2665</v>
      </c>
      <c r="B2666" s="26">
        <f t="shared" si="410"/>
        <v>1.3946833333333333</v>
      </c>
      <c r="C2666" s="26">
        <f t="shared" si="415"/>
        <v>100</v>
      </c>
      <c r="D2666" s="26">
        <f t="shared" si="416"/>
        <v>6.6</v>
      </c>
      <c r="E2666" s="26">
        <f t="shared" si="417"/>
        <v>10</v>
      </c>
      <c r="F2666" s="26">
        <f t="shared" si="411"/>
        <v>0.66788958318946778</v>
      </c>
      <c r="G2666" s="26">
        <f t="shared" si="412"/>
        <v>1.6314643708178369E-4</v>
      </c>
      <c r="H2666" s="26">
        <f t="shared" si="418"/>
        <v>2.5577193774461602</v>
      </c>
      <c r="I2666" s="26">
        <f t="shared" si="419"/>
        <v>265</v>
      </c>
      <c r="J2666" s="26">
        <f t="shared" si="413"/>
        <v>122347.2035875522</v>
      </c>
      <c r="K2666" s="26">
        <f t="shared" si="414"/>
        <v>3.4412242078794126E-4</v>
      </c>
    </row>
    <row r="2667" spans="1:11">
      <c r="A2667" s="26">
        <v>2666</v>
      </c>
      <c r="B2667" s="26">
        <f t="shared" si="410"/>
        <v>1.3952066666666667</v>
      </c>
      <c r="C2667" s="26">
        <f t="shared" si="415"/>
        <v>100</v>
      </c>
      <c r="D2667" s="26">
        <f t="shared" si="416"/>
        <v>6.6</v>
      </c>
      <c r="E2667" s="26">
        <f t="shared" si="417"/>
        <v>10</v>
      </c>
      <c r="F2667" s="26">
        <f t="shared" si="411"/>
        <v>0.66797166880154324</v>
      </c>
      <c r="G2667" s="26">
        <f t="shared" si="412"/>
        <v>1.6316648826312092E-4</v>
      </c>
      <c r="H2667" s="26">
        <f t="shared" si="418"/>
        <v>2.5577193774461602</v>
      </c>
      <c r="I2667" s="26">
        <f t="shared" si="419"/>
        <v>265</v>
      </c>
      <c r="J2667" s="26">
        <f t="shared" si="413"/>
        <v>122360.3077156207</v>
      </c>
      <c r="K2667" s="26">
        <f t="shared" si="414"/>
        <v>3.4419671960279625E-4</v>
      </c>
    </row>
    <row r="2668" spans="1:11">
      <c r="A2668" s="26">
        <v>2667</v>
      </c>
      <c r="B2668" s="26">
        <f t="shared" si="410"/>
        <v>1.3957299999999999</v>
      </c>
      <c r="C2668" s="26">
        <f t="shared" si="415"/>
        <v>100</v>
      </c>
      <c r="D2668" s="26">
        <f t="shared" si="416"/>
        <v>6.6</v>
      </c>
      <c r="E2668" s="26">
        <f t="shared" si="417"/>
        <v>10</v>
      </c>
      <c r="F2668" s="26">
        <f t="shared" si="411"/>
        <v>0.66805351382836697</v>
      </c>
      <c r="G2668" s="26">
        <f t="shared" si="412"/>
        <v>1.6318648067632096E-4</v>
      </c>
      <c r="H2668" s="26">
        <f t="shared" si="418"/>
        <v>2.5577193774461602</v>
      </c>
      <c r="I2668" s="26">
        <f t="shared" si="419"/>
        <v>265</v>
      </c>
      <c r="J2668" s="26">
        <f t="shared" si="413"/>
        <v>122373.37329534972</v>
      </c>
      <c r="K2668" s="26">
        <f t="shared" si="414"/>
        <v>3.4427080802252203E-4</v>
      </c>
    </row>
    <row r="2669" spans="1:11">
      <c r="A2669" s="26">
        <v>2668</v>
      </c>
      <c r="B2669" s="26">
        <f t="shared" si="410"/>
        <v>1.3962533333333333</v>
      </c>
      <c r="C2669" s="26">
        <f t="shared" si="415"/>
        <v>100</v>
      </c>
      <c r="D2669" s="26">
        <f t="shared" si="416"/>
        <v>6.6</v>
      </c>
      <c r="E2669" s="26">
        <f t="shared" si="417"/>
        <v>10</v>
      </c>
      <c r="F2669" s="26">
        <f t="shared" si="411"/>
        <v>0.66813511823677463</v>
      </c>
      <c r="G2669" s="26">
        <f t="shared" si="412"/>
        <v>1.6320641431328284E-4</v>
      </c>
      <c r="H2669" s="26">
        <f t="shared" si="418"/>
        <v>2.5577193774461602</v>
      </c>
      <c r="I2669" s="26">
        <f t="shared" si="419"/>
        <v>265</v>
      </c>
      <c r="J2669" s="26">
        <f t="shared" si="413"/>
        <v>122386.40032272029</v>
      </c>
      <c r="K2669" s="26">
        <f t="shared" si="414"/>
        <v>3.4434468595215321E-4</v>
      </c>
    </row>
    <row r="2670" spans="1:11">
      <c r="A2670" s="26">
        <v>2669</v>
      </c>
      <c r="B2670" s="26">
        <f t="shared" si="410"/>
        <v>1.3967766666666666</v>
      </c>
      <c r="C2670" s="26">
        <f t="shared" si="415"/>
        <v>100</v>
      </c>
      <c r="D2670" s="26">
        <f t="shared" si="416"/>
        <v>6.6</v>
      </c>
      <c r="E2670" s="26">
        <f t="shared" si="417"/>
        <v>10</v>
      </c>
      <c r="F2670" s="26">
        <f t="shared" si="411"/>
        <v>0.66821648199370265</v>
      </c>
      <c r="G2670" s="26">
        <f t="shared" si="412"/>
        <v>1.6322628916592987E-4</v>
      </c>
      <c r="H2670" s="26">
        <f t="shared" si="418"/>
        <v>2.5577193774461602</v>
      </c>
      <c r="I2670" s="26">
        <f t="shared" si="419"/>
        <v>265</v>
      </c>
      <c r="J2670" s="26">
        <f t="shared" si="413"/>
        <v>122399.38879372551</v>
      </c>
      <c r="K2670" s="26">
        <f t="shared" si="414"/>
        <v>3.4441835329699483E-4</v>
      </c>
    </row>
    <row r="2671" spans="1:11">
      <c r="A2671" s="26">
        <v>2670</v>
      </c>
      <c r="B2671" s="26">
        <f t="shared" si="410"/>
        <v>1.3973</v>
      </c>
      <c r="C2671" s="26">
        <f t="shared" si="415"/>
        <v>100</v>
      </c>
      <c r="D2671" s="26">
        <f t="shared" si="416"/>
        <v>6.6</v>
      </c>
      <c r="E2671" s="26">
        <f t="shared" si="417"/>
        <v>10</v>
      </c>
      <c r="F2671" s="26">
        <f t="shared" si="411"/>
        <v>0.66829760506618663</v>
      </c>
      <c r="G2671" s="26">
        <f t="shared" si="412"/>
        <v>1.6324610522620994E-4</v>
      </c>
      <c r="H2671" s="26">
        <f t="shared" si="418"/>
        <v>2.5577193774461602</v>
      </c>
      <c r="I2671" s="26">
        <f t="shared" si="419"/>
        <v>265</v>
      </c>
      <c r="J2671" s="26">
        <f t="shared" si="413"/>
        <v>122412.33870437021</v>
      </c>
      <c r="K2671" s="26">
        <f t="shared" si="414"/>
        <v>3.4449180996262225E-4</v>
      </c>
    </row>
    <row r="2672" spans="1:11">
      <c r="A2672" s="26">
        <v>2671</v>
      </c>
      <c r="B2672" s="26">
        <f t="shared" si="410"/>
        <v>1.3978233333333334</v>
      </c>
      <c r="C2672" s="26">
        <f t="shared" si="415"/>
        <v>100</v>
      </c>
      <c r="D2672" s="26">
        <f t="shared" si="416"/>
        <v>6.6</v>
      </c>
      <c r="E2672" s="26">
        <f t="shared" si="417"/>
        <v>10</v>
      </c>
      <c r="F2672" s="26">
        <f t="shared" si="411"/>
        <v>0.66837848742136285</v>
      </c>
      <c r="G2672" s="26">
        <f t="shared" si="412"/>
        <v>1.6326586248609527E-4</v>
      </c>
      <c r="H2672" s="26">
        <f t="shared" si="418"/>
        <v>2.5577193774461602</v>
      </c>
      <c r="I2672" s="26">
        <f t="shared" si="419"/>
        <v>265</v>
      </c>
      <c r="J2672" s="26">
        <f t="shared" si="413"/>
        <v>122425.25005067149</v>
      </c>
      <c r="K2672" s="26">
        <f t="shared" si="414"/>
        <v>3.4456505585488253E-4</v>
      </c>
    </row>
    <row r="2673" spans="1:11">
      <c r="A2673" s="26">
        <v>2672</v>
      </c>
      <c r="B2673" s="26">
        <f t="shared" si="410"/>
        <v>1.3983466666666666</v>
      </c>
      <c r="C2673" s="26">
        <f t="shared" si="415"/>
        <v>100</v>
      </c>
      <c r="D2673" s="26">
        <f t="shared" si="416"/>
        <v>6.6</v>
      </c>
      <c r="E2673" s="26">
        <f t="shared" si="417"/>
        <v>10</v>
      </c>
      <c r="F2673" s="26">
        <f t="shared" si="411"/>
        <v>0.66845912902646709</v>
      </c>
      <c r="G2673" s="26">
        <f t="shared" si="412"/>
        <v>1.6328556093758254E-4</v>
      </c>
      <c r="H2673" s="26">
        <f t="shared" si="418"/>
        <v>2.5577193774461602</v>
      </c>
      <c r="I2673" s="26">
        <f t="shared" si="419"/>
        <v>265</v>
      </c>
      <c r="J2673" s="26">
        <f t="shared" si="413"/>
        <v>122438.12282865816</v>
      </c>
      <c r="K2673" s="26">
        <f t="shared" si="414"/>
        <v>3.4463809087989213E-4</v>
      </c>
    </row>
    <row r="2674" spans="1:11">
      <c r="A2674" s="26">
        <v>2673</v>
      </c>
      <c r="B2674" s="26">
        <f t="shared" si="410"/>
        <v>1.3988700000000001</v>
      </c>
      <c r="C2674" s="26">
        <f t="shared" si="415"/>
        <v>100</v>
      </c>
      <c r="D2674" s="26">
        <f t="shared" si="416"/>
        <v>6.6</v>
      </c>
      <c r="E2674" s="26">
        <f t="shared" si="417"/>
        <v>10</v>
      </c>
      <c r="F2674" s="26">
        <f t="shared" si="411"/>
        <v>0.66853952984883525</v>
      </c>
      <c r="G2674" s="26">
        <f t="shared" si="412"/>
        <v>1.6330520057269285E-4</v>
      </c>
      <c r="H2674" s="26">
        <f t="shared" si="418"/>
        <v>2.5577193774461602</v>
      </c>
      <c r="I2674" s="26">
        <f t="shared" si="419"/>
        <v>265</v>
      </c>
      <c r="J2674" s="26">
        <f t="shared" si="413"/>
        <v>122450.95703437139</v>
      </c>
      <c r="K2674" s="26">
        <f t="shared" si="414"/>
        <v>3.4471091494404021E-4</v>
      </c>
    </row>
    <row r="2675" spans="1:11">
      <c r="A2675" s="26">
        <v>2674</v>
      </c>
      <c r="B2675" s="26">
        <f t="shared" si="410"/>
        <v>1.3993933333333333</v>
      </c>
      <c r="C2675" s="26">
        <f t="shared" si="415"/>
        <v>100</v>
      </c>
      <c r="D2675" s="26">
        <f t="shared" si="416"/>
        <v>6.6</v>
      </c>
      <c r="E2675" s="26">
        <f t="shared" si="417"/>
        <v>10</v>
      </c>
      <c r="F2675" s="26">
        <f t="shared" si="411"/>
        <v>0.6686196898559037</v>
      </c>
      <c r="G2675" s="26">
        <f t="shared" si="412"/>
        <v>1.6332478138347177E-4</v>
      </c>
      <c r="H2675" s="26">
        <f t="shared" si="418"/>
        <v>2.5577193774461602</v>
      </c>
      <c r="I2675" s="26">
        <f t="shared" si="419"/>
        <v>265</v>
      </c>
      <c r="J2675" s="26">
        <f t="shared" si="413"/>
        <v>122463.75266386395</v>
      </c>
      <c r="K2675" s="26">
        <f t="shared" si="414"/>
        <v>3.447835279539858E-4</v>
      </c>
    </row>
    <row r="2676" spans="1:11">
      <c r="A2676" s="26">
        <v>2675</v>
      </c>
      <c r="B2676" s="26">
        <f t="shared" si="410"/>
        <v>1.3999166666666667</v>
      </c>
      <c r="C2676" s="26">
        <f t="shared" si="415"/>
        <v>100</v>
      </c>
      <c r="D2676" s="26">
        <f t="shared" si="416"/>
        <v>6.6</v>
      </c>
      <c r="E2676" s="26">
        <f t="shared" si="417"/>
        <v>10</v>
      </c>
      <c r="F2676" s="26">
        <f t="shared" si="411"/>
        <v>0.66869960901520786</v>
      </c>
      <c r="G2676" s="26">
        <f t="shared" si="412"/>
        <v>1.6334430336198923E-4</v>
      </c>
      <c r="H2676" s="26">
        <f t="shared" si="418"/>
        <v>2.5577193774461602</v>
      </c>
      <c r="I2676" s="26">
        <f t="shared" si="419"/>
        <v>265</v>
      </c>
      <c r="J2676" s="26">
        <f t="shared" si="413"/>
        <v>122476.50971320094</v>
      </c>
      <c r="K2676" s="26">
        <f t="shared" si="414"/>
        <v>3.4485592981665968E-4</v>
      </c>
    </row>
    <row r="2677" spans="1:11">
      <c r="A2677" s="26">
        <v>2676</v>
      </c>
      <c r="B2677" s="26">
        <f t="shared" si="410"/>
        <v>1.4004399999999999</v>
      </c>
      <c r="C2677" s="26">
        <f t="shared" si="415"/>
        <v>100</v>
      </c>
      <c r="D2677" s="26">
        <f t="shared" si="416"/>
        <v>6.6</v>
      </c>
      <c r="E2677" s="26">
        <f t="shared" si="417"/>
        <v>10</v>
      </c>
      <c r="F2677" s="26">
        <f t="shared" si="411"/>
        <v>0.66877928729438396</v>
      </c>
      <c r="G2677" s="26">
        <f t="shared" si="412"/>
        <v>1.633637665003396E-4</v>
      </c>
      <c r="H2677" s="26">
        <f t="shared" si="418"/>
        <v>2.5577193774461602</v>
      </c>
      <c r="I2677" s="26">
        <f t="shared" si="419"/>
        <v>265</v>
      </c>
      <c r="J2677" s="26">
        <f t="shared" si="413"/>
        <v>122489.22817845919</v>
      </c>
      <c r="K2677" s="26">
        <f t="shared" si="414"/>
        <v>3.4492812043926386E-4</v>
      </c>
    </row>
    <row r="2678" spans="1:11">
      <c r="A2678" s="26">
        <v>2677</v>
      </c>
      <c r="B2678" s="26">
        <f t="shared" si="410"/>
        <v>1.4009633333333333</v>
      </c>
      <c r="C2678" s="26">
        <f t="shared" si="415"/>
        <v>100</v>
      </c>
      <c r="D2678" s="26">
        <f t="shared" si="416"/>
        <v>6.6</v>
      </c>
      <c r="E2678" s="26">
        <f t="shared" si="417"/>
        <v>10</v>
      </c>
      <c r="F2678" s="26">
        <f t="shared" si="411"/>
        <v>0.66885872466116791</v>
      </c>
      <c r="G2678" s="26">
        <f t="shared" si="412"/>
        <v>1.6338317079064171E-4</v>
      </c>
      <c r="H2678" s="26">
        <f t="shared" si="418"/>
        <v>2.5577193774461602</v>
      </c>
      <c r="I2678" s="26">
        <f t="shared" si="419"/>
        <v>265</v>
      </c>
      <c r="J2678" s="26">
        <f t="shared" si="413"/>
        <v>122501.90805572766</v>
      </c>
      <c r="K2678" s="26">
        <f t="shared" si="414"/>
        <v>3.4500009972927202E-4</v>
      </c>
    </row>
    <row r="2679" spans="1:11">
      <c r="A2679" s="26">
        <v>2678</v>
      </c>
      <c r="B2679" s="26">
        <f t="shared" si="410"/>
        <v>1.4014866666666668</v>
      </c>
      <c r="C2679" s="26">
        <f t="shared" si="415"/>
        <v>100</v>
      </c>
      <c r="D2679" s="26">
        <f t="shared" si="416"/>
        <v>6.6</v>
      </c>
      <c r="E2679" s="26">
        <f t="shared" si="417"/>
        <v>10</v>
      </c>
      <c r="F2679" s="26">
        <f t="shared" si="411"/>
        <v>0.66893792108339545</v>
      </c>
      <c r="G2679" s="26">
        <f t="shared" si="412"/>
        <v>1.634025162250387E-4</v>
      </c>
      <c r="H2679" s="26">
        <f t="shared" si="418"/>
        <v>2.5577193774461602</v>
      </c>
      <c r="I2679" s="26">
        <f t="shared" si="419"/>
        <v>265</v>
      </c>
      <c r="J2679" s="26">
        <f t="shared" si="413"/>
        <v>122514.54934110731</v>
      </c>
      <c r="K2679" s="26">
        <f t="shared" si="414"/>
        <v>3.4507186759442904E-4</v>
      </c>
    </row>
    <row r="2680" spans="1:11">
      <c r="A2680" s="26">
        <v>2679</v>
      </c>
      <c r="B2680" s="26">
        <f t="shared" si="410"/>
        <v>1.40201</v>
      </c>
      <c r="C2680" s="26">
        <f t="shared" si="415"/>
        <v>100</v>
      </c>
      <c r="D2680" s="26">
        <f t="shared" si="416"/>
        <v>6.6</v>
      </c>
      <c r="E2680" s="26">
        <f t="shared" si="417"/>
        <v>10</v>
      </c>
      <c r="F2680" s="26">
        <f t="shared" si="411"/>
        <v>0.66901687652900221</v>
      </c>
      <c r="G2680" s="26">
        <f t="shared" si="412"/>
        <v>1.6342180279569824E-4</v>
      </c>
      <c r="H2680" s="26">
        <f t="shared" si="418"/>
        <v>2.5577193774461602</v>
      </c>
      <c r="I2680" s="26">
        <f t="shared" si="419"/>
        <v>265</v>
      </c>
      <c r="J2680" s="26">
        <f t="shared" si="413"/>
        <v>122527.15203071102</v>
      </c>
      <c r="K2680" s="26">
        <f t="shared" si="414"/>
        <v>3.4514342394275185E-4</v>
      </c>
    </row>
    <row r="2681" spans="1:11">
      <c r="A2681" s="26">
        <v>2680</v>
      </c>
      <c r="B2681" s="26">
        <f t="shared" si="410"/>
        <v>1.4025333333333334</v>
      </c>
      <c r="C2681" s="26">
        <f t="shared" si="415"/>
        <v>100</v>
      </c>
      <c r="D2681" s="26">
        <f t="shared" si="416"/>
        <v>6.6</v>
      </c>
      <c r="E2681" s="26">
        <f t="shared" si="417"/>
        <v>10</v>
      </c>
      <c r="F2681" s="26">
        <f t="shared" si="411"/>
        <v>0.66909559096602422</v>
      </c>
      <c r="G2681" s="26">
        <f t="shared" si="412"/>
        <v>1.6344103049481241E-4</v>
      </c>
      <c r="H2681" s="26">
        <f t="shared" si="418"/>
        <v>2.5577193774461602</v>
      </c>
      <c r="I2681" s="26">
        <f t="shared" si="419"/>
        <v>265</v>
      </c>
      <c r="J2681" s="26">
        <f t="shared" si="413"/>
        <v>122539.71612066371</v>
      </c>
      <c r="K2681" s="26">
        <f t="shared" si="414"/>
        <v>3.4521476868252886E-4</v>
      </c>
    </row>
    <row r="2682" spans="1:11">
      <c r="A2682" s="26">
        <v>2681</v>
      </c>
      <c r="B2682" s="26">
        <f t="shared" si="410"/>
        <v>1.4030566666666666</v>
      </c>
      <c r="C2682" s="26">
        <f t="shared" si="415"/>
        <v>100</v>
      </c>
      <c r="D2682" s="26">
        <f t="shared" si="416"/>
        <v>6.6</v>
      </c>
      <c r="E2682" s="26">
        <f t="shared" si="417"/>
        <v>10</v>
      </c>
      <c r="F2682" s="26">
        <f t="shared" si="411"/>
        <v>0.66917406436259663</v>
      </c>
      <c r="G2682" s="26">
        <f t="shared" si="412"/>
        <v>1.634601993145975E-4</v>
      </c>
      <c r="H2682" s="26">
        <f t="shared" si="418"/>
        <v>2.5577193774461602</v>
      </c>
      <c r="I2682" s="26">
        <f t="shared" si="419"/>
        <v>265</v>
      </c>
      <c r="J2682" s="26">
        <f t="shared" si="413"/>
        <v>122552.24160710226</v>
      </c>
      <c r="K2682" s="26">
        <f t="shared" si="414"/>
        <v>3.4528590172232059E-4</v>
      </c>
    </row>
    <row r="2683" spans="1:11">
      <c r="A2683" s="26">
        <v>2682</v>
      </c>
      <c r="B2683" s="26">
        <f t="shared" si="410"/>
        <v>1.40358</v>
      </c>
      <c r="C2683" s="26">
        <f t="shared" si="415"/>
        <v>100</v>
      </c>
      <c r="D2683" s="26">
        <f t="shared" si="416"/>
        <v>6.6</v>
      </c>
      <c r="E2683" s="26">
        <f t="shared" si="417"/>
        <v>10</v>
      </c>
      <c r="F2683" s="26">
        <f t="shared" si="411"/>
        <v>0.66925229668695518</v>
      </c>
      <c r="G2683" s="26">
        <f t="shared" si="412"/>
        <v>1.6347930924729445E-4</v>
      </c>
      <c r="H2683" s="26">
        <f t="shared" si="418"/>
        <v>2.5577193774461602</v>
      </c>
      <c r="I2683" s="26">
        <f t="shared" si="419"/>
        <v>265</v>
      </c>
      <c r="J2683" s="26">
        <f t="shared" si="413"/>
        <v>122564.72848617562</v>
      </c>
      <c r="K2683" s="26">
        <f t="shared" si="414"/>
        <v>3.4535682297095961E-4</v>
      </c>
    </row>
    <row r="2684" spans="1:11">
      <c r="A2684" s="26">
        <v>2683</v>
      </c>
      <c r="B2684" s="26">
        <f t="shared" si="410"/>
        <v>1.4041033333333333</v>
      </c>
      <c r="C2684" s="26">
        <f t="shared" si="415"/>
        <v>100</v>
      </c>
      <c r="D2684" s="26">
        <f t="shared" si="416"/>
        <v>6.6</v>
      </c>
      <c r="E2684" s="26">
        <f t="shared" si="417"/>
        <v>10</v>
      </c>
      <c r="F2684" s="26">
        <f t="shared" si="411"/>
        <v>0.66933028790743532</v>
      </c>
      <c r="G2684" s="26">
        <f t="shared" si="412"/>
        <v>1.6349836028516844E-4</v>
      </c>
      <c r="H2684" s="26">
        <f t="shared" si="418"/>
        <v>2.5577193774461602</v>
      </c>
      <c r="I2684" s="26">
        <f t="shared" si="419"/>
        <v>265</v>
      </c>
      <c r="J2684" s="26">
        <f t="shared" si="413"/>
        <v>122577.17675404462</v>
      </c>
      <c r="K2684" s="26">
        <f t="shared" si="414"/>
        <v>3.4542753233755027E-4</v>
      </c>
    </row>
    <row r="2685" spans="1:11">
      <c r="A2685" s="26">
        <v>2684</v>
      </c>
      <c r="B2685" s="26">
        <f t="shared" si="410"/>
        <v>1.4046266666666667</v>
      </c>
      <c r="C2685" s="26">
        <f t="shared" si="415"/>
        <v>100</v>
      </c>
      <c r="D2685" s="26">
        <f t="shared" si="416"/>
        <v>6.6</v>
      </c>
      <c r="E2685" s="26">
        <f t="shared" si="417"/>
        <v>10</v>
      </c>
      <c r="F2685" s="26">
        <f t="shared" si="411"/>
        <v>0.66940803799247239</v>
      </c>
      <c r="G2685" s="26">
        <f t="shared" si="412"/>
        <v>1.6351735242050916E-4</v>
      </c>
      <c r="H2685" s="26">
        <f t="shared" si="418"/>
        <v>2.5577193774461602</v>
      </c>
      <c r="I2685" s="26">
        <f t="shared" si="419"/>
        <v>265</v>
      </c>
      <c r="J2685" s="26">
        <f t="shared" si="413"/>
        <v>122589.58640688217</v>
      </c>
      <c r="K2685" s="26">
        <f t="shared" si="414"/>
        <v>3.4549802973146975E-4</v>
      </c>
    </row>
    <row r="2686" spans="1:11">
      <c r="A2686" s="26">
        <v>2685</v>
      </c>
      <c r="B2686" s="26">
        <f t="shared" si="410"/>
        <v>1.4051499999999999</v>
      </c>
      <c r="C2686" s="26">
        <f t="shared" si="415"/>
        <v>100</v>
      </c>
      <c r="D2686" s="26">
        <f t="shared" si="416"/>
        <v>6.6</v>
      </c>
      <c r="E2686" s="26">
        <f t="shared" si="417"/>
        <v>10</v>
      </c>
      <c r="F2686" s="26">
        <f t="shared" si="411"/>
        <v>0.66948554691060147</v>
      </c>
      <c r="G2686" s="26">
        <f t="shared" si="412"/>
        <v>1.6353628564563067E-4</v>
      </c>
      <c r="H2686" s="26">
        <f t="shared" si="418"/>
        <v>2.5577193774461602</v>
      </c>
      <c r="I2686" s="26">
        <f t="shared" si="419"/>
        <v>265</v>
      </c>
      <c r="J2686" s="26">
        <f t="shared" si="413"/>
        <v>122601.95744087314</v>
      </c>
      <c r="K2686" s="26">
        <f t="shared" si="414"/>
        <v>3.4556831506236697E-4</v>
      </c>
    </row>
    <row r="2687" spans="1:11">
      <c r="A2687" s="26">
        <v>2686</v>
      </c>
      <c r="B2687" s="26">
        <f t="shared" si="410"/>
        <v>1.4056733333333333</v>
      </c>
      <c r="C2687" s="26">
        <f t="shared" si="415"/>
        <v>100</v>
      </c>
      <c r="D2687" s="26">
        <f t="shared" si="416"/>
        <v>6.6</v>
      </c>
      <c r="E2687" s="26">
        <f t="shared" si="417"/>
        <v>10</v>
      </c>
      <c r="F2687" s="26">
        <f t="shared" si="411"/>
        <v>0.66956281463045764</v>
      </c>
      <c r="G2687" s="26">
        <f t="shared" si="412"/>
        <v>1.6355515995287138E-4</v>
      </c>
      <c r="H2687" s="26">
        <f t="shared" si="418"/>
        <v>2.5577193774461602</v>
      </c>
      <c r="I2687" s="26">
        <f t="shared" si="419"/>
        <v>265</v>
      </c>
      <c r="J2687" s="26">
        <f t="shared" si="413"/>
        <v>122614.28985221431</v>
      </c>
      <c r="K2687" s="26">
        <f t="shared" si="414"/>
        <v>3.456383882401637E-4</v>
      </c>
    </row>
    <row r="2688" spans="1:11">
      <c r="A2688" s="26">
        <v>2687</v>
      </c>
      <c r="B2688" s="26">
        <f t="shared" si="410"/>
        <v>1.4061966666666668</v>
      </c>
      <c r="C2688" s="26">
        <f t="shared" si="415"/>
        <v>100</v>
      </c>
      <c r="D2688" s="26">
        <f t="shared" si="416"/>
        <v>6.6</v>
      </c>
      <c r="E2688" s="26">
        <f t="shared" si="417"/>
        <v>10</v>
      </c>
      <c r="F2688" s="26">
        <f t="shared" si="411"/>
        <v>0.66963984112077601</v>
      </c>
      <c r="G2688" s="26">
        <f t="shared" si="412"/>
        <v>1.6357397533459407E-4</v>
      </c>
      <c r="H2688" s="26">
        <f t="shared" si="418"/>
        <v>2.5577193774461602</v>
      </c>
      <c r="I2688" s="26">
        <f t="shared" si="419"/>
        <v>265</v>
      </c>
      <c r="J2688" s="26">
        <f t="shared" si="413"/>
        <v>122626.58363711467</v>
      </c>
      <c r="K2688" s="26">
        <f t="shared" si="414"/>
        <v>3.4570824917505403E-4</v>
      </c>
    </row>
    <row r="2689" spans="1:11">
      <c r="A2689" s="26">
        <v>2688</v>
      </c>
      <c r="B2689" s="26">
        <f t="shared" si="410"/>
        <v>1.40672</v>
      </c>
      <c r="C2689" s="26">
        <f t="shared" si="415"/>
        <v>100</v>
      </c>
      <c r="D2689" s="26">
        <f t="shared" si="416"/>
        <v>6.6</v>
      </c>
      <c r="E2689" s="26">
        <f t="shared" si="417"/>
        <v>10</v>
      </c>
      <c r="F2689" s="26">
        <f t="shared" si="411"/>
        <v>0.66971662635039098</v>
      </c>
      <c r="G2689" s="26">
        <f t="shared" si="412"/>
        <v>1.63592731783186E-4</v>
      </c>
      <c r="H2689" s="26">
        <f t="shared" si="418"/>
        <v>2.5577193774461602</v>
      </c>
      <c r="I2689" s="26">
        <f t="shared" si="419"/>
        <v>265</v>
      </c>
      <c r="J2689" s="26">
        <f t="shared" si="413"/>
        <v>122638.83879179502</v>
      </c>
      <c r="K2689" s="26">
        <f t="shared" si="414"/>
        <v>3.457778977775053E-4</v>
      </c>
    </row>
    <row r="2690" spans="1:11">
      <c r="A2690" s="26">
        <v>2689</v>
      </c>
      <c r="B2690" s="26">
        <f t="shared" ref="B2690:B2753" si="420">3.14/6000*A2690</f>
        <v>1.4072433333333334</v>
      </c>
      <c r="C2690" s="26">
        <f t="shared" si="415"/>
        <v>100</v>
      </c>
      <c r="D2690" s="26">
        <f t="shared" si="416"/>
        <v>6.6</v>
      </c>
      <c r="E2690" s="26">
        <f t="shared" si="417"/>
        <v>10</v>
      </c>
      <c r="F2690" s="26">
        <f t="shared" ref="F2690:F2753" si="421">1.414*C2690*SIN(B2690)*SIN(B2690)/(1.414*C2690*SIN(B2690)+E2690*D2690)</f>
        <v>0.66979317028823737</v>
      </c>
      <c r="G2690" s="26">
        <f t="shared" ref="G2690:G2753" si="422">SIN(B2690)*SIN(B2690)*D2690*E2690/(1.414*C2690*SIN(B2690)+D2690*E2690)*3.14/6000</f>
        <v>1.6361142929105887E-4</v>
      </c>
      <c r="H2690" s="26">
        <f t="shared" si="418"/>
        <v>2.5577193774461602</v>
      </c>
      <c r="I2690" s="26">
        <f t="shared" si="419"/>
        <v>265</v>
      </c>
      <c r="J2690" s="26">
        <f t="shared" ref="J2690:J2753" si="423">1.414*I2690*SIN(B2690)*1.414*I2690*SIN(B2690)/(1.414*I2690*SIN(B2690)+E2690*D2690)/(H2690/1000)</f>
        <v>122651.05531248816</v>
      </c>
      <c r="K2690" s="26">
        <f t="shared" ref="K2690:K2753" si="424">SIN(B2690)*SIN(B2690)*1.414*C2690*SIN(B2690)/(1.414*C2690*SIN(B2690)+E2690*D2690)*3.14/6000</f>
        <v>3.458473339582567E-4</v>
      </c>
    </row>
    <row r="2691" spans="1:11">
      <c r="A2691" s="26">
        <v>2690</v>
      </c>
      <c r="B2691" s="26">
        <f t="shared" si="420"/>
        <v>1.4077666666666666</v>
      </c>
      <c r="C2691" s="26">
        <f t="shared" ref="C2691:C2754" si="425">C2690</f>
        <v>100</v>
      </c>
      <c r="D2691" s="26">
        <f t="shared" ref="D2691:D2754" si="426">D2690</f>
        <v>6.6</v>
      </c>
      <c r="E2691" s="26">
        <f t="shared" ref="E2691:E2754" si="427">E2690</f>
        <v>10</v>
      </c>
      <c r="F2691" s="26">
        <f t="shared" si="421"/>
        <v>0.66986947290334975</v>
      </c>
      <c r="G2691" s="26">
        <f t="shared" si="422"/>
        <v>1.6363006785064852E-4</v>
      </c>
      <c r="H2691" s="26">
        <f t="shared" ref="H2691:H2754" si="428">H2690</f>
        <v>2.5577193774461602</v>
      </c>
      <c r="I2691" s="26">
        <f t="shared" ref="I2691:I2754" si="429">I2690</f>
        <v>265</v>
      </c>
      <c r="J2691" s="26">
        <f t="shared" si="423"/>
        <v>122663.23319543894</v>
      </c>
      <c r="K2691" s="26">
        <f t="shared" si="424"/>
        <v>3.4591655762832089E-4</v>
      </c>
    </row>
    <row r="2692" spans="1:11">
      <c r="A2692" s="26">
        <v>2691</v>
      </c>
      <c r="B2692" s="26">
        <f t="shared" si="420"/>
        <v>1.40829</v>
      </c>
      <c r="C2692" s="26">
        <f t="shared" si="425"/>
        <v>100</v>
      </c>
      <c r="D2692" s="26">
        <f t="shared" si="426"/>
        <v>6.6</v>
      </c>
      <c r="E2692" s="26">
        <f t="shared" si="427"/>
        <v>10</v>
      </c>
      <c r="F2692" s="26">
        <f t="shared" si="421"/>
        <v>0.66994553416486224</v>
      </c>
      <c r="G2692" s="26">
        <f t="shared" si="422"/>
        <v>1.6364864745441546E-4</v>
      </c>
      <c r="H2692" s="26">
        <f t="shared" si="428"/>
        <v>2.5577193774461602</v>
      </c>
      <c r="I2692" s="26">
        <f t="shared" si="429"/>
        <v>265</v>
      </c>
      <c r="J2692" s="26">
        <f t="shared" si="423"/>
        <v>122675.37243690417</v>
      </c>
      <c r="K2692" s="26">
        <f t="shared" si="424"/>
        <v>3.4598556869898346E-4</v>
      </c>
    </row>
    <row r="2693" spans="1:11">
      <c r="A2693" s="26">
        <v>2692</v>
      </c>
      <c r="B2693" s="26">
        <f t="shared" si="420"/>
        <v>1.4088133333333333</v>
      </c>
      <c r="C2693" s="26">
        <f t="shared" si="425"/>
        <v>100</v>
      </c>
      <c r="D2693" s="26">
        <f t="shared" si="426"/>
        <v>6.6</v>
      </c>
      <c r="E2693" s="26">
        <f t="shared" si="427"/>
        <v>10</v>
      </c>
      <c r="F2693" s="26">
        <f t="shared" si="421"/>
        <v>0.67002135404200902</v>
      </c>
      <c r="G2693" s="26">
        <f t="shared" si="422"/>
        <v>1.6366716809484432E-4</v>
      </c>
      <c r="H2693" s="26">
        <f t="shared" si="428"/>
        <v>2.5577193774461602</v>
      </c>
      <c r="I2693" s="26">
        <f t="shared" si="429"/>
        <v>265</v>
      </c>
      <c r="J2693" s="26">
        <f t="shared" si="423"/>
        <v>122687.4730331527</v>
      </c>
      <c r="K2693" s="26">
        <f t="shared" si="424"/>
        <v>3.460543670818032E-4</v>
      </c>
    </row>
    <row r="2694" spans="1:11">
      <c r="A2694" s="26">
        <v>2693</v>
      </c>
      <c r="B2694" s="26">
        <f t="shared" si="420"/>
        <v>1.4093366666666667</v>
      </c>
      <c r="C2694" s="26">
        <f t="shared" si="425"/>
        <v>100</v>
      </c>
      <c r="D2694" s="26">
        <f t="shared" si="426"/>
        <v>6.6</v>
      </c>
      <c r="E2694" s="26">
        <f t="shared" si="427"/>
        <v>10</v>
      </c>
      <c r="F2694" s="26">
        <f t="shared" si="421"/>
        <v>0.67009693250412417</v>
      </c>
      <c r="G2694" s="26">
        <f t="shared" si="422"/>
        <v>1.6368562976444448E-4</v>
      </c>
      <c r="H2694" s="26">
        <f t="shared" si="428"/>
        <v>2.5577193774461602</v>
      </c>
      <c r="I2694" s="26">
        <f t="shared" si="429"/>
        <v>265</v>
      </c>
      <c r="J2694" s="26">
        <f t="shared" si="423"/>
        <v>122699.53498046538</v>
      </c>
      <c r="K2694" s="26">
        <f t="shared" si="424"/>
        <v>3.4612295268861217E-4</v>
      </c>
    </row>
    <row r="2695" spans="1:11">
      <c r="A2695" s="26">
        <v>2694</v>
      </c>
      <c r="B2695" s="26">
        <f t="shared" si="420"/>
        <v>1.4098599999999999</v>
      </c>
      <c r="C2695" s="26">
        <f t="shared" si="425"/>
        <v>100</v>
      </c>
      <c r="D2695" s="26">
        <f t="shared" si="426"/>
        <v>6.6</v>
      </c>
      <c r="E2695" s="26">
        <f t="shared" si="427"/>
        <v>10</v>
      </c>
      <c r="F2695" s="26">
        <f t="shared" si="421"/>
        <v>0.67017226952064102</v>
      </c>
      <c r="G2695" s="26">
        <f t="shared" si="422"/>
        <v>1.6370403245574925E-4</v>
      </c>
      <c r="H2695" s="26">
        <f t="shared" si="428"/>
        <v>2.5577193774461602</v>
      </c>
      <c r="I2695" s="26">
        <f t="shared" si="429"/>
        <v>265</v>
      </c>
      <c r="J2695" s="26">
        <f t="shared" si="423"/>
        <v>122711.55827513491</v>
      </c>
      <c r="K2695" s="26">
        <f t="shared" si="424"/>
        <v>3.4619132543151521E-4</v>
      </c>
    </row>
    <row r="2696" spans="1:11">
      <c r="A2696" s="26">
        <v>2695</v>
      </c>
      <c r="B2696" s="26">
        <f t="shared" si="420"/>
        <v>1.4103833333333333</v>
      </c>
      <c r="C2696" s="26">
        <f t="shared" si="425"/>
        <v>100</v>
      </c>
      <c r="D2696" s="26">
        <f t="shared" si="426"/>
        <v>6.6</v>
      </c>
      <c r="E2696" s="26">
        <f t="shared" si="427"/>
        <v>10</v>
      </c>
      <c r="F2696" s="26">
        <f t="shared" si="421"/>
        <v>0.6702473650610935</v>
      </c>
      <c r="G2696" s="26">
        <f t="shared" si="422"/>
        <v>1.637223761613166E-4</v>
      </c>
      <c r="H2696" s="26">
        <f t="shared" si="428"/>
        <v>2.5577193774461602</v>
      </c>
      <c r="I2696" s="26">
        <f t="shared" si="429"/>
        <v>265</v>
      </c>
      <c r="J2696" s="26">
        <f t="shared" si="423"/>
        <v>122723.54291346618</v>
      </c>
      <c r="K2696" s="26">
        <f t="shared" si="424"/>
        <v>3.4625948522289135E-4</v>
      </c>
    </row>
    <row r="2697" spans="1:11">
      <c r="A2697" s="26">
        <v>2696</v>
      </c>
      <c r="B2697" s="26">
        <f t="shared" si="420"/>
        <v>1.4109066666666668</v>
      </c>
      <c r="C2697" s="26">
        <f t="shared" si="425"/>
        <v>100</v>
      </c>
      <c r="D2697" s="26">
        <f t="shared" si="426"/>
        <v>6.6</v>
      </c>
      <c r="E2697" s="26">
        <f t="shared" si="427"/>
        <v>10</v>
      </c>
      <c r="F2697" s="26">
        <f t="shared" si="421"/>
        <v>0.67032221909511447</v>
      </c>
      <c r="G2697" s="26">
        <f t="shared" si="422"/>
        <v>1.6374066087372884E-4</v>
      </c>
      <c r="H2697" s="26">
        <f t="shared" si="428"/>
        <v>2.5577193774461602</v>
      </c>
      <c r="I2697" s="26">
        <f t="shared" si="429"/>
        <v>265</v>
      </c>
      <c r="J2697" s="26">
        <f t="shared" si="423"/>
        <v>122735.48889177591</v>
      </c>
      <c r="K2697" s="26">
        <f t="shared" si="424"/>
        <v>3.4632743197539231E-4</v>
      </c>
    </row>
    <row r="2698" spans="1:11">
      <c r="A2698" s="26">
        <v>2697</v>
      </c>
      <c r="B2698" s="26">
        <f t="shared" si="420"/>
        <v>1.41143</v>
      </c>
      <c r="C2698" s="26">
        <f t="shared" si="425"/>
        <v>100</v>
      </c>
      <c r="D2698" s="26">
        <f t="shared" si="426"/>
        <v>6.6</v>
      </c>
      <c r="E2698" s="26">
        <f t="shared" si="427"/>
        <v>10</v>
      </c>
      <c r="F2698" s="26">
        <f t="shared" si="421"/>
        <v>0.67039683159243724</v>
      </c>
      <c r="G2698" s="26">
        <f t="shared" si="422"/>
        <v>1.6375888658559258E-4</v>
      </c>
      <c r="H2698" s="26">
        <f t="shared" si="428"/>
        <v>2.5577193774461602</v>
      </c>
      <c r="I2698" s="26">
        <f t="shared" si="429"/>
        <v>265</v>
      </c>
      <c r="J2698" s="26">
        <f t="shared" si="423"/>
        <v>122747.39620639291</v>
      </c>
      <c r="K2698" s="26">
        <f t="shared" si="424"/>
        <v>3.4639516560194437E-4</v>
      </c>
    </row>
    <row r="2699" spans="1:11">
      <c r="A2699" s="26">
        <v>2698</v>
      </c>
      <c r="B2699" s="26">
        <f t="shared" si="420"/>
        <v>1.4119533333333334</v>
      </c>
      <c r="C2699" s="26">
        <f t="shared" si="425"/>
        <v>100</v>
      </c>
      <c r="D2699" s="26">
        <f t="shared" si="426"/>
        <v>6.6</v>
      </c>
      <c r="E2699" s="26">
        <f t="shared" si="427"/>
        <v>10</v>
      </c>
      <c r="F2699" s="26">
        <f t="shared" si="421"/>
        <v>0.67047120252289472</v>
      </c>
      <c r="G2699" s="26">
        <f t="shared" si="422"/>
        <v>1.6377705328953876E-4</v>
      </c>
      <c r="H2699" s="26">
        <f t="shared" si="428"/>
        <v>2.5577193774461602</v>
      </c>
      <c r="I2699" s="26">
        <f t="shared" si="429"/>
        <v>265</v>
      </c>
      <c r="J2699" s="26">
        <f t="shared" si="423"/>
        <v>122759.26485365792</v>
      </c>
      <c r="K2699" s="26">
        <f t="shared" si="424"/>
        <v>3.4646268601574694E-4</v>
      </c>
    </row>
    <row r="2700" spans="1:11">
      <c r="A2700" s="26">
        <v>2699</v>
      </c>
      <c r="B2700" s="26">
        <f t="shared" si="420"/>
        <v>1.4124766666666666</v>
      </c>
      <c r="C2700" s="26">
        <f t="shared" si="425"/>
        <v>100</v>
      </c>
      <c r="D2700" s="26">
        <f t="shared" si="426"/>
        <v>6.6</v>
      </c>
      <c r="E2700" s="26">
        <f t="shared" si="427"/>
        <v>10</v>
      </c>
      <c r="F2700" s="26">
        <f t="shared" si="421"/>
        <v>0.6705453318564194</v>
      </c>
      <c r="G2700" s="26">
        <f t="shared" si="422"/>
        <v>1.6379516097822297E-4</v>
      </c>
      <c r="H2700" s="26">
        <f t="shared" si="428"/>
        <v>2.5577193774461602</v>
      </c>
      <c r="I2700" s="26">
        <f t="shared" si="429"/>
        <v>265</v>
      </c>
      <c r="J2700" s="26">
        <f t="shared" si="423"/>
        <v>122771.09482992378</v>
      </c>
      <c r="K2700" s="26">
        <f t="shared" si="424"/>
        <v>3.4652999313027354E-4</v>
      </c>
    </row>
    <row r="2701" spans="1:11">
      <c r="A2701" s="26">
        <v>2700</v>
      </c>
      <c r="B2701" s="26">
        <f t="shared" si="420"/>
        <v>1.413</v>
      </c>
      <c r="C2701" s="26">
        <f t="shared" si="425"/>
        <v>100</v>
      </c>
      <c r="D2701" s="26">
        <f t="shared" si="426"/>
        <v>6.6</v>
      </c>
      <c r="E2701" s="26">
        <f t="shared" si="427"/>
        <v>10</v>
      </c>
      <c r="F2701" s="26">
        <f t="shared" si="421"/>
        <v>0.6706192195630436</v>
      </c>
      <c r="G2701" s="26">
        <f t="shared" si="422"/>
        <v>1.6381320964432481E-4</v>
      </c>
      <c r="H2701" s="26">
        <f t="shared" si="428"/>
        <v>2.5577193774461602</v>
      </c>
      <c r="I2701" s="26">
        <f t="shared" si="429"/>
        <v>265</v>
      </c>
      <c r="J2701" s="26">
        <f t="shared" si="423"/>
        <v>122782.88613155516</v>
      </c>
      <c r="K2701" s="26">
        <f t="shared" si="424"/>
        <v>3.4659708685927143E-4</v>
      </c>
    </row>
    <row r="2702" spans="1:11">
      <c r="A2702" s="26">
        <v>2701</v>
      </c>
      <c r="B2702" s="26">
        <f t="shared" si="420"/>
        <v>1.4135233333333332</v>
      </c>
      <c r="C2702" s="26">
        <f t="shared" si="425"/>
        <v>100</v>
      </c>
      <c r="D2702" s="26">
        <f t="shared" si="426"/>
        <v>6.6</v>
      </c>
      <c r="E2702" s="26">
        <f t="shared" si="427"/>
        <v>10</v>
      </c>
      <c r="F2702" s="26">
        <f t="shared" si="421"/>
        <v>0.6706928656128992</v>
      </c>
      <c r="G2702" s="26">
        <f t="shared" si="422"/>
        <v>1.6383119928054833E-4</v>
      </c>
      <c r="H2702" s="26">
        <f t="shared" si="428"/>
        <v>2.5577193774461602</v>
      </c>
      <c r="I2702" s="26">
        <f t="shared" si="429"/>
        <v>265</v>
      </c>
      <c r="J2702" s="26">
        <f t="shared" si="423"/>
        <v>122794.63875492892</v>
      </c>
      <c r="K2702" s="26">
        <f t="shared" si="424"/>
        <v>3.4666396711676215E-4</v>
      </c>
    </row>
    <row r="2703" spans="1:11">
      <c r="A2703" s="26">
        <v>2702</v>
      </c>
      <c r="B2703" s="26">
        <f t="shared" si="420"/>
        <v>1.4140466666666667</v>
      </c>
      <c r="C2703" s="26">
        <f t="shared" si="425"/>
        <v>100</v>
      </c>
      <c r="D2703" s="26">
        <f t="shared" si="426"/>
        <v>6.6</v>
      </c>
      <c r="E2703" s="26">
        <f t="shared" si="427"/>
        <v>10</v>
      </c>
      <c r="F2703" s="26">
        <f t="shared" si="421"/>
        <v>0.67076626997621824</v>
      </c>
      <c r="G2703" s="26">
        <f t="shared" si="422"/>
        <v>1.638491298796222E-4</v>
      </c>
      <c r="H2703" s="26">
        <f t="shared" si="428"/>
        <v>2.5577193774461602</v>
      </c>
      <c r="I2703" s="26">
        <f t="shared" si="429"/>
        <v>265</v>
      </c>
      <c r="J2703" s="26">
        <f t="shared" si="423"/>
        <v>122806.35269643365</v>
      </c>
      <c r="K2703" s="26">
        <f t="shared" si="424"/>
        <v>3.4673063381704129E-4</v>
      </c>
    </row>
    <row r="2704" spans="1:11">
      <c r="A2704" s="26">
        <v>2703</v>
      </c>
      <c r="B2704" s="26">
        <f t="shared" si="420"/>
        <v>1.4145700000000001</v>
      </c>
      <c r="C2704" s="26">
        <f t="shared" si="425"/>
        <v>100</v>
      </c>
      <c r="D2704" s="26">
        <f t="shared" si="426"/>
        <v>6.6</v>
      </c>
      <c r="E2704" s="26">
        <f t="shared" si="427"/>
        <v>10</v>
      </c>
      <c r="F2704" s="26">
        <f t="shared" si="421"/>
        <v>0.67083943262333212</v>
      </c>
      <c r="G2704" s="26">
        <f t="shared" si="422"/>
        <v>1.638670014342991E-4</v>
      </c>
      <c r="H2704" s="26">
        <f t="shared" si="428"/>
        <v>2.5577193774461602</v>
      </c>
      <c r="I2704" s="26">
        <f t="shared" si="429"/>
        <v>265</v>
      </c>
      <c r="J2704" s="26">
        <f t="shared" si="423"/>
        <v>122818.02795247019</v>
      </c>
      <c r="K2704" s="26">
        <f t="shared" si="424"/>
        <v>3.4679708687467865E-4</v>
      </c>
    </row>
    <row r="2705" spans="1:11">
      <c r="A2705" s="26">
        <v>2704</v>
      </c>
      <c r="B2705" s="26">
        <f t="shared" si="420"/>
        <v>1.4150933333333333</v>
      </c>
      <c r="C2705" s="26">
        <f t="shared" si="425"/>
        <v>100</v>
      </c>
      <c r="D2705" s="26">
        <f t="shared" si="426"/>
        <v>6.6</v>
      </c>
      <c r="E2705" s="26">
        <f t="shared" si="427"/>
        <v>10</v>
      </c>
      <c r="F2705" s="26">
        <f t="shared" si="421"/>
        <v>0.67091235352467204</v>
      </c>
      <c r="G2705" s="26">
        <f t="shared" si="422"/>
        <v>1.6388481393735625E-4</v>
      </c>
      <c r="H2705" s="26">
        <f t="shared" si="428"/>
        <v>2.5577193774461602</v>
      </c>
      <c r="I2705" s="26">
        <f t="shared" si="429"/>
        <v>265</v>
      </c>
      <c r="J2705" s="26">
        <f t="shared" si="423"/>
        <v>122829.66451945125</v>
      </c>
      <c r="K2705" s="26">
        <f t="shared" si="424"/>
        <v>3.4686332620451863E-4</v>
      </c>
    </row>
    <row r="2706" spans="1:11">
      <c r="A2706" s="26">
        <v>2705</v>
      </c>
      <c r="B2706" s="26">
        <f t="shared" si="420"/>
        <v>1.4156166666666667</v>
      </c>
      <c r="C2706" s="26">
        <f t="shared" si="425"/>
        <v>100</v>
      </c>
      <c r="D2706" s="26">
        <f t="shared" si="426"/>
        <v>6.6</v>
      </c>
      <c r="E2706" s="26">
        <f t="shared" si="427"/>
        <v>10</v>
      </c>
      <c r="F2706" s="26">
        <f t="shared" si="421"/>
        <v>0.67098503265076925</v>
      </c>
      <c r="G2706" s="26">
        <f t="shared" si="422"/>
        <v>1.6390256738159524E-4</v>
      </c>
      <c r="H2706" s="26">
        <f t="shared" si="428"/>
        <v>2.5577193774461602</v>
      </c>
      <c r="I2706" s="26">
        <f t="shared" si="429"/>
        <v>265</v>
      </c>
      <c r="J2706" s="26">
        <f t="shared" si="423"/>
        <v>122841.26239380156</v>
      </c>
      <c r="K2706" s="26">
        <f t="shared" si="424"/>
        <v>3.4692935172168005E-4</v>
      </c>
    </row>
    <row r="2707" spans="1:11">
      <c r="A2707" s="26">
        <v>2706</v>
      </c>
      <c r="B2707" s="26">
        <f t="shared" si="420"/>
        <v>1.41614</v>
      </c>
      <c r="C2707" s="26">
        <f t="shared" si="425"/>
        <v>100</v>
      </c>
      <c r="D2707" s="26">
        <f t="shared" si="426"/>
        <v>6.6</v>
      </c>
      <c r="E2707" s="26">
        <f t="shared" si="427"/>
        <v>10</v>
      </c>
      <c r="F2707" s="26">
        <f t="shared" si="421"/>
        <v>0.67105746997225391</v>
      </c>
      <c r="G2707" s="26">
        <f t="shared" si="422"/>
        <v>1.6392026175984193E-4</v>
      </c>
      <c r="H2707" s="26">
        <f t="shared" si="428"/>
        <v>2.5577193774461602</v>
      </c>
      <c r="I2707" s="26">
        <f t="shared" si="429"/>
        <v>265</v>
      </c>
      <c r="J2707" s="26">
        <f t="shared" si="423"/>
        <v>122852.82157195779</v>
      </c>
      <c r="K2707" s="26">
        <f t="shared" si="424"/>
        <v>3.4699516334155605E-4</v>
      </c>
    </row>
    <row r="2708" spans="1:11">
      <c r="A2708" s="26">
        <v>2707</v>
      </c>
      <c r="B2708" s="26">
        <f t="shared" si="420"/>
        <v>1.4166633333333334</v>
      </c>
      <c r="C2708" s="26">
        <f t="shared" si="425"/>
        <v>100</v>
      </c>
      <c r="D2708" s="26">
        <f t="shared" si="426"/>
        <v>6.6</v>
      </c>
      <c r="E2708" s="26">
        <f t="shared" si="427"/>
        <v>10</v>
      </c>
      <c r="F2708" s="26">
        <f t="shared" si="421"/>
        <v>0.67112966545985675</v>
      </c>
      <c r="G2708" s="26">
        <f t="shared" si="422"/>
        <v>1.6393789706494662E-4</v>
      </c>
      <c r="H2708" s="26">
        <f t="shared" si="428"/>
        <v>2.5577193774461602</v>
      </c>
      <c r="I2708" s="26">
        <f t="shared" si="429"/>
        <v>265</v>
      </c>
      <c r="J2708" s="26">
        <f t="shared" si="423"/>
        <v>122864.34205036869</v>
      </c>
      <c r="K2708" s="26">
        <f t="shared" si="424"/>
        <v>3.4706076097981481E-4</v>
      </c>
    </row>
    <row r="2709" spans="1:11">
      <c r="A2709" s="26">
        <v>2708</v>
      </c>
      <c r="B2709" s="26">
        <f t="shared" si="420"/>
        <v>1.4171866666666666</v>
      </c>
      <c r="C2709" s="26">
        <f t="shared" si="425"/>
        <v>100</v>
      </c>
      <c r="D2709" s="26">
        <f t="shared" si="426"/>
        <v>6.6</v>
      </c>
      <c r="E2709" s="26">
        <f t="shared" si="427"/>
        <v>10</v>
      </c>
      <c r="F2709" s="26">
        <f t="shared" si="421"/>
        <v>0.67120161908440734</v>
      </c>
      <c r="G2709" s="26">
        <f t="shared" si="422"/>
        <v>1.6395547328978377E-4</v>
      </c>
      <c r="H2709" s="26">
        <f t="shared" si="428"/>
        <v>2.5577193774461602</v>
      </c>
      <c r="I2709" s="26">
        <f t="shared" si="429"/>
        <v>265</v>
      </c>
      <c r="J2709" s="26">
        <f t="shared" si="423"/>
        <v>122875.82382549492</v>
      </c>
      <c r="K2709" s="26">
        <f t="shared" si="424"/>
        <v>3.4712614455239892E-4</v>
      </c>
    </row>
    <row r="2710" spans="1:11">
      <c r="A2710" s="26">
        <v>2709</v>
      </c>
      <c r="B2710" s="26">
        <f t="shared" si="420"/>
        <v>1.41771</v>
      </c>
      <c r="C2710" s="26">
        <f t="shared" si="425"/>
        <v>100</v>
      </c>
      <c r="D2710" s="26">
        <f t="shared" si="426"/>
        <v>6.6</v>
      </c>
      <c r="E2710" s="26">
        <f t="shared" si="427"/>
        <v>10</v>
      </c>
      <c r="F2710" s="26">
        <f t="shared" si="421"/>
        <v>0.6712733308168356</v>
      </c>
      <c r="G2710" s="26">
        <f t="shared" si="422"/>
        <v>1.6397299042725247E-4</v>
      </c>
      <c r="H2710" s="26">
        <f t="shared" si="428"/>
        <v>2.5577193774461602</v>
      </c>
      <c r="I2710" s="26">
        <f t="shared" si="429"/>
        <v>265</v>
      </c>
      <c r="J2710" s="26">
        <f t="shared" si="423"/>
        <v>122887.26689380917</v>
      </c>
      <c r="K2710" s="26">
        <f t="shared" si="424"/>
        <v>3.4719131397552625E-4</v>
      </c>
    </row>
    <row r="2711" spans="1:11">
      <c r="A2711" s="26">
        <v>2710</v>
      </c>
      <c r="B2711" s="26">
        <f t="shared" si="420"/>
        <v>1.4182333333333332</v>
      </c>
      <c r="C2711" s="26">
        <f t="shared" si="425"/>
        <v>100</v>
      </c>
      <c r="D2711" s="26">
        <f t="shared" si="426"/>
        <v>6.6</v>
      </c>
      <c r="E2711" s="26">
        <f t="shared" si="427"/>
        <v>10</v>
      </c>
      <c r="F2711" s="26">
        <f t="shared" si="421"/>
        <v>0.67134480062817103</v>
      </c>
      <c r="G2711" s="26">
        <f t="shared" si="422"/>
        <v>1.6399044847027598E-4</v>
      </c>
      <c r="H2711" s="26">
        <f t="shared" si="428"/>
        <v>2.5577193774461602</v>
      </c>
      <c r="I2711" s="26">
        <f t="shared" si="429"/>
        <v>265</v>
      </c>
      <c r="J2711" s="26">
        <f t="shared" si="423"/>
        <v>122898.67125179622</v>
      </c>
      <c r="K2711" s="26">
        <f t="shared" si="424"/>
        <v>3.4725626916568935E-4</v>
      </c>
    </row>
    <row r="2712" spans="1:11">
      <c r="A2712" s="26">
        <v>2711</v>
      </c>
      <c r="B2712" s="26">
        <f t="shared" si="420"/>
        <v>1.4187566666666667</v>
      </c>
      <c r="C2712" s="26">
        <f t="shared" si="425"/>
        <v>100</v>
      </c>
      <c r="D2712" s="26">
        <f t="shared" si="426"/>
        <v>6.6</v>
      </c>
      <c r="E2712" s="26">
        <f t="shared" si="427"/>
        <v>10</v>
      </c>
      <c r="F2712" s="26">
        <f t="shared" si="421"/>
        <v>0.67141602848954218</v>
      </c>
      <c r="G2712" s="26">
        <f t="shared" si="422"/>
        <v>1.6400784741180189E-4</v>
      </c>
      <c r="H2712" s="26">
        <f t="shared" si="428"/>
        <v>2.5577193774461602</v>
      </c>
      <c r="I2712" s="26">
        <f t="shared" si="429"/>
        <v>265</v>
      </c>
      <c r="J2712" s="26">
        <f t="shared" si="423"/>
        <v>122910.03689595262</v>
      </c>
      <c r="K2712" s="26">
        <f t="shared" si="424"/>
        <v>3.4732101003965611E-4</v>
      </c>
    </row>
    <row r="2713" spans="1:11">
      <c r="A2713" s="26">
        <v>2712</v>
      </c>
      <c r="B2713" s="26">
        <f t="shared" si="420"/>
        <v>1.4192800000000001</v>
      </c>
      <c r="C2713" s="26">
        <f t="shared" si="425"/>
        <v>100</v>
      </c>
      <c r="D2713" s="26">
        <f t="shared" si="426"/>
        <v>6.6</v>
      </c>
      <c r="E2713" s="26">
        <f t="shared" si="427"/>
        <v>10</v>
      </c>
      <c r="F2713" s="26">
        <f t="shared" si="421"/>
        <v>0.67148701437217795</v>
      </c>
      <c r="G2713" s="26">
        <f t="shared" si="422"/>
        <v>1.6402518724480214E-4</v>
      </c>
      <c r="H2713" s="26">
        <f t="shared" si="428"/>
        <v>2.5577193774461602</v>
      </c>
      <c r="I2713" s="26">
        <f t="shared" si="429"/>
        <v>265</v>
      </c>
      <c r="J2713" s="26">
        <f t="shared" si="423"/>
        <v>122921.36382278707</v>
      </c>
      <c r="K2713" s="26">
        <f t="shared" si="424"/>
        <v>3.4738553651446943E-4</v>
      </c>
    </row>
    <row r="2714" spans="1:11">
      <c r="A2714" s="26">
        <v>2713</v>
      </c>
      <c r="B2714" s="26">
        <f t="shared" si="420"/>
        <v>1.4198033333333333</v>
      </c>
      <c r="C2714" s="26">
        <f t="shared" si="425"/>
        <v>100</v>
      </c>
      <c r="D2714" s="26">
        <f t="shared" si="426"/>
        <v>6.6</v>
      </c>
      <c r="E2714" s="26">
        <f t="shared" si="427"/>
        <v>10</v>
      </c>
      <c r="F2714" s="26">
        <f t="shared" si="421"/>
        <v>0.6715577582474066</v>
      </c>
      <c r="G2714" s="26">
        <f t="shared" si="422"/>
        <v>1.6404246796227314E-4</v>
      </c>
      <c r="H2714" s="26">
        <f t="shared" si="428"/>
        <v>2.5577193774461602</v>
      </c>
      <c r="I2714" s="26">
        <f t="shared" si="429"/>
        <v>265</v>
      </c>
      <c r="J2714" s="26">
        <f t="shared" si="423"/>
        <v>122932.65202882029</v>
      </c>
      <c r="K2714" s="26">
        <f t="shared" si="424"/>
        <v>3.4744984850744752E-4</v>
      </c>
    </row>
    <row r="2715" spans="1:11">
      <c r="A2715" s="26">
        <v>2714</v>
      </c>
      <c r="B2715" s="26">
        <f t="shared" si="420"/>
        <v>1.4203266666666667</v>
      </c>
      <c r="C2715" s="26">
        <f t="shared" si="425"/>
        <v>100</v>
      </c>
      <c r="D2715" s="26">
        <f t="shared" si="426"/>
        <v>6.6</v>
      </c>
      <c r="E2715" s="26">
        <f t="shared" si="427"/>
        <v>10</v>
      </c>
      <c r="F2715" s="26">
        <f t="shared" si="421"/>
        <v>0.67162826008665588</v>
      </c>
      <c r="G2715" s="26">
        <f t="shared" si="422"/>
        <v>1.6405968955723546E-4</v>
      </c>
      <c r="H2715" s="26">
        <f t="shared" si="428"/>
        <v>2.5577193774461602</v>
      </c>
      <c r="I2715" s="26">
        <f t="shared" si="429"/>
        <v>265</v>
      </c>
      <c r="J2715" s="26">
        <f t="shared" si="423"/>
        <v>122943.90151058487</v>
      </c>
      <c r="K2715" s="26">
        <f t="shared" si="424"/>
        <v>3.4751394593618407E-4</v>
      </c>
    </row>
    <row r="2716" spans="1:11">
      <c r="A2716" s="26">
        <v>2715</v>
      </c>
      <c r="B2716" s="26">
        <f t="shared" si="420"/>
        <v>1.4208499999999999</v>
      </c>
      <c r="C2716" s="26">
        <f t="shared" si="425"/>
        <v>100</v>
      </c>
      <c r="D2716" s="26">
        <f t="shared" si="426"/>
        <v>6.6</v>
      </c>
      <c r="E2716" s="26">
        <f t="shared" si="427"/>
        <v>10</v>
      </c>
      <c r="F2716" s="26">
        <f t="shared" si="421"/>
        <v>0.67169851986145324</v>
      </c>
      <c r="G2716" s="26">
        <f t="shared" si="422"/>
        <v>1.6407685202273406E-4</v>
      </c>
      <c r="H2716" s="26">
        <f t="shared" si="428"/>
        <v>2.5577193774461602</v>
      </c>
      <c r="I2716" s="26">
        <f t="shared" si="429"/>
        <v>265</v>
      </c>
      <c r="J2716" s="26">
        <f t="shared" si="423"/>
        <v>122955.11226462545</v>
      </c>
      <c r="K2716" s="26">
        <f t="shared" si="424"/>
        <v>3.4757782871854828E-4</v>
      </c>
    </row>
    <row r="2717" spans="1:11">
      <c r="A2717" s="26">
        <v>2716</v>
      </c>
      <c r="B2717" s="26">
        <f t="shared" si="420"/>
        <v>1.4213733333333334</v>
      </c>
      <c r="C2717" s="26">
        <f t="shared" si="425"/>
        <v>100</v>
      </c>
      <c r="D2717" s="26">
        <f t="shared" si="426"/>
        <v>6.6</v>
      </c>
      <c r="E2717" s="26">
        <f t="shared" si="427"/>
        <v>10</v>
      </c>
      <c r="F2717" s="26">
        <f t="shared" si="421"/>
        <v>0.67176853754342636</v>
      </c>
      <c r="G2717" s="26">
        <f t="shared" si="422"/>
        <v>1.6409395535183833E-4</v>
      </c>
      <c r="H2717" s="26">
        <f t="shared" si="428"/>
        <v>2.5577193774461602</v>
      </c>
      <c r="I2717" s="26">
        <f t="shared" si="429"/>
        <v>265</v>
      </c>
      <c r="J2717" s="26">
        <f t="shared" si="423"/>
        <v>122966.28428749878</v>
      </c>
      <c r="K2717" s="26">
        <f t="shared" si="424"/>
        <v>3.4764149677268477E-4</v>
      </c>
    </row>
    <row r="2718" spans="1:11">
      <c r="A2718" s="26">
        <v>2717</v>
      </c>
      <c r="B2718" s="26">
        <f t="shared" si="420"/>
        <v>1.4218966666666666</v>
      </c>
      <c r="C2718" s="26">
        <f t="shared" si="425"/>
        <v>100</v>
      </c>
      <c r="D2718" s="26">
        <f t="shared" si="426"/>
        <v>6.6</v>
      </c>
      <c r="E2718" s="26">
        <f t="shared" si="427"/>
        <v>10</v>
      </c>
      <c r="F2718" s="26">
        <f t="shared" si="421"/>
        <v>0.67183831310430109</v>
      </c>
      <c r="G2718" s="26">
        <f t="shared" si="422"/>
        <v>1.6411099953764184E-4</v>
      </c>
      <c r="H2718" s="26">
        <f t="shared" si="428"/>
        <v>2.5577193774461602</v>
      </c>
      <c r="I2718" s="26">
        <f t="shared" si="429"/>
        <v>265</v>
      </c>
      <c r="J2718" s="26">
        <f t="shared" si="423"/>
        <v>122977.41757577332</v>
      </c>
      <c r="K2718" s="26">
        <f t="shared" si="424"/>
        <v>3.477049500170139E-4</v>
      </c>
    </row>
    <row r="2719" spans="1:11">
      <c r="A2719" s="26">
        <v>2718</v>
      </c>
      <c r="B2719" s="26">
        <f t="shared" si="420"/>
        <v>1.42242</v>
      </c>
      <c r="C2719" s="26">
        <f t="shared" si="425"/>
        <v>100</v>
      </c>
      <c r="D2719" s="26">
        <f t="shared" si="426"/>
        <v>6.6</v>
      </c>
      <c r="E2719" s="26">
        <f t="shared" si="427"/>
        <v>10</v>
      </c>
      <c r="F2719" s="26">
        <f t="shared" si="421"/>
        <v>0.67190784651590418</v>
      </c>
      <c r="G2719" s="26">
        <f t="shared" si="422"/>
        <v>1.641279845732626E-4</v>
      </c>
      <c r="H2719" s="26">
        <f t="shared" si="428"/>
        <v>2.5577193774461602</v>
      </c>
      <c r="I2719" s="26">
        <f t="shared" si="429"/>
        <v>265</v>
      </c>
      <c r="J2719" s="26">
        <f t="shared" si="423"/>
        <v>122988.5121260298</v>
      </c>
      <c r="K2719" s="26">
        <f t="shared" si="424"/>
        <v>3.477681883702321E-4</v>
      </c>
    </row>
    <row r="2720" spans="1:11">
      <c r="A2720" s="26">
        <v>2719</v>
      </c>
      <c r="B2720" s="26">
        <f t="shared" si="420"/>
        <v>1.4229433333333332</v>
      </c>
      <c r="C2720" s="26">
        <f t="shared" si="425"/>
        <v>100</v>
      </c>
      <c r="D2720" s="26">
        <f t="shared" si="426"/>
        <v>6.6</v>
      </c>
      <c r="E2720" s="26">
        <f t="shared" si="427"/>
        <v>10</v>
      </c>
      <c r="F2720" s="26">
        <f t="shared" si="421"/>
        <v>0.67197713775016188</v>
      </c>
      <c r="G2720" s="26">
        <f t="shared" si="422"/>
        <v>1.641449104518429E-4</v>
      </c>
      <c r="H2720" s="26">
        <f t="shared" si="428"/>
        <v>2.5577193774461602</v>
      </c>
      <c r="I2720" s="26">
        <f t="shared" si="429"/>
        <v>265</v>
      </c>
      <c r="J2720" s="26">
        <f t="shared" si="423"/>
        <v>122999.56793486085</v>
      </c>
      <c r="K2720" s="26">
        <f t="shared" si="424"/>
        <v>3.4783121175131114E-4</v>
      </c>
    </row>
    <row r="2721" spans="1:11">
      <c r="A2721" s="26">
        <v>2720</v>
      </c>
      <c r="B2721" s="26">
        <f t="shared" si="420"/>
        <v>1.4234666666666667</v>
      </c>
      <c r="C2721" s="26">
        <f t="shared" si="425"/>
        <v>100</v>
      </c>
      <c r="D2721" s="26">
        <f t="shared" si="426"/>
        <v>6.6</v>
      </c>
      <c r="E2721" s="26">
        <f t="shared" si="427"/>
        <v>10</v>
      </c>
      <c r="F2721" s="26">
        <f t="shared" si="421"/>
        <v>0.67204618677909911</v>
      </c>
      <c r="G2721" s="26">
        <f t="shared" si="422"/>
        <v>1.6416177716654937E-4</v>
      </c>
      <c r="H2721" s="26">
        <f t="shared" si="428"/>
        <v>2.5577193774461602</v>
      </c>
      <c r="I2721" s="26">
        <f t="shared" si="429"/>
        <v>265</v>
      </c>
      <c r="J2721" s="26">
        <f t="shared" si="423"/>
        <v>123010.58499887107</v>
      </c>
      <c r="K2721" s="26">
        <f t="shared" si="424"/>
        <v>3.4789402007949955E-4</v>
      </c>
    </row>
    <row r="2722" spans="1:11">
      <c r="A2722" s="26">
        <v>2721</v>
      </c>
      <c r="B2722" s="26">
        <f t="shared" si="420"/>
        <v>1.4239900000000001</v>
      </c>
      <c r="C2722" s="26">
        <f t="shared" si="425"/>
        <v>100</v>
      </c>
      <c r="D2722" s="26">
        <f t="shared" si="426"/>
        <v>6.6</v>
      </c>
      <c r="E2722" s="26">
        <f t="shared" si="427"/>
        <v>10</v>
      </c>
      <c r="F2722" s="26">
        <f t="shared" si="421"/>
        <v>0.67211499357484117</v>
      </c>
      <c r="G2722" s="26">
        <f t="shared" si="422"/>
        <v>1.6417858471057294E-4</v>
      </c>
      <c r="H2722" s="26">
        <f t="shared" si="428"/>
        <v>2.5577193774461602</v>
      </c>
      <c r="I2722" s="26">
        <f t="shared" si="429"/>
        <v>265</v>
      </c>
      <c r="J2722" s="26">
        <f t="shared" si="423"/>
        <v>123021.56331467704</v>
      </c>
      <c r="K2722" s="26">
        <f t="shared" si="424"/>
        <v>3.479566132743211E-4</v>
      </c>
    </row>
    <row r="2723" spans="1:11">
      <c r="A2723" s="26">
        <v>2722</v>
      </c>
      <c r="B2723" s="26">
        <f t="shared" si="420"/>
        <v>1.4245133333333333</v>
      </c>
      <c r="C2723" s="26">
        <f t="shared" si="425"/>
        <v>100</v>
      </c>
      <c r="D2723" s="26">
        <f t="shared" si="426"/>
        <v>6.6</v>
      </c>
      <c r="E2723" s="26">
        <f t="shared" si="427"/>
        <v>10</v>
      </c>
      <c r="F2723" s="26">
        <f t="shared" si="421"/>
        <v>0.6721835581096125</v>
      </c>
      <c r="G2723" s="26">
        <f t="shared" si="422"/>
        <v>1.6419533307712885E-4</v>
      </c>
      <c r="H2723" s="26">
        <f t="shared" si="428"/>
        <v>2.5577193774461602</v>
      </c>
      <c r="I2723" s="26">
        <f t="shared" si="429"/>
        <v>265</v>
      </c>
      <c r="J2723" s="26">
        <f t="shared" si="423"/>
        <v>123032.50287890733</v>
      </c>
      <c r="K2723" s="26">
        <f t="shared" si="424"/>
        <v>3.4801899125557628E-4</v>
      </c>
    </row>
    <row r="2724" spans="1:11">
      <c r="A2724" s="26">
        <v>2723</v>
      </c>
      <c r="B2724" s="26">
        <f t="shared" si="420"/>
        <v>1.4250366666666667</v>
      </c>
      <c r="C2724" s="26">
        <f t="shared" si="425"/>
        <v>100</v>
      </c>
      <c r="D2724" s="26">
        <f t="shared" si="426"/>
        <v>6.6</v>
      </c>
      <c r="E2724" s="26">
        <f t="shared" si="427"/>
        <v>10</v>
      </c>
      <c r="F2724" s="26">
        <f t="shared" si="421"/>
        <v>0.67225188035573757</v>
      </c>
      <c r="G2724" s="26">
        <f t="shared" si="422"/>
        <v>1.6421202225945668E-4</v>
      </c>
      <c r="H2724" s="26">
        <f t="shared" si="428"/>
        <v>2.5577193774461602</v>
      </c>
      <c r="I2724" s="26">
        <f t="shared" si="429"/>
        <v>265</v>
      </c>
      <c r="J2724" s="26">
        <f t="shared" si="423"/>
        <v>123043.4036882026</v>
      </c>
      <c r="K2724" s="26">
        <f t="shared" si="424"/>
        <v>3.4808115394334177E-4</v>
      </c>
    </row>
    <row r="2725" spans="1:11">
      <c r="A2725" s="26">
        <v>2724</v>
      </c>
      <c r="B2725" s="26">
        <f t="shared" si="420"/>
        <v>1.4255599999999999</v>
      </c>
      <c r="C2725" s="26">
        <f t="shared" si="425"/>
        <v>100</v>
      </c>
      <c r="D2725" s="26">
        <f t="shared" si="426"/>
        <v>6.6</v>
      </c>
      <c r="E2725" s="26">
        <f t="shared" si="427"/>
        <v>10</v>
      </c>
      <c r="F2725" s="26">
        <f t="shared" si="421"/>
        <v>0.67231996028563989</v>
      </c>
      <c r="G2725" s="26">
        <f t="shared" si="422"/>
        <v>1.642286522508204E-4</v>
      </c>
      <c r="H2725" s="26">
        <f t="shared" si="428"/>
        <v>2.5577193774461602</v>
      </c>
      <c r="I2725" s="26">
        <f t="shared" si="429"/>
        <v>265</v>
      </c>
      <c r="J2725" s="26">
        <f t="shared" si="423"/>
        <v>123054.26573921535</v>
      </c>
      <c r="K2725" s="26">
        <f t="shared" si="424"/>
        <v>3.4814310125797052E-4</v>
      </c>
    </row>
    <row r="2726" spans="1:11">
      <c r="A2726" s="26">
        <v>2725</v>
      </c>
      <c r="B2726" s="26">
        <f t="shared" si="420"/>
        <v>1.4260833333333334</v>
      </c>
      <c r="C2726" s="26">
        <f t="shared" si="425"/>
        <v>100</v>
      </c>
      <c r="D2726" s="26">
        <f t="shared" si="426"/>
        <v>6.6</v>
      </c>
      <c r="E2726" s="26">
        <f t="shared" si="427"/>
        <v>10</v>
      </c>
      <c r="F2726" s="26">
        <f t="shared" si="421"/>
        <v>0.67238779787184288</v>
      </c>
      <c r="G2726" s="26">
        <f t="shared" si="422"/>
        <v>1.6424522304450817E-4</v>
      </c>
      <c r="H2726" s="26">
        <f t="shared" si="428"/>
        <v>2.5577193774461602</v>
      </c>
      <c r="I2726" s="26">
        <f t="shared" si="429"/>
        <v>265</v>
      </c>
      <c r="J2726" s="26">
        <f t="shared" si="423"/>
        <v>123065.08902861024</v>
      </c>
      <c r="K2726" s="26">
        <f t="shared" si="424"/>
        <v>3.4820483312009214E-4</v>
      </c>
    </row>
    <row r="2727" spans="1:11">
      <c r="A2727" s="26">
        <v>2726</v>
      </c>
      <c r="B2727" s="26">
        <f t="shared" si="420"/>
        <v>1.4266066666666666</v>
      </c>
      <c r="C2727" s="26">
        <f t="shared" si="425"/>
        <v>100</v>
      </c>
      <c r="D2727" s="26">
        <f t="shared" si="426"/>
        <v>6.6</v>
      </c>
      <c r="E2727" s="26">
        <f t="shared" si="427"/>
        <v>10</v>
      </c>
      <c r="F2727" s="26">
        <f t="shared" si="421"/>
        <v>0.67245539308696922</v>
      </c>
      <c r="G2727" s="26">
        <f t="shared" si="422"/>
        <v>1.6426173463383249E-4</v>
      </c>
      <c r="H2727" s="26">
        <f t="shared" si="428"/>
        <v>2.5577193774461602</v>
      </c>
      <c r="I2727" s="26">
        <f t="shared" si="429"/>
        <v>265</v>
      </c>
      <c r="J2727" s="26">
        <f t="shared" si="423"/>
        <v>123075.87355306378</v>
      </c>
      <c r="K2727" s="26">
        <f t="shared" si="424"/>
        <v>3.482663494506124E-4</v>
      </c>
    </row>
    <row r="2728" spans="1:11">
      <c r="A2728" s="26">
        <v>2727</v>
      </c>
      <c r="B2728" s="26">
        <f t="shared" si="420"/>
        <v>1.42713</v>
      </c>
      <c r="C2728" s="26">
        <f t="shared" si="425"/>
        <v>100</v>
      </c>
      <c r="D2728" s="26">
        <f t="shared" si="426"/>
        <v>6.6</v>
      </c>
      <c r="E2728" s="26">
        <f t="shared" si="427"/>
        <v>10</v>
      </c>
      <c r="F2728" s="26">
        <f t="shared" si="421"/>
        <v>0.67252274590374117</v>
      </c>
      <c r="G2728" s="26">
        <f t="shared" si="422"/>
        <v>1.6427818701213024E-4</v>
      </c>
      <c r="H2728" s="26">
        <f t="shared" si="428"/>
        <v>2.5577193774461602</v>
      </c>
      <c r="I2728" s="26">
        <f t="shared" si="429"/>
        <v>265</v>
      </c>
      <c r="J2728" s="26">
        <f t="shared" si="423"/>
        <v>123086.61930926456</v>
      </c>
      <c r="K2728" s="26">
        <f t="shared" si="424"/>
        <v>3.4832765017071441E-4</v>
      </c>
    </row>
    <row r="2729" spans="1:11">
      <c r="A2729" s="26">
        <v>2728</v>
      </c>
      <c r="B2729" s="26">
        <f t="shared" si="420"/>
        <v>1.4276533333333334</v>
      </c>
      <c r="C2729" s="26">
        <f t="shared" si="425"/>
        <v>100</v>
      </c>
      <c r="D2729" s="26">
        <f t="shared" si="426"/>
        <v>6.6</v>
      </c>
      <c r="E2729" s="26">
        <f t="shared" si="427"/>
        <v>10</v>
      </c>
      <c r="F2729" s="26">
        <f t="shared" si="421"/>
        <v>0.67258985629498047</v>
      </c>
      <c r="G2729" s="26">
        <f t="shared" si="422"/>
        <v>1.6429458017276256E-4</v>
      </c>
      <c r="H2729" s="26">
        <f t="shared" si="428"/>
        <v>2.5577193774461602</v>
      </c>
      <c r="I2729" s="26">
        <f t="shared" si="429"/>
        <v>265</v>
      </c>
      <c r="J2729" s="26">
        <f t="shared" si="423"/>
        <v>123097.32629391312</v>
      </c>
      <c r="K2729" s="26">
        <f t="shared" si="424"/>
        <v>3.4838873520185733E-4</v>
      </c>
    </row>
    <row r="2730" spans="1:11">
      <c r="A2730" s="26">
        <v>2729</v>
      </c>
      <c r="B2730" s="26">
        <f t="shared" si="420"/>
        <v>1.4281766666666666</v>
      </c>
      <c r="C2730" s="26">
        <f t="shared" si="425"/>
        <v>100</v>
      </c>
      <c r="D2730" s="26">
        <f t="shared" si="426"/>
        <v>6.6</v>
      </c>
      <c r="E2730" s="26">
        <f t="shared" si="427"/>
        <v>10</v>
      </c>
      <c r="F2730" s="26">
        <f t="shared" si="421"/>
        <v>0.67265672423360878</v>
      </c>
      <c r="G2730" s="26">
        <f t="shared" si="422"/>
        <v>1.6431091410911488E-4</v>
      </c>
      <c r="H2730" s="26">
        <f t="shared" si="428"/>
        <v>2.5577193774461602</v>
      </c>
      <c r="I2730" s="26">
        <f t="shared" si="429"/>
        <v>265</v>
      </c>
      <c r="J2730" s="26">
        <f t="shared" si="423"/>
        <v>123107.99450372199</v>
      </c>
      <c r="K2730" s="26">
        <f t="shared" si="424"/>
        <v>3.4844960446577764E-4</v>
      </c>
    </row>
    <row r="2731" spans="1:11">
      <c r="A2731" s="26">
        <v>2730</v>
      </c>
      <c r="B2731" s="26">
        <f t="shared" si="420"/>
        <v>1.4287000000000001</v>
      </c>
      <c r="C2731" s="26">
        <f t="shared" si="425"/>
        <v>100</v>
      </c>
      <c r="D2731" s="26">
        <f t="shared" si="426"/>
        <v>6.6</v>
      </c>
      <c r="E2731" s="26">
        <f t="shared" si="427"/>
        <v>10</v>
      </c>
      <c r="F2731" s="26">
        <f t="shared" si="421"/>
        <v>0.67272334969264669</v>
      </c>
      <c r="G2731" s="26">
        <f t="shared" si="422"/>
        <v>1.6432718881459701E-4</v>
      </c>
      <c r="H2731" s="26">
        <f t="shared" si="428"/>
        <v>2.5577193774461602</v>
      </c>
      <c r="I2731" s="26">
        <f t="shared" si="429"/>
        <v>265</v>
      </c>
      <c r="J2731" s="26">
        <f t="shared" si="423"/>
        <v>123118.62393541576</v>
      </c>
      <c r="K2731" s="26">
        <f t="shared" si="424"/>
        <v>3.4851025788448862E-4</v>
      </c>
    </row>
    <row r="2732" spans="1:11">
      <c r="A2732" s="26">
        <v>2731</v>
      </c>
      <c r="B2732" s="26">
        <f t="shared" si="420"/>
        <v>1.4292233333333333</v>
      </c>
      <c r="C2732" s="26">
        <f t="shared" si="425"/>
        <v>100</v>
      </c>
      <c r="D2732" s="26">
        <f t="shared" si="426"/>
        <v>6.6</v>
      </c>
      <c r="E2732" s="26">
        <f t="shared" si="427"/>
        <v>10</v>
      </c>
      <c r="F2732" s="26">
        <f t="shared" si="421"/>
        <v>0.67278973264521458</v>
      </c>
      <c r="G2732" s="26">
        <f t="shared" si="422"/>
        <v>1.6434340428264291E-4</v>
      </c>
      <c r="H2732" s="26">
        <f t="shared" si="428"/>
        <v>2.5577193774461602</v>
      </c>
      <c r="I2732" s="26">
        <f t="shared" si="429"/>
        <v>265</v>
      </c>
      <c r="J2732" s="26">
        <f t="shared" si="423"/>
        <v>123129.21458573094</v>
      </c>
      <c r="K2732" s="26">
        <f t="shared" si="424"/>
        <v>3.4857069538028052E-4</v>
      </c>
    </row>
    <row r="2733" spans="1:11">
      <c r="A2733" s="26">
        <v>2732</v>
      </c>
      <c r="B2733" s="26">
        <f t="shared" si="420"/>
        <v>1.4297466666666667</v>
      </c>
      <c r="C2733" s="26">
        <f t="shared" si="425"/>
        <v>100</v>
      </c>
      <c r="D2733" s="26">
        <f t="shared" si="426"/>
        <v>6.6</v>
      </c>
      <c r="E2733" s="26">
        <f t="shared" si="427"/>
        <v>10</v>
      </c>
      <c r="F2733" s="26">
        <f t="shared" si="421"/>
        <v>0.67285587306453232</v>
      </c>
      <c r="G2733" s="26">
        <f t="shared" si="422"/>
        <v>1.643595605067111E-4</v>
      </c>
      <c r="H2733" s="26">
        <f t="shared" si="428"/>
        <v>2.5577193774461602</v>
      </c>
      <c r="I2733" s="26">
        <f t="shared" si="429"/>
        <v>265</v>
      </c>
      <c r="J2733" s="26">
        <f t="shared" si="423"/>
        <v>123139.76645141604</v>
      </c>
      <c r="K2733" s="26">
        <f t="shared" si="424"/>
        <v>3.4863091687572096E-4</v>
      </c>
    </row>
    <row r="2734" spans="1:11">
      <c r="A2734" s="26">
        <v>2733</v>
      </c>
      <c r="B2734" s="26">
        <f t="shared" si="420"/>
        <v>1.4302699999999999</v>
      </c>
      <c r="C2734" s="26">
        <f t="shared" si="425"/>
        <v>100</v>
      </c>
      <c r="D2734" s="26">
        <f t="shared" si="426"/>
        <v>6.6</v>
      </c>
      <c r="E2734" s="26">
        <f t="shared" si="427"/>
        <v>10</v>
      </c>
      <c r="F2734" s="26">
        <f t="shared" si="421"/>
        <v>0.67292177092391903</v>
      </c>
      <c r="G2734" s="26">
        <f t="shared" si="422"/>
        <v>1.6437565748028405E-4</v>
      </c>
      <c r="H2734" s="26">
        <f t="shared" si="428"/>
        <v>2.5577193774461602</v>
      </c>
      <c r="I2734" s="26">
        <f t="shared" si="429"/>
        <v>265</v>
      </c>
      <c r="J2734" s="26">
        <f t="shared" si="423"/>
        <v>123150.27952923156</v>
      </c>
      <c r="K2734" s="26">
        <f t="shared" si="424"/>
        <v>3.4869092229365445E-4</v>
      </c>
    </row>
    <row r="2735" spans="1:11">
      <c r="A2735" s="26">
        <v>2734</v>
      </c>
      <c r="B2735" s="26">
        <f t="shared" si="420"/>
        <v>1.4307933333333334</v>
      </c>
      <c r="C2735" s="26">
        <f t="shared" si="425"/>
        <v>100</v>
      </c>
      <c r="D2735" s="26">
        <f t="shared" si="426"/>
        <v>6.6</v>
      </c>
      <c r="E2735" s="26">
        <f t="shared" si="427"/>
        <v>10</v>
      </c>
      <c r="F2735" s="26">
        <f t="shared" si="421"/>
        <v>0.67298742619679386</v>
      </c>
      <c r="G2735" s="26">
        <f t="shared" si="422"/>
        <v>1.6439169519686891E-4</v>
      </c>
      <c r="H2735" s="26">
        <f t="shared" si="428"/>
        <v>2.5577193774461602</v>
      </c>
      <c r="I2735" s="26">
        <f t="shared" si="429"/>
        <v>265</v>
      </c>
      <c r="J2735" s="26">
        <f t="shared" si="423"/>
        <v>123160.75381595005</v>
      </c>
      <c r="K2735" s="26">
        <f t="shared" si="424"/>
        <v>3.4875071155720318E-4</v>
      </c>
    </row>
    <row r="2736" spans="1:11">
      <c r="A2736" s="26">
        <v>2735</v>
      </c>
      <c r="B2736" s="26">
        <f t="shared" si="420"/>
        <v>1.4313166666666666</v>
      </c>
      <c r="C2736" s="26">
        <f t="shared" si="425"/>
        <v>100</v>
      </c>
      <c r="D2736" s="26">
        <f t="shared" si="426"/>
        <v>6.6</v>
      </c>
      <c r="E2736" s="26">
        <f t="shared" si="427"/>
        <v>10</v>
      </c>
      <c r="F2736" s="26">
        <f t="shared" si="421"/>
        <v>0.67305283885667444</v>
      </c>
      <c r="G2736" s="26">
        <f t="shared" si="422"/>
        <v>1.6440767364999672E-4</v>
      </c>
      <c r="H2736" s="26">
        <f t="shared" si="428"/>
        <v>2.5577193774461602</v>
      </c>
      <c r="I2736" s="26">
        <f t="shared" si="429"/>
        <v>265</v>
      </c>
      <c r="J2736" s="26">
        <f t="shared" si="423"/>
        <v>123171.18930835603</v>
      </c>
      <c r="K2736" s="26">
        <f t="shared" si="424"/>
        <v>3.4881028458976648E-4</v>
      </c>
    </row>
    <row r="2737" spans="1:11">
      <c r="A2737" s="26">
        <v>2736</v>
      </c>
      <c r="B2737" s="26">
        <f t="shared" si="420"/>
        <v>1.43184</v>
      </c>
      <c r="C2737" s="26">
        <f t="shared" si="425"/>
        <v>100</v>
      </c>
      <c r="D2737" s="26">
        <f t="shared" si="426"/>
        <v>6.6</v>
      </c>
      <c r="E2737" s="26">
        <f t="shared" si="427"/>
        <v>10</v>
      </c>
      <c r="F2737" s="26">
        <f t="shared" si="421"/>
        <v>0.6731180088771791</v>
      </c>
      <c r="G2737" s="26">
        <f t="shared" si="422"/>
        <v>1.6442359283322321E-4</v>
      </c>
      <c r="H2737" s="26">
        <f t="shared" si="428"/>
        <v>2.5577193774461602</v>
      </c>
      <c r="I2737" s="26">
        <f t="shared" si="429"/>
        <v>265</v>
      </c>
      <c r="J2737" s="26">
        <f t="shared" si="423"/>
        <v>123181.58600324598</v>
      </c>
      <c r="K2737" s="26">
        <f t="shared" si="424"/>
        <v>3.4886964131502146E-4</v>
      </c>
    </row>
    <row r="2738" spans="1:11">
      <c r="A2738" s="26">
        <v>2737</v>
      </c>
      <c r="B2738" s="26">
        <f t="shared" si="420"/>
        <v>1.4323633333333334</v>
      </c>
      <c r="C2738" s="26">
        <f t="shared" si="425"/>
        <v>100</v>
      </c>
      <c r="D2738" s="26">
        <f t="shared" si="426"/>
        <v>6.6</v>
      </c>
      <c r="E2738" s="26">
        <f t="shared" si="427"/>
        <v>10</v>
      </c>
      <c r="F2738" s="26">
        <f t="shared" si="421"/>
        <v>0.67318293623202441</v>
      </c>
      <c r="G2738" s="26">
        <f t="shared" si="422"/>
        <v>1.6443945274012816E-4</v>
      </c>
      <c r="H2738" s="26">
        <f t="shared" si="428"/>
        <v>2.5577193774461602</v>
      </c>
      <c r="I2738" s="26">
        <f t="shared" si="429"/>
        <v>265</v>
      </c>
      <c r="J2738" s="26">
        <f t="shared" si="423"/>
        <v>123191.94389742834</v>
      </c>
      <c r="K2738" s="26">
        <f t="shared" si="424"/>
        <v>3.489287816569226E-4</v>
      </c>
    </row>
    <row r="2739" spans="1:11">
      <c r="A2739" s="26">
        <v>2738</v>
      </c>
      <c r="B2739" s="26">
        <f t="shared" si="420"/>
        <v>1.4328866666666666</v>
      </c>
      <c r="C2739" s="26">
        <f t="shared" si="425"/>
        <v>100</v>
      </c>
      <c r="D2739" s="26">
        <f t="shared" si="426"/>
        <v>6.6</v>
      </c>
      <c r="E2739" s="26">
        <f t="shared" si="427"/>
        <v>10</v>
      </c>
      <c r="F2739" s="26">
        <f t="shared" si="421"/>
        <v>0.67324762089502732</v>
      </c>
      <c r="G2739" s="26">
        <f t="shared" si="422"/>
        <v>1.644552533643157E-4</v>
      </c>
      <c r="H2739" s="26">
        <f t="shared" si="428"/>
        <v>2.5577193774461602</v>
      </c>
      <c r="I2739" s="26">
        <f t="shared" si="429"/>
        <v>265</v>
      </c>
      <c r="J2739" s="26">
        <f t="shared" si="423"/>
        <v>123202.26298772368</v>
      </c>
      <c r="K2739" s="26">
        <f t="shared" si="424"/>
        <v>3.4898770553970222E-4</v>
      </c>
    </row>
    <row r="2740" spans="1:11">
      <c r="A2740" s="26">
        <v>2739</v>
      </c>
      <c r="B2740" s="26">
        <f t="shared" si="420"/>
        <v>1.4334100000000001</v>
      </c>
      <c r="C2740" s="26">
        <f t="shared" si="425"/>
        <v>100</v>
      </c>
      <c r="D2740" s="26">
        <f t="shared" si="426"/>
        <v>6.6</v>
      </c>
      <c r="E2740" s="26">
        <f t="shared" si="427"/>
        <v>10</v>
      </c>
      <c r="F2740" s="26">
        <f t="shared" si="421"/>
        <v>0.67331206284010348</v>
      </c>
      <c r="G2740" s="26">
        <f t="shared" si="422"/>
        <v>1.6447099469941426E-4</v>
      </c>
      <c r="H2740" s="26">
        <f t="shared" si="428"/>
        <v>2.5577193774461602</v>
      </c>
      <c r="I2740" s="26">
        <f t="shared" si="429"/>
        <v>265</v>
      </c>
      <c r="J2740" s="26">
        <f t="shared" si="423"/>
        <v>123212.54327096442</v>
      </c>
      <c r="K2740" s="26">
        <f t="shared" si="424"/>
        <v>3.4904641288787032E-4</v>
      </c>
    </row>
    <row r="2741" spans="1:11">
      <c r="A2741" s="26">
        <v>2740</v>
      </c>
      <c r="B2741" s="26">
        <f t="shared" si="420"/>
        <v>1.4339333333333333</v>
      </c>
      <c r="C2741" s="26">
        <f t="shared" si="425"/>
        <v>100</v>
      </c>
      <c r="D2741" s="26">
        <f t="shared" si="426"/>
        <v>6.6</v>
      </c>
      <c r="E2741" s="26">
        <f t="shared" si="427"/>
        <v>10</v>
      </c>
      <c r="F2741" s="26">
        <f t="shared" si="421"/>
        <v>0.67337626204126855</v>
      </c>
      <c r="G2741" s="26">
        <f t="shared" si="422"/>
        <v>1.6448667673907652E-4</v>
      </c>
      <c r="H2741" s="26">
        <f t="shared" si="428"/>
        <v>2.5577193774461602</v>
      </c>
      <c r="I2741" s="26">
        <f t="shared" si="429"/>
        <v>265</v>
      </c>
      <c r="J2741" s="26">
        <f t="shared" si="423"/>
        <v>123222.7847439951</v>
      </c>
      <c r="K2741" s="26">
        <f t="shared" si="424"/>
        <v>3.4910490362621496E-4</v>
      </c>
    </row>
    <row r="2742" spans="1:11">
      <c r="A2742" s="26">
        <v>2741</v>
      </c>
      <c r="B2742" s="26">
        <f t="shared" si="420"/>
        <v>1.4344566666666667</v>
      </c>
      <c r="C2742" s="26">
        <f t="shared" si="425"/>
        <v>100</v>
      </c>
      <c r="D2742" s="26">
        <f t="shared" si="426"/>
        <v>6.6</v>
      </c>
      <c r="E2742" s="26">
        <f t="shared" si="427"/>
        <v>10</v>
      </c>
      <c r="F2742" s="26">
        <f t="shared" si="421"/>
        <v>0.67344021847263735</v>
      </c>
      <c r="G2742" s="26">
        <f t="shared" si="422"/>
        <v>1.6450229947697945E-4</v>
      </c>
      <c r="H2742" s="26">
        <f t="shared" si="428"/>
        <v>2.5577193774461602</v>
      </c>
      <c r="I2742" s="26">
        <f t="shared" si="429"/>
        <v>265</v>
      </c>
      <c r="J2742" s="26">
        <f t="shared" si="423"/>
        <v>123232.98740367213</v>
      </c>
      <c r="K2742" s="26">
        <f t="shared" si="424"/>
        <v>3.4916317767980174E-4</v>
      </c>
    </row>
    <row r="2743" spans="1:11">
      <c r="A2743" s="26">
        <v>2742</v>
      </c>
      <c r="B2743" s="26">
        <f t="shared" si="420"/>
        <v>1.4349799999999999</v>
      </c>
      <c r="C2743" s="26">
        <f t="shared" si="425"/>
        <v>100</v>
      </c>
      <c r="D2743" s="26">
        <f t="shared" si="426"/>
        <v>6.6</v>
      </c>
      <c r="E2743" s="26">
        <f t="shared" si="427"/>
        <v>10</v>
      </c>
      <c r="F2743" s="26">
        <f t="shared" si="421"/>
        <v>0.67350393210842407</v>
      </c>
      <c r="G2743" s="26">
        <f t="shared" si="422"/>
        <v>1.6451786290682443E-4</v>
      </c>
      <c r="H2743" s="26">
        <f t="shared" si="428"/>
        <v>2.5577193774461602</v>
      </c>
      <c r="I2743" s="26">
        <f t="shared" si="429"/>
        <v>265</v>
      </c>
      <c r="J2743" s="26">
        <f t="shared" si="423"/>
        <v>123243.15124686393</v>
      </c>
      <c r="K2743" s="26">
        <f t="shared" si="424"/>
        <v>3.4922123497397516E-4</v>
      </c>
    </row>
    <row r="2744" spans="1:11">
      <c r="A2744" s="26">
        <v>2743</v>
      </c>
      <c r="B2744" s="26">
        <f t="shared" si="420"/>
        <v>1.4355033333333334</v>
      </c>
      <c r="C2744" s="26">
        <f t="shared" si="425"/>
        <v>100</v>
      </c>
      <c r="D2744" s="26">
        <f t="shared" si="426"/>
        <v>6.6</v>
      </c>
      <c r="E2744" s="26">
        <f t="shared" si="427"/>
        <v>10</v>
      </c>
      <c r="F2744" s="26">
        <f t="shared" si="421"/>
        <v>0.67356740292294237</v>
      </c>
      <c r="G2744" s="26">
        <f t="shared" si="422"/>
        <v>1.6453336702233686E-4</v>
      </c>
      <c r="H2744" s="26">
        <f t="shared" si="428"/>
        <v>2.5577193774461602</v>
      </c>
      <c r="I2744" s="26">
        <f t="shared" si="429"/>
        <v>265</v>
      </c>
      <c r="J2744" s="26">
        <f t="shared" si="423"/>
        <v>123253.27627045101</v>
      </c>
      <c r="K2744" s="26">
        <f t="shared" si="424"/>
        <v>3.4927907543435681E-4</v>
      </c>
    </row>
    <row r="2745" spans="1:11">
      <c r="A2745" s="26">
        <v>2744</v>
      </c>
      <c r="B2745" s="26">
        <f t="shared" si="420"/>
        <v>1.4360266666666666</v>
      </c>
      <c r="C2745" s="26">
        <f t="shared" si="425"/>
        <v>100</v>
      </c>
      <c r="D2745" s="26">
        <f t="shared" si="426"/>
        <v>6.6</v>
      </c>
      <c r="E2745" s="26">
        <f t="shared" si="427"/>
        <v>10</v>
      </c>
      <c r="F2745" s="26">
        <f t="shared" si="421"/>
        <v>0.67363063089060538</v>
      </c>
      <c r="G2745" s="26">
        <f t="shared" si="422"/>
        <v>1.6454881181726669E-4</v>
      </c>
      <c r="H2745" s="26">
        <f t="shared" si="428"/>
        <v>2.5577193774461602</v>
      </c>
      <c r="I2745" s="26">
        <f t="shared" si="429"/>
        <v>265</v>
      </c>
      <c r="J2745" s="26">
        <f t="shared" si="423"/>
        <v>123263.36247132586</v>
      </c>
      <c r="K2745" s="26">
        <f t="shared" si="424"/>
        <v>3.4933669898684747E-4</v>
      </c>
    </row>
    <row r="2746" spans="1:11">
      <c r="A2746" s="26">
        <v>2745</v>
      </c>
      <c r="B2746" s="26">
        <f t="shared" si="420"/>
        <v>1.43655</v>
      </c>
      <c r="C2746" s="26">
        <f t="shared" si="425"/>
        <v>100</v>
      </c>
      <c r="D2746" s="26">
        <f t="shared" si="426"/>
        <v>6.6</v>
      </c>
      <c r="E2746" s="26">
        <f t="shared" si="427"/>
        <v>10</v>
      </c>
      <c r="F2746" s="26">
        <f t="shared" si="421"/>
        <v>0.67369361598592559</v>
      </c>
      <c r="G2746" s="26">
        <f t="shared" si="422"/>
        <v>1.6456419728538802E-4</v>
      </c>
      <c r="H2746" s="26">
        <f t="shared" si="428"/>
        <v>2.5577193774461602</v>
      </c>
      <c r="I2746" s="26">
        <f t="shared" si="429"/>
        <v>265</v>
      </c>
      <c r="J2746" s="26">
        <f t="shared" si="423"/>
        <v>123273.40984639282</v>
      </c>
      <c r="K2746" s="26">
        <f t="shared" si="424"/>
        <v>3.4939410555762568E-4</v>
      </c>
    </row>
    <row r="2747" spans="1:11">
      <c r="A2747" s="26">
        <v>2746</v>
      </c>
      <c r="B2747" s="26">
        <f t="shared" si="420"/>
        <v>1.4370733333333334</v>
      </c>
      <c r="C2747" s="26">
        <f t="shared" si="425"/>
        <v>100</v>
      </c>
      <c r="D2747" s="26">
        <f t="shared" si="426"/>
        <v>6.6</v>
      </c>
      <c r="E2747" s="26">
        <f t="shared" si="427"/>
        <v>10</v>
      </c>
      <c r="F2747" s="26">
        <f t="shared" si="421"/>
        <v>0.67375635818351443</v>
      </c>
      <c r="G2747" s="26">
        <f t="shared" si="422"/>
        <v>1.645795234204992E-4</v>
      </c>
      <c r="H2747" s="26">
        <f t="shared" si="428"/>
        <v>2.5577193774461602</v>
      </c>
      <c r="I2747" s="26">
        <f t="shared" si="429"/>
        <v>265</v>
      </c>
      <c r="J2747" s="26">
        <f t="shared" si="423"/>
        <v>123283.41839256838</v>
      </c>
      <c r="K2747" s="26">
        <f t="shared" si="424"/>
        <v>3.4945129507314856E-4</v>
      </c>
    </row>
    <row r="2748" spans="1:11">
      <c r="A2748" s="26">
        <v>2747</v>
      </c>
      <c r="B2748" s="26">
        <f t="shared" si="420"/>
        <v>1.4375966666666666</v>
      </c>
      <c r="C2748" s="26">
        <f t="shared" si="425"/>
        <v>100</v>
      </c>
      <c r="D2748" s="26">
        <f t="shared" si="426"/>
        <v>6.6</v>
      </c>
      <c r="E2748" s="26">
        <f t="shared" si="427"/>
        <v>10</v>
      </c>
      <c r="F2748" s="26">
        <f t="shared" si="421"/>
        <v>0.67381885745808323</v>
      </c>
      <c r="G2748" s="26">
        <f t="shared" si="422"/>
        <v>1.6459479021642287E-4</v>
      </c>
      <c r="H2748" s="26">
        <f t="shared" si="428"/>
        <v>2.5577193774461602</v>
      </c>
      <c r="I2748" s="26">
        <f t="shared" si="429"/>
        <v>265</v>
      </c>
      <c r="J2748" s="26">
        <f t="shared" si="423"/>
        <v>123293.3881067809</v>
      </c>
      <c r="K2748" s="26">
        <f t="shared" si="424"/>
        <v>3.4950826746015158E-4</v>
      </c>
    </row>
    <row r="2749" spans="1:11">
      <c r="A2749" s="26">
        <v>2748</v>
      </c>
      <c r="B2749" s="26">
        <f t="shared" si="420"/>
        <v>1.4381200000000001</v>
      </c>
      <c r="C2749" s="26">
        <f t="shared" si="425"/>
        <v>100</v>
      </c>
      <c r="D2749" s="26">
        <f t="shared" si="426"/>
        <v>6.6</v>
      </c>
      <c r="E2749" s="26">
        <f t="shared" si="427"/>
        <v>10</v>
      </c>
      <c r="F2749" s="26">
        <f t="shared" si="421"/>
        <v>0.67388111378444282</v>
      </c>
      <c r="G2749" s="26">
        <f t="shared" si="422"/>
        <v>1.6460999766700602E-4</v>
      </c>
      <c r="H2749" s="26">
        <f t="shared" si="428"/>
        <v>2.5577193774461602</v>
      </c>
      <c r="I2749" s="26">
        <f t="shared" si="429"/>
        <v>265</v>
      </c>
      <c r="J2749" s="26">
        <f t="shared" si="423"/>
        <v>123303.31898597092</v>
      </c>
      <c r="K2749" s="26">
        <f t="shared" si="424"/>
        <v>3.4956502264564939E-4</v>
      </c>
    </row>
    <row r="2750" spans="1:11">
      <c r="A2750" s="26">
        <v>2749</v>
      </c>
      <c r="B2750" s="26">
        <f t="shared" si="420"/>
        <v>1.4386433333333333</v>
      </c>
      <c r="C2750" s="26">
        <f t="shared" si="425"/>
        <v>100</v>
      </c>
      <c r="D2750" s="26">
        <f t="shared" si="426"/>
        <v>6.6</v>
      </c>
      <c r="E2750" s="26">
        <f t="shared" si="427"/>
        <v>10</v>
      </c>
      <c r="F2750" s="26">
        <f t="shared" si="421"/>
        <v>0.67394312713750315</v>
      </c>
      <c r="G2750" s="26">
        <f t="shared" si="422"/>
        <v>1.6462514576611991E-4</v>
      </c>
      <c r="H2750" s="26">
        <f t="shared" si="428"/>
        <v>2.5577193774461602</v>
      </c>
      <c r="I2750" s="26">
        <f t="shared" si="429"/>
        <v>265</v>
      </c>
      <c r="J2750" s="26">
        <f t="shared" si="423"/>
        <v>123313.21102709076</v>
      </c>
      <c r="K2750" s="26">
        <f t="shared" si="424"/>
        <v>3.4962156055693485E-4</v>
      </c>
    </row>
    <row r="2751" spans="1:11">
      <c r="A2751" s="26">
        <v>2750</v>
      </c>
      <c r="B2751" s="26">
        <f t="shared" si="420"/>
        <v>1.4391666666666667</v>
      </c>
      <c r="C2751" s="26">
        <f t="shared" si="425"/>
        <v>100</v>
      </c>
      <c r="D2751" s="26">
        <f t="shared" si="426"/>
        <v>6.6</v>
      </c>
      <c r="E2751" s="26">
        <f t="shared" si="427"/>
        <v>10</v>
      </c>
      <c r="F2751" s="26">
        <f t="shared" si="421"/>
        <v>0.67400489749227288</v>
      </c>
      <c r="G2751" s="26">
        <f t="shared" si="422"/>
        <v>1.6464023450765987E-4</v>
      </c>
      <c r="H2751" s="26">
        <f t="shared" si="428"/>
        <v>2.5577193774461602</v>
      </c>
      <c r="I2751" s="26">
        <f t="shared" si="429"/>
        <v>265</v>
      </c>
      <c r="J2751" s="26">
        <f t="shared" si="423"/>
        <v>123323.06422710484</v>
      </c>
      <c r="K2751" s="26">
        <f t="shared" si="424"/>
        <v>3.4967788112157935E-4</v>
      </c>
    </row>
    <row r="2752" spans="1:11">
      <c r="A2752" s="26">
        <v>2751</v>
      </c>
      <c r="B2752" s="26">
        <f t="shared" si="420"/>
        <v>1.4396899999999999</v>
      </c>
      <c r="C2752" s="26">
        <f t="shared" si="425"/>
        <v>100</v>
      </c>
      <c r="D2752" s="26">
        <f t="shared" si="426"/>
        <v>6.6</v>
      </c>
      <c r="E2752" s="26">
        <f t="shared" si="427"/>
        <v>10</v>
      </c>
      <c r="F2752" s="26">
        <f t="shared" si="421"/>
        <v>0.67406642482386125</v>
      </c>
      <c r="G2752" s="26">
        <f t="shared" si="422"/>
        <v>1.6465526388554573E-4</v>
      </c>
      <c r="H2752" s="26">
        <f t="shared" si="428"/>
        <v>2.5577193774461602</v>
      </c>
      <c r="I2752" s="26">
        <f t="shared" si="429"/>
        <v>265</v>
      </c>
      <c r="J2752" s="26">
        <f t="shared" si="423"/>
        <v>123332.87858298961</v>
      </c>
      <c r="K2752" s="26">
        <f t="shared" si="424"/>
        <v>3.4973398426743369E-4</v>
      </c>
    </row>
    <row r="2753" spans="1:11">
      <c r="A2753" s="26">
        <v>2752</v>
      </c>
      <c r="B2753" s="26">
        <f t="shared" si="420"/>
        <v>1.4402133333333333</v>
      </c>
      <c r="C2753" s="26">
        <f t="shared" si="425"/>
        <v>100</v>
      </c>
      <c r="D2753" s="26">
        <f t="shared" si="426"/>
        <v>6.6</v>
      </c>
      <c r="E2753" s="26">
        <f t="shared" si="427"/>
        <v>10</v>
      </c>
      <c r="F2753" s="26">
        <f t="shared" si="421"/>
        <v>0.67412770910747588</v>
      </c>
      <c r="G2753" s="26">
        <f t="shared" si="422"/>
        <v>1.6467023389372148E-4</v>
      </c>
      <c r="H2753" s="26">
        <f t="shared" si="428"/>
        <v>2.5577193774461602</v>
      </c>
      <c r="I2753" s="26">
        <f t="shared" si="429"/>
        <v>265</v>
      </c>
      <c r="J2753" s="26">
        <f t="shared" si="423"/>
        <v>123342.65409173336</v>
      </c>
      <c r="K2753" s="26">
        <f t="shared" si="424"/>
        <v>3.497898699226273E-4</v>
      </c>
    </row>
    <row r="2754" spans="1:11">
      <c r="A2754" s="26">
        <v>2753</v>
      </c>
      <c r="B2754" s="26">
        <f t="shared" ref="B2754:B2817" si="430">3.14/6000*A2754</f>
        <v>1.4407366666666666</v>
      </c>
      <c r="C2754" s="26">
        <f t="shared" si="425"/>
        <v>100</v>
      </c>
      <c r="D2754" s="26">
        <f t="shared" si="426"/>
        <v>6.6</v>
      </c>
      <c r="E2754" s="26">
        <f t="shared" si="427"/>
        <v>10</v>
      </c>
      <c r="F2754" s="26">
        <f t="shared" ref="F2754:F2817" si="431">1.414*C2754*SIN(B2754)*SIN(B2754)/(1.414*C2754*SIN(B2754)+E2754*D2754)</f>
        <v>0.67418875031842407</v>
      </c>
      <c r="G2754" s="26">
        <f t="shared" ref="G2754:G2817" si="432">SIN(B2754)*SIN(B2754)*D2754*E2754/(1.414*C2754*SIN(B2754)+D2754*E2754)*3.14/6000</f>
        <v>1.6468514452615534E-4</v>
      </c>
      <c r="H2754" s="26">
        <f t="shared" si="428"/>
        <v>2.5577193774461602</v>
      </c>
      <c r="I2754" s="26">
        <f t="shared" si="429"/>
        <v>265</v>
      </c>
      <c r="J2754" s="26">
        <f t="shared" ref="J2754:J2817" si="433">1.414*I2754*SIN(B2754)*1.414*I2754*SIN(B2754)/(1.414*I2754*SIN(B2754)+E2754*D2754)/(H2754/1000)</f>
        <v>123352.39075033659</v>
      </c>
      <c r="K2754" s="26">
        <f t="shared" ref="K2754:K2817" si="434">SIN(B2754)*SIN(B2754)*1.414*C2754*SIN(B2754)/(1.414*C2754*SIN(B2754)+E2754*D2754)*3.14/6000</f>
        <v>3.4984553801556889E-4</v>
      </c>
    </row>
    <row r="2755" spans="1:11">
      <c r="A2755" s="26">
        <v>2754</v>
      </c>
      <c r="B2755" s="26">
        <f t="shared" si="430"/>
        <v>1.44126</v>
      </c>
      <c r="C2755" s="26">
        <f t="shared" ref="C2755:C2818" si="435">C2754</f>
        <v>100</v>
      </c>
      <c r="D2755" s="26">
        <f t="shared" ref="D2755:D2818" si="436">D2754</f>
        <v>6.6</v>
      </c>
      <c r="E2755" s="26">
        <f t="shared" ref="E2755:E2818" si="437">E2754</f>
        <v>10</v>
      </c>
      <c r="F2755" s="26">
        <f t="shared" si="431"/>
        <v>0.67424954843211271</v>
      </c>
      <c r="G2755" s="26">
        <f t="shared" si="432"/>
        <v>1.6469999577683992E-4</v>
      </c>
      <c r="H2755" s="26">
        <f t="shared" ref="H2755:H2818" si="438">H2754</f>
        <v>2.5577193774461602</v>
      </c>
      <c r="I2755" s="26">
        <f t="shared" ref="I2755:I2818" si="439">I2754</f>
        <v>265</v>
      </c>
      <c r="J2755" s="26">
        <f t="shared" si="433"/>
        <v>123362.08855581166</v>
      </c>
      <c r="K2755" s="26">
        <f t="shared" si="434"/>
        <v>3.499009884749461E-4</v>
      </c>
    </row>
    <row r="2756" spans="1:11">
      <c r="A2756" s="26">
        <v>2755</v>
      </c>
      <c r="B2756" s="26">
        <f t="shared" si="430"/>
        <v>1.4417833333333334</v>
      </c>
      <c r="C2756" s="26">
        <f t="shared" si="435"/>
        <v>100</v>
      </c>
      <c r="D2756" s="26">
        <f t="shared" si="436"/>
        <v>6.6</v>
      </c>
      <c r="E2756" s="26">
        <f t="shared" si="437"/>
        <v>10</v>
      </c>
      <c r="F2756" s="26">
        <f t="shared" si="431"/>
        <v>0.67431010342404718</v>
      </c>
      <c r="G2756" s="26">
        <f t="shared" si="432"/>
        <v>1.6471478763979201E-4</v>
      </c>
      <c r="H2756" s="26">
        <f t="shared" si="438"/>
        <v>2.5577193774461602</v>
      </c>
      <c r="I2756" s="26">
        <f t="shared" si="439"/>
        <v>265</v>
      </c>
      <c r="J2756" s="26">
        <f t="shared" si="433"/>
        <v>123371.74750518285</v>
      </c>
      <c r="K2756" s="26">
        <f t="shared" si="434"/>
        <v>3.4995622122972579E-4</v>
      </c>
    </row>
    <row r="2757" spans="1:11">
      <c r="A2757" s="26">
        <v>2756</v>
      </c>
      <c r="B2757" s="26">
        <f t="shared" si="430"/>
        <v>1.4423066666666666</v>
      </c>
      <c r="C2757" s="26">
        <f t="shared" si="435"/>
        <v>100</v>
      </c>
      <c r="D2757" s="26">
        <f t="shared" si="436"/>
        <v>6.6</v>
      </c>
      <c r="E2757" s="26">
        <f t="shared" si="437"/>
        <v>10</v>
      </c>
      <c r="F2757" s="26">
        <f t="shared" si="431"/>
        <v>0.67437041526983343</v>
      </c>
      <c r="G2757" s="26">
        <f t="shared" si="432"/>
        <v>1.6472952010905263E-4</v>
      </c>
      <c r="H2757" s="26">
        <f t="shared" si="438"/>
        <v>2.5577193774461602</v>
      </c>
      <c r="I2757" s="26">
        <f t="shared" si="439"/>
        <v>265</v>
      </c>
      <c r="J2757" s="26">
        <f t="shared" si="433"/>
        <v>123381.3675954866</v>
      </c>
      <c r="K2757" s="26">
        <f t="shared" si="434"/>
        <v>3.500112362091544E-4</v>
      </c>
    </row>
    <row r="2758" spans="1:11">
      <c r="A2758" s="26">
        <v>2757</v>
      </c>
      <c r="B2758" s="26">
        <f t="shared" si="430"/>
        <v>1.4428300000000001</v>
      </c>
      <c r="C2758" s="26">
        <f t="shared" si="435"/>
        <v>100</v>
      </c>
      <c r="D2758" s="26">
        <f t="shared" si="436"/>
        <v>6.6</v>
      </c>
      <c r="E2758" s="26">
        <f t="shared" si="437"/>
        <v>10</v>
      </c>
      <c r="F2758" s="26">
        <f t="shared" si="431"/>
        <v>0.67443048394517524</v>
      </c>
      <c r="G2758" s="26">
        <f t="shared" si="432"/>
        <v>1.6474419317868706E-4</v>
      </c>
      <c r="H2758" s="26">
        <f t="shared" si="438"/>
        <v>2.5577193774461602</v>
      </c>
      <c r="I2758" s="26">
        <f t="shared" si="439"/>
        <v>265</v>
      </c>
      <c r="J2758" s="26">
        <f t="shared" si="433"/>
        <v>123390.94882377134</v>
      </c>
      <c r="K2758" s="26">
        <f t="shared" si="434"/>
        <v>3.5006603334275711E-4</v>
      </c>
    </row>
    <row r="2759" spans="1:11">
      <c r="A2759" s="26">
        <v>2758</v>
      </c>
      <c r="B2759" s="26">
        <f t="shared" si="430"/>
        <v>1.4433533333333333</v>
      </c>
      <c r="C2759" s="26">
        <f t="shared" si="435"/>
        <v>100</v>
      </c>
      <c r="D2759" s="26">
        <f t="shared" si="436"/>
        <v>6.6</v>
      </c>
      <c r="E2759" s="26">
        <f t="shared" si="437"/>
        <v>10</v>
      </c>
      <c r="F2759" s="26">
        <f t="shared" si="431"/>
        <v>0.67449030942587695</v>
      </c>
      <c r="G2759" s="26">
        <f t="shared" si="432"/>
        <v>1.6475880684278492E-4</v>
      </c>
      <c r="H2759" s="26">
        <f t="shared" si="438"/>
        <v>2.5577193774461602</v>
      </c>
      <c r="I2759" s="26">
        <f t="shared" si="439"/>
        <v>265</v>
      </c>
      <c r="J2759" s="26">
        <f t="shared" si="433"/>
        <v>123400.49118709727</v>
      </c>
      <c r="K2759" s="26">
        <f t="shared" si="434"/>
        <v>3.5012061256033936E-4</v>
      </c>
    </row>
    <row r="2760" spans="1:11">
      <c r="A2760" s="26">
        <v>2759</v>
      </c>
      <c r="B2760" s="26">
        <f t="shared" si="430"/>
        <v>1.4438766666666667</v>
      </c>
      <c r="C2760" s="26">
        <f t="shared" si="435"/>
        <v>100</v>
      </c>
      <c r="D2760" s="26">
        <f t="shared" si="436"/>
        <v>6.6</v>
      </c>
      <c r="E2760" s="26">
        <f t="shared" si="437"/>
        <v>10</v>
      </c>
      <c r="F2760" s="26">
        <f t="shared" si="431"/>
        <v>0.67454989168784141</v>
      </c>
      <c r="G2760" s="26">
        <f t="shared" si="432"/>
        <v>1.6477336109545999E-4</v>
      </c>
      <c r="H2760" s="26">
        <f t="shared" si="438"/>
        <v>2.5577193774461602</v>
      </c>
      <c r="I2760" s="26">
        <f t="shared" si="439"/>
        <v>265</v>
      </c>
      <c r="J2760" s="26">
        <f t="shared" si="433"/>
        <v>123409.99468253684</v>
      </c>
      <c r="K2760" s="26">
        <f t="shared" si="434"/>
        <v>3.501749737919855E-4</v>
      </c>
    </row>
    <row r="2761" spans="1:11">
      <c r="A2761" s="26">
        <v>2760</v>
      </c>
      <c r="B2761" s="26">
        <f t="shared" si="430"/>
        <v>1.4443999999999999</v>
      </c>
      <c r="C2761" s="26">
        <f t="shared" si="435"/>
        <v>100</v>
      </c>
      <c r="D2761" s="26">
        <f t="shared" si="436"/>
        <v>6.6</v>
      </c>
      <c r="E2761" s="26">
        <f t="shared" si="437"/>
        <v>10</v>
      </c>
      <c r="F2761" s="26">
        <f t="shared" si="431"/>
        <v>0.67460923070707113</v>
      </c>
      <c r="G2761" s="26">
        <f t="shared" si="432"/>
        <v>1.6478785593085035E-4</v>
      </c>
      <c r="H2761" s="26">
        <f t="shared" si="438"/>
        <v>2.5577193774461602</v>
      </c>
      <c r="I2761" s="26">
        <f t="shared" si="439"/>
        <v>265</v>
      </c>
      <c r="J2761" s="26">
        <f t="shared" si="433"/>
        <v>123419.45930717442</v>
      </c>
      <c r="K2761" s="26">
        <f t="shared" si="434"/>
        <v>3.5022911696805988E-4</v>
      </c>
    </row>
    <row r="2762" spans="1:11">
      <c r="A2762" s="26">
        <v>2761</v>
      </c>
      <c r="B2762" s="26">
        <f t="shared" si="430"/>
        <v>1.4449233333333333</v>
      </c>
      <c r="C2762" s="26">
        <f t="shared" si="435"/>
        <v>100</v>
      </c>
      <c r="D2762" s="26">
        <f t="shared" si="436"/>
        <v>6.6</v>
      </c>
      <c r="E2762" s="26">
        <f t="shared" si="437"/>
        <v>10</v>
      </c>
      <c r="F2762" s="26">
        <f t="shared" si="431"/>
        <v>0.6746683264596679</v>
      </c>
      <c r="G2762" s="26">
        <f t="shared" si="432"/>
        <v>1.6480229134311833E-4</v>
      </c>
      <c r="H2762" s="26">
        <f t="shared" si="438"/>
        <v>2.5577193774461602</v>
      </c>
      <c r="I2762" s="26">
        <f t="shared" si="439"/>
        <v>265</v>
      </c>
      <c r="J2762" s="26">
        <f t="shared" si="433"/>
        <v>123428.88505810629</v>
      </c>
      <c r="K2762" s="26">
        <f t="shared" si="434"/>
        <v>3.502830420192067E-4</v>
      </c>
    </row>
    <row r="2763" spans="1:11">
      <c r="A2763" s="26">
        <v>2762</v>
      </c>
      <c r="B2763" s="26">
        <f t="shared" si="430"/>
        <v>1.4454466666666668</v>
      </c>
      <c r="C2763" s="26">
        <f t="shared" si="435"/>
        <v>100</v>
      </c>
      <c r="D2763" s="26">
        <f t="shared" si="436"/>
        <v>6.6</v>
      </c>
      <c r="E2763" s="26">
        <f t="shared" si="437"/>
        <v>10</v>
      </c>
      <c r="F2763" s="26">
        <f t="shared" si="431"/>
        <v>0.67472717892183254</v>
      </c>
      <c r="G2763" s="26">
        <f t="shared" si="432"/>
        <v>1.6481666732645045E-4</v>
      </c>
      <c r="H2763" s="26">
        <f t="shared" si="438"/>
        <v>2.5577193774461602</v>
      </c>
      <c r="I2763" s="26">
        <f t="shared" si="439"/>
        <v>265</v>
      </c>
      <c r="J2763" s="26">
        <f t="shared" si="433"/>
        <v>123438.27193244078</v>
      </c>
      <c r="K2763" s="26">
        <f t="shared" si="434"/>
        <v>3.5033674887634931E-4</v>
      </c>
    </row>
    <row r="2764" spans="1:11">
      <c r="A2764" s="26">
        <v>2763</v>
      </c>
      <c r="B2764" s="26">
        <f t="shared" si="430"/>
        <v>1.44597</v>
      </c>
      <c r="C2764" s="26">
        <f t="shared" si="435"/>
        <v>100</v>
      </c>
      <c r="D2764" s="26">
        <f t="shared" si="436"/>
        <v>6.6</v>
      </c>
      <c r="E2764" s="26">
        <f t="shared" si="437"/>
        <v>10</v>
      </c>
      <c r="F2764" s="26">
        <f t="shared" si="431"/>
        <v>0.67478578806986522</v>
      </c>
      <c r="G2764" s="26">
        <f t="shared" si="432"/>
        <v>1.6483098387505758E-4</v>
      </c>
      <c r="H2764" s="26">
        <f t="shared" si="438"/>
        <v>2.5577193774461602</v>
      </c>
      <c r="I2764" s="26">
        <f t="shared" si="439"/>
        <v>265</v>
      </c>
      <c r="J2764" s="26">
        <f t="shared" si="433"/>
        <v>123447.61992729823</v>
      </c>
      <c r="K2764" s="26">
        <f t="shared" si="434"/>
        <v>3.5039023747069178E-4</v>
      </c>
    </row>
    <row r="2765" spans="1:11">
      <c r="A2765" s="26">
        <v>2764</v>
      </c>
      <c r="B2765" s="26">
        <f t="shared" si="430"/>
        <v>1.4464933333333334</v>
      </c>
      <c r="C2765" s="26">
        <f t="shared" si="435"/>
        <v>100</v>
      </c>
      <c r="D2765" s="26">
        <f t="shared" si="436"/>
        <v>6.6</v>
      </c>
      <c r="E2765" s="26">
        <f t="shared" si="437"/>
        <v>10</v>
      </c>
      <c r="F2765" s="26">
        <f t="shared" si="431"/>
        <v>0.6748441538801655</v>
      </c>
      <c r="G2765" s="26">
        <f t="shared" si="432"/>
        <v>1.6484524098317479E-4</v>
      </c>
      <c r="H2765" s="26">
        <f t="shared" si="438"/>
        <v>2.5577193774461602</v>
      </c>
      <c r="I2765" s="26">
        <f t="shared" si="439"/>
        <v>265</v>
      </c>
      <c r="J2765" s="26">
        <f t="shared" si="433"/>
        <v>123456.92903981097</v>
      </c>
      <c r="K2765" s="26">
        <f t="shared" si="434"/>
        <v>3.5044350773371762E-4</v>
      </c>
    </row>
    <row r="2766" spans="1:11">
      <c r="A2766" s="26">
        <v>2765</v>
      </c>
      <c r="B2766" s="26">
        <f t="shared" si="430"/>
        <v>1.4470166666666666</v>
      </c>
      <c r="C2766" s="26">
        <f t="shared" si="435"/>
        <v>100</v>
      </c>
      <c r="D2766" s="26">
        <f t="shared" si="436"/>
        <v>6.6</v>
      </c>
      <c r="E2766" s="26">
        <f t="shared" si="437"/>
        <v>10</v>
      </c>
      <c r="F2766" s="26">
        <f t="shared" si="431"/>
        <v>0.67490227632923216</v>
      </c>
      <c r="G2766" s="26">
        <f t="shared" si="432"/>
        <v>1.6485943864506136E-4</v>
      </c>
      <c r="H2766" s="26">
        <f t="shared" si="438"/>
        <v>2.5577193774461602</v>
      </c>
      <c r="I2766" s="26">
        <f t="shared" si="439"/>
        <v>265</v>
      </c>
      <c r="J2766" s="26">
        <f t="shared" si="433"/>
        <v>123466.19926712333</v>
      </c>
      <c r="K2766" s="26">
        <f t="shared" si="434"/>
        <v>3.5049655959719058E-4</v>
      </c>
    </row>
    <row r="2767" spans="1:11">
      <c r="A2767" s="26">
        <v>2766</v>
      </c>
      <c r="B2767" s="26">
        <f t="shared" si="430"/>
        <v>1.44754</v>
      </c>
      <c r="C2767" s="26">
        <f t="shared" si="435"/>
        <v>100</v>
      </c>
      <c r="D2767" s="26">
        <f t="shared" si="436"/>
        <v>6.6</v>
      </c>
      <c r="E2767" s="26">
        <f t="shared" si="437"/>
        <v>10</v>
      </c>
      <c r="F2767" s="26">
        <f t="shared" si="431"/>
        <v>0.67496015539366283</v>
      </c>
      <c r="G2767" s="26">
        <f t="shared" si="432"/>
        <v>1.6487357685500078E-4</v>
      </c>
      <c r="H2767" s="26">
        <f t="shared" si="438"/>
        <v>2.5577193774461602</v>
      </c>
      <c r="I2767" s="26">
        <f t="shared" si="439"/>
        <v>265</v>
      </c>
      <c r="J2767" s="26">
        <f t="shared" si="433"/>
        <v>123475.43060639154</v>
      </c>
      <c r="K2767" s="26">
        <f t="shared" si="434"/>
        <v>3.5054939299315432E-4</v>
      </c>
    </row>
    <row r="2768" spans="1:11">
      <c r="A2768" s="26">
        <v>2767</v>
      </c>
      <c r="B2768" s="26">
        <f t="shared" si="430"/>
        <v>1.4480633333333333</v>
      </c>
      <c r="C2768" s="26">
        <f t="shared" si="435"/>
        <v>100</v>
      </c>
      <c r="D2768" s="26">
        <f t="shared" si="436"/>
        <v>6.6</v>
      </c>
      <c r="E2768" s="26">
        <f t="shared" si="437"/>
        <v>10</v>
      </c>
      <c r="F2768" s="26">
        <f t="shared" si="431"/>
        <v>0.67501779105015514</v>
      </c>
      <c r="G2768" s="26">
        <f t="shared" si="432"/>
        <v>1.6488765560730096E-4</v>
      </c>
      <c r="H2768" s="26">
        <f t="shared" si="438"/>
        <v>2.5577193774461602</v>
      </c>
      <c r="I2768" s="26">
        <f t="shared" si="439"/>
        <v>265</v>
      </c>
      <c r="J2768" s="26">
        <f t="shared" si="433"/>
        <v>123484.62305478401</v>
      </c>
      <c r="K2768" s="26">
        <f t="shared" si="434"/>
        <v>3.5060200785393337E-4</v>
      </c>
    </row>
    <row r="2769" spans="1:11">
      <c r="A2769" s="26">
        <v>2768</v>
      </c>
      <c r="B2769" s="26">
        <f t="shared" si="430"/>
        <v>1.4485866666666667</v>
      </c>
      <c r="C2769" s="26">
        <f t="shared" si="435"/>
        <v>100</v>
      </c>
      <c r="D2769" s="26">
        <f t="shared" si="436"/>
        <v>6.6</v>
      </c>
      <c r="E2769" s="26">
        <f t="shared" si="437"/>
        <v>10</v>
      </c>
      <c r="F2769" s="26">
        <f t="shared" si="431"/>
        <v>0.6750751832755052</v>
      </c>
      <c r="G2769" s="26">
        <f t="shared" si="432"/>
        <v>1.6490167489629387E-4</v>
      </c>
      <c r="H2769" s="26">
        <f t="shared" si="438"/>
        <v>2.5577193774461602</v>
      </c>
      <c r="I2769" s="26">
        <f t="shared" si="439"/>
        <v>265</v>
      </c>
      <c r="J2769" s="26">
        <f t="shared" si="433"/>
        <v>123493.77660948095</v>
      </c>
      <c r="K2769" s="26">
        <f t="shared" si="434"/>
        <v>3.5065440411213161E-4</v>
      </c>
    </row>
    <row r="2770" spans="1:11">
      <c r="A2770" s="26">
        <v>2769</v>
      </c>
      <c r="B2770" s="26">
        <f t="shared" si="430"/>
        <v>1.4491099999999999</v>
      </c>
      <c r="C2770" s="26">
        <f t="shared" si="435"/>
        <v>100</v>
      </c>
      <c r="D2770" s="26">
        <f t="shared" si="436"/>
        <v>6.6</v>
      </c>
      <c r="E2770" s="26">
        <f t="shared" si="437"/>
        <v>10</v>
      </c>
      <c r="F2770" s="26">
        <f t="shared" si="431"/>
        <v>0.67513233204660872</v>
      </c>
      <c r="G2770" s="26">
        <f t="shared" si="432"/>
        <v>1.6491563471633571E-4</v>
      </c>
      <c r="H2770" s="26">
        <f t="shared" si="438"/>
        <v>2.5577193774461602</v>
      </c>
      <c r="I2770" s="26">
        <f t="shared" si="439"/>
        <v>265</v>
      </c>
      <c r="J2770" s="26">
        <f t="shared" si="433"/>
        <v>123502.89126767468</v>
      </c>
      <c r="K2770" s="26">
        <f t="shared" si="434"/>
        <v>3.5070658170063422E-4</v>
      </c>
    </row>
    <row r="2771" spans="1:11">
      <c r="A2771" s="26">
        <v>2770</v>
      </c>
      <c r="B2771" s="26">
        <f t="shared" si="430"/>
        <v>1.4496333333333333</v>
      </c>
      <c r="C2771" s="26">
        <f t="shared" si="435"/>
        <v>100</v>
      </c>
      <c r="D2771" s="26">
        <f t="shared" si="436"/>
        <v>6.6</v>
      </c>
      <c r="E2771" s="26">
        <f t="shared" si="437"/>
        <v>10</v>
      </c>
      <c r="F2771" s="26">
        <f t="shared" si="431"/>
        <v>0.67518923734046077</v>
      </c>
      <c r="G2771" s="26">
        <f t="shared" si="432"/>
        <v>1.6492953506180703E-4</v>
      </c>
      <c r="H2771" s="26">
        <f t="shared" si="438"/>
        <v>2.5577193774461602</v>
      </c>
      <c r="I2771" s="26">
        <f t="shared" si="439"/>
        <v>265</v>
      </c>
      <c r="J2771" s="26">
        <f t="shared" si="433"/>
        <v>123511.96702656947</v>
      </c>
      <c r="K2771" s="26">
        <f t="shared" si="434"/>
        <v>3.5075854055260615E-4</v>
      </c>
    </row>
    <row r="2772" spans="1:11">
      <c r="A2772" s="26">
        <v>2771</v>
      </c>
      <c r="B2772" s="26">
        <f t="shared" si="430"/>
        <v>1.4501566666666668</v>
      </c>
      <c r="C2772" s="26">
        <f t="shared" si="435"/>
        <v>100</v>
      </c>
      <c r="D2772" s="26">
        <f t="shared" si="436"/>
        <v>6.6</v>
      </c>
      <c r="E2772" s="26">
        <f t="shared" si="437"/>
        <v>10</v>
      </c>
      <c r="F2772" s="26">
        <f t="shared" si="431"/>
        <v>0.675245899134155</v>
      </c>
      <c r="G2772" s="26">
        <f t="shared" si="432"/>
        <v>1.6494337592711257E-4</v>
      </c>
      <c r="H2772" s="26">
        <f t="shared" si="438"/>
        <v>2.5577193774461602</v>
      </c>
      <c r="I2772" s="26">
        <f t="shared" si="439"/>
        <v>265</v>
      </c>
      <c r="J2772" s="26">
        <f t="shared" si="433"/>
        <v>123521.00388338165</v>
      </c>
      <c r="K2772" s="26">
        <f t="shared" si="434"/>
        <v>3.5081028060149328E-4</v>
      </c>
    </row>
    <row r="2773" spans="1:11">
      <c r="A2773" s="26">
        <v>2772</v>
      </c>
      <c r="B2773" s="26">
        <f t="shared" si="430"/>
        <v>1.45068</v>
      </c>
      <c r="C2773" s="26">
        <f t="shared" si="435"/>
        <v>100</v>
      </c>
      <c r="D2773" s="26">
        <f t="shared" si="436"/>
        <v>6.6</v>
      </c>
      <c r="E2773" s="26">
        <f t="shared" si="437"/>
        <v>10</v>
      </c>
      <c r="F2773" s="26">
        <f t="shared" si="431"/>
        <v>0.67530231740488533</v>
      </c>
      <c r="G2773" s="26">
        <f t="shared" si="432"/>
        <v>1.6495715730668127E-4</v>
      </c>
      <c r="H2773" s="26">
        <f t="shared" si="438"/>
        <v>2.5577193774461602</v>
      </c>
      <c r="I2773" s="26">
        <f t="shared" si="439"/>
        <v>265</v>
      </c>
      <c r="J2773" s="26">
        <f t="shared" si="433"/>
        <v>123530.00183533941</v>
      </c>
      <c r="K2773" s="26">
        <f t="shared" si="434"/>
        <v>3.5086180178102216E-4</v>
      </c>
    </row>
    <row r="2774" spans="1:11">
      <c r="A2774" s="26">
        <v>2773</v>
      </c>
      <c r="B2774" s="26">
        <f t="shared" si="430"/>
        <v>1.4512033333333334</v>
      </c>
      <c r="C2774" s="26">
        <f t="shared" si="435"/>
        <v>100</v>
      </c>
      <c r="D2774" s="26">
        <f t="shared" si="436"/>
        <v>6.6</v>
      </c>
      <c r="E2774" s="26">
        <f t="shared" si="437"/>
        <v>10</v>
      </c>
      <c r="F2774" s="26">
        <f t="shared" si="431"/>
        <v>0.67535849212994359</v>
      </c>
      <c r="G2774" s="26">
        <f t="shared" si="432"/>
        <v>1.6497087919496638E-4</v>
      </c>
      <c r="H2774" s="26">
        <f t="shared" si="438"/>
        <v>2.5577193774461602</v>
      </c>
      <c r="I2774" s="26">
        <f t="shared" si="439"/>
        <v>265</v>
      </c>
      <c r="J2774" s="26">
        <f t="shared" si="433"/>
        <v>123538.96087968309</v>
      </c>
      <c r="K2774" s="26">
        <f t="shared" si="434"/>
        <v>3.5091310402519981E-4</v>
      </c>
    </row>
    <row r="2775" spans="1:11">
      <c r="A2775" s="26">
        <v>2774</v>
      </c>
      <c r="B2775" s="26">
        <f t="shared" si="430"/>
        <v>1.4517266666666666</v>
      </c>
      <c r="C2775" s="26">
        <f t="shared" si="435"/>
        <v>100</v>
      </c>
      <c r="D2775" s="26">
        <f t="shared" si="436"/>
        <v>6.6</v>
      </c>
      <c r="E2775" s="26">
        <f t="shared" si="437"/>
        <v>10</v>
      </c>
      <c r="F2775" s="26">
        <f t="shared" si="431"/>
        <v>0.67541442328672185</v>
      </c>
      <c r="G2775" s="26">
        <f t="shared" si="432"/>
        <v>1.6498454158644533E-4</v>
      </c>
      <c r="H2775" s="26">
        <f t="shared" si="438"/>
        <v>2.5577193774461602</v>
      </c>
      <c r="I2775" s="26">
        <f t="shared" si="439"/>
        <v>265</v>
      </c>
      <c r="J2775" s="26">
        <f t="shared" si="433"/>
        <v>123547.88101366496</v>
      </c>
      <c r="K2775" s="26">
        <f t="shared" si="434"/>
        <v>3.5096418726831419E-4</v>
      </c>
    </row>
    <row r="2776" spans="1:11">
      <c r="A2776" s="26">
        <v>2775</v>
      </c>
      <c r="B2776" s="26">
        <f t="shared" si="430"/>
        <v>1.45225</v>
      </c>
      <c r="C2776" s="26">
        <f t="shared" si="435"/>
        <v>100</v>
      </c>
      <c r="D2776" s="26">
        <f t="shared" si="436"/>
        <v>6.6</v>
      </c>
      <c r="E2776" s="26">
        <f t="shared" si="437"/>
        <v>10</v>
      </c>
      <c r="F2776" s="26">
        <f t="shared" si="431"/>
        <v>0.6754701108527108</v>
      </c>
      <c r="G2776" s="26">
        <f t="shared" si="432"/>
        <v>1.6499814447561969E-4</v>
      </c>
      <c r="H2776" s="26">
        <f t="shared" si="438"/>
        <v>2.5577193774461602</v>
      </c>
      <c r="I2776" s="26">
        <f t="shared" si="439"/>
        <v>265</v>
      </c>
      <c r="J2776" s="26">
        <f t="shared" si="433"/>
        <v>123556.76223454915</v>
      </c>
      <c r="K2776" s="26">
        <f t="shared" si="434"/>
        <v>3.5101505144493402E-4</v>
      </c>
    </row>
    <row r="2777" spans="1:11">
      <c r="A2777" s="26">
        <v>2776</v>
      </c>
      <c r="B2777" s="26">
        <f t="shared" si="430"/>
        <v>1.4527733333333332</v>
      </c>
      <c r="C2777" s="26">
        <f t="shared" si="435"/>
        <v>100</v>
      </c>
      <c r="D2777" s="26">
        <f t="shared" si="436"/>
        <v>6.6</v>
      </c>
      <c r="E2777" s="26">
        <f t="shared" si="437"/>
        <v>10</v>
      </c>
      <c r="F2777" s="26">
        <f t="shared" si="431"/>
        <v>0.67552555480550036</v>
      </c>
      <c r="G2777" s="26">
        <f t="shared" si="432"/>
        <v>1.6501168785701542E-4</v>
      </c>
      <c r="H2777" s="26">
        <f t="shared" si="438"/>
        <v>2.5577193774461602</v>
      </c>
      <c r="I2777" s="26">
        <f t="shared" si="439"/>
        <v>265</v>
      </c>
      <c r="J2777" s="26">
        <f t="shared" si="433"/>
        <v>123565.60453961205</v>
      </c>
      <c r="K2777" s="26">
        <f t="shared" si="434"/>
        <v>3.5106569648990889E-4</v>
      </c>
    </row>
    <row r="2778" spans="1:11">
      <c r="A2778" s="26">
        <v>2777</v>
      </c>
      <c r="B2778" s="26">
        <f t="shared" si="430"/>
        <v>1.4532966666666667</v>
      </c>
      <c r="C2778" s="26">
        <f t="shared" si="435"/>
        <v>100</v>
      </c>
      <c r="D2778" s="26">
        <f t="shared" si="436"/>
        <v>6.6</v>
      </c>
      <c r="E2778" s="26">
        <f t="shared" si="437"/>
        <v>10</v>
      </c>
      <c r="F2778" s="26">
        <f t="shared" si="431"/>
        <v>0.67558075512278004</v>
      </c>
      <c r="G2778" s="26">
        <f t="shared" si="432"/>
        <v>1.6502517172518264E-4</v>
      </c>
      <c r="H2778" s="26">
        <f t="shared" si="438"/>
        <v>2.5577193774461602</v>
      </c>
      <c r="I2778" s="26">
        <f t="shared" si="439"/>
        <v>265</v>
      </c>
      <c r="J2778" s="26">
        <f t="shared" si="433"/>
        <v>123574.40792614187</v>
      </c>
      <c r="K2778" s="26">
        <f t="shared" si="434"/>
        <v>3.5111612233836985E-4</v>
      </c>
    </row>
    <row r="2779" spans="1:11">
      <c r="A2779" s="26">
        <v>2778</v>
      </c>
      <c r="B2779" s="26">
        <f t="shared" si="430"/>
        <v>1.4538199999999999</v>
      </c>
      <c r="C2779" s="26">
        <f t="shared" si="435"/>
        <v>100</v>
      </c>
      <c r="D2779" s="26">
        <f t="shared" si="436"/>
        <v>6.6</v>
      </c>
      <c r="E2779" s="26">
        <f t="shared" si="437"/>
        <v>10</v>
      </c>
      <c r="F2779" s="26">
        <f t="shared" si="431"/>
        <v>0.67563571178233806</v>
      </c>
      <c r="G2779" s="26">
        <f t="shared" si="432"/>
        <v>1.6503859607469557E-4</v>
      </c>
      <c r="H2779" s="26">
        <f t="shared" si="438"/>
        <v>2.5577193774461602</v>
      </c>
      <c r="I2779" s="26">
        <f t="shared" si="439"/>
        <v>265</v>
      </c>
      <c r="J2779" s="26">
        <f t="shared" si="433"/>
        <v>123583.17239143877</v>
      </c>
      <c r="K2779" s="26">
        <f t="shared" si="434"/>
        <v>3.5116632892572881E-4</v>
      </c>
    </row>
    <row r="2780" spans="1:11">
      <c r="A2780" s="26">
        <v>2779</v>
      </c>
      <c r="B2780" s="26">
        <f t="shared" si="430"/>
        <v>1.4543433333333333</v>
      </c>
      <c r="C2780" s="26">
        <f t="shared" si="435"/>
        <v>100</v>
      </c>
      <c r="D2780" s="26">
        <f t="shared" si="436"/>
        <v>6.6</v>
      </c>
      <c r="E2780" s="26">
        <f t="shared" si="437"/>
        <v>10</v>
      </c>
      <c r="F2780" s="26">
        <f t="shared" si="431"/>
        <v>0.67569042476206198</v>
      </c>
      <c r="G2780" s="26">
        <f t="shared" si="432"/>
        <v>1.6505196090015287E-4</v>
      </c>
      <c r="H2780" s="26">
        <f t="shared" si="438"/>
        <v>2.5577193774461602</v>
      </c>
      <c r="I2780" s="26">
        <f t="shared" si="439"/>
        <v>265</v>
      </c>
      <c r="J2780" s="26">
        <f t="shared" si="433"/>
        <v>123591.8979328151</v>
      </c>
      <c r="K2780" s="26">
        <f t="shared" si="434"/>
        <v>3.5121631618767875E-4</v>
      </c>
    </row>
    <row r="2781" spans="1:11">
      <c r="A2781" s="26">
        <v>2780</v>
      </c>
      <c r="B2781" s="26">
        <f t="shared" si="430"/>
        <v>1.4548666666666668</v>
      </c>
      <c r="C2781" s="26">
        <f t="shared" si="435"/>
        <v>100</v>
      </c>
      <c r="D2781" s="26">
        <f t="shared" si="436"/>
        <v>6.6</v>
      </c>
      <c r="E2781" s="26">
        <f t="shared" si="437"/>
        <v>10</v>
      </c>
      <c r="F2781" s="26">
        <f t="shared" si="431"/>
        <v>0.67574489403993843</v>
      </c>
      <c r="G2781" s="26">
        <f t="shared" si="432"/>
        <v>1.6506526619617732E-4</v>
      </c>
      <c r="H2781" s="26">
        <f t="shared" si="438"/>
        <v>2.5577193774461602</v>
      </c>
      <c r="I2781" s="26">
        <f t="shared" si="439"/>
        <v>265</v>
      </c>
      <c r="J2781" s="26">
        <f t="shared" si="433"/>
        <v>123600.58454759502</v>
      </c>
      <c r="K2781" s="26">
        <f t="shared" si="434"/>
        <v>3.5126608406019368E-4</v>
      </c>
    </row>
    <row r="2782" spans="1:11">
      <c r="A2782" s="26">
        <v>2781</v>
      </c>
      <c r="B2782" s="26">
        <f t="shared" si="430"/>
        <v>1.45539</v>
      </c>
      <c r="C2782" s="26">
        <f t="shared" si="435"/>
        <v>100</v>
      </c>
      <c r="D2782" s="26">
        <f t="shared" si="436"/>
        <v>6.6</v>
      </c>
      <c r="E2782" s="26">
        <f t="shared" si="437"/>
        <v>10</v>
      </c>
      <c r="F2782" s="26">
        <f t="shared" si="431"/>
        <v>0.67579911959405314</v>
      </c>
      <c r="G2782" s="26">
        <f t="shared" si="432"/>
        <v>1.6507851195741581E-4</v>
      </c>
      <c r="H2782" s="26">
        <f t="shared" si="438"/>
        <v>2.5577193774461602</v>
      </c>
      <c r="I2782" s="26">
        <f t="shared" si="439"/>
        <v>265</v>
      </c>
      <c r="J2782" s="26">
        <f t="shared" si="433"/>
        <v>123609.23223311473</v>
      </c>
      <c r="K2782" s="26">
        <f t="shared" si="434"/>
        <v>3.5131563247952952E-4</v>
      </c>
    </row>
    <row r="2783" spans="1:11">
      <c r="A2783" s="26">
        <v>2782</v>
      </c>
      <c r="B2783" s="26">
        <f t="shared" si="430"/>
        <v>1.4559133333333334</v>
      </c>
      <c r="C2783" s="26">
        <f t="shared" si="435"/>
        <v>100</v>
      </c>
      <c r="D2783" s="26">
        <f t="shared" si="436"/>
        <v>6.6</v>
      </c>
      <c r="E2783" s="26">
        <f t="shared" si="437"/>
        <v>10</v>
      </c>
      <c r="F2783" s="26">
        <f t="shared" si="431"/>
        <v>0.67585310140259136</v>
      </c>
      <c r="G2783" s="26">
        <f t="shared" si="432"/>
        <v>1.6509169817853961E-4</v>
      </c>
      <c r="H2783" s="26">
        <f t="shared" si="438"/>
        <v>2.5577193774461602</v>
      </c>
      <c r="I2783" s="26">
        <f t="shared" si="439"/>
        <v>265</v>
      </c>
      <c r="J2783" s="26">
        <f t="shared" si="433"/>
        <v>123617.84098672247</v>
      </c>
      <c r="K2783" s="26">
        <f t="shared" si="434"/>
        <v>3.513649613822234E-4</v>
      </c>
    </row>
    <row r="2784" spans="1:11">
      <c r="A2784" s="26">
        <v>2783</v>
      </c>
      <c r="B2784" s="26">
        <f t="shared" si="430"/>
        <v>1.4564366666666666</v>
      </c>
      <c r="C2784" s="26">
        <f t="shared" si="435"/>
        <v>100</v>
      </c>
      <c r="D2784" s="26">
        <f t="shared" si="436"/>
        <v>6.6</v>
      </c>
      <c r="E2784" s="26">
        <f t="shared" si="437"/>
        <v>10</v>
      </c>
      <c r="F2784" s="26">
        <f t="shared" si="431"/>
        <v>0.67590683944383689</v>
      </c>
      <c r="G2784" s="26">
        <f t="shared" si="432"/>
        <v>1.6510482485424419E-4</v>
      </c>
      <c r="H2784" s="26">
        <f t="shared" si="438"/>
        <v>2.5577193774461602</v>
      </c>
      <c r="I2784" s="26">
        <f t="shared" si="439"/>
        <v>265</v>
      </c>
      <c r="J2784" s="26">
        <f t="shared" si="433"/>
        <v>123626.41080577855</v>
      </c>
      <c r="K2784" s="26">
        <f t="shared" si="434"/>
        <v>3.5141407070509383E-4</v>
      </c>
    </row>
    <row r="2785" spans="1:11">
      <c r="A2785" s="26">
        <v>2784</v>
      </c>
      <c r="B2785" s="26">
        <f t="shared" si="430"/>
        <v>1.45696</v>
      </c>
      <c r="C2785" s="26">
        <f t="shared" si="435"/>
        <v>100</v>
      </c>
      <c r="D2785" s="26">
        <f t="shared" si="436"/>
        <v>6.6</v>
      </c>
      <c r="E2785" s="26">
        <f t="shared" si="437"/>
        <v>10</v>
      </c>
      <c r="F2785" s="26">
        <f t="shared" si="431"/>
        <v>0.67596033369617314</v>
      </c>
      <c r="G2785" s="26">
        <f t="shared" si="432"/>
        <v>1.6511789197924906E-4</v>
      </c>
      <c r="H2785" s="26">
        <f t="shared" si="438"/>
        <v>2.5577193774461602</v>
      </c>
      <c r="I2785" s="26">
        <f t="shared" si="439"/>
        <v>265</v>
      </c>
      <c r="J2785" s="26">
        <f t="shared" si="433"/>
        <v>123634.94168765502</v>
      </c>
      <c r="K2785" s="26">
        <f t="shared" si="434"/>
        <v>3.5146296038524082E-4</v>
      </c>
    </row>
    <row r="2786" spans="1:11">
      <c r="A2786" s="26">
        <v>2785</v>
      </c>
      <c r="B2786" s="26">
        <f t="shared" si="430"/>
        <v>1.4574833333333332</v>
      </c>
      <c r="C2786" s="26">
        <f t="shared" si="435"/>
        <v>100</v>
      </c>
      <c r="D2786" s="26">
        <f t="shared" si="436"/>
        <v>6.6</v>
      </c>
      <c r="E2786" s="26">
        <f t="shared" si="437"/>
        <v>10</v>
      </c>
      <c r="F2786" s="26">
        <f t="shared" si="431"/>
        <v>0.67601358413808266</v>
      </c>
      <c r="G2786" s="26">
        <f t="shared" si="432"/>
        <v>1.6513089954829822E-4</v>
      </c>
      <c r="H2786" s="26">
        <f t="shared" si="438"/>
        <v>2.5577193774461602</v>
      </c>
      <c r="I2786" s="26">
        <f t="shared" si="439"/>
        <v>265</v>
      </c>
      <c r="J2786" s="26">
        <f t="shared" si="433"/>
        <v>123643.43362973616</v>
      </c>
      <c r="K2786" s="26">
        <f t="shared" si="434"/>
        <v>3.5151163036004643E-4</v>
      </c>
    </row>
    <row r="2787" spans="1:11">
      <c r="A2787" s="26">
        <v>2786</v>
      </c>
      <c r="B2787" s="26">
        <f t="shared" si="430"/>
        <v>1.4580066666666667</v>
      </c>
      <c r="C2787" s="26">
        <f t="shared" si="435"/>
        <v>100</v>
      </c>
      <c r="D2787" s="26">
        <f t="shared" si="436"/>
        <v>6.6</v>
      </c>
      <c r="E2787" s="26">
        <f t="shared" si="437"/>
        <v>10</v>
      </c>
      <c r="F2787" s="26">
        <f t="shared" si="431"/>
        <v>0.67606659074814657</v>
      </c>
      <c r="G2787" s="26">
        <f t="shared" si="432"/>
        <v>1.651438475561597E-4</v>
      </c>
      <c r="H2787" s="26">
        <f t="shared" si="438"/>
        <v>2.5577193774461602</v>
      </c>
      <c r="I2787" s="26">
        <f t="shared" si="439"/>
        <v>265</v>
      </c>
      <c r="J2787" s="26">
        <f t="shared" si="433"/>
        <v>123651.88662941816</v>
      </c>
      <c r="K2787" s="26">
        <f t="shared" si="434"/>
        <v>3.5156008056717387E-4</v>
      </c>
    </row>
    <row r="2788" spans="1:11">
      <c r="A2788" s="26">
        <v>2787</v>
      </c>
      <c r="B2788" s="26">
        <f t="shared" si="430"/>
        <v>1.4585300000000001</v>
      </c>
      <c r="C2788" s="26">
        <f t="shared" si="435"/>
        <v>100</v>
      </c>
      <c r="D2788" s="26">
        <f t="shared" si="436"/>
        <v>6.6</v>
      </c>
      <c r="E2788" s="26">
        <f t="shared" si="437"/>
        <v>10</v>
      </c>
      <c r="F2788" s="26">
        <f t="shared" si="431"/>
        <v>0.67611935350504559</v>
      </c>
      <c r="G2788" s="26">
        <f t="shared" si="432"/>
        <v>1.6515673599762568E-4</v>
      </c>
      <c r="H2788" s="26">
        <f t="shared" si="438"/>
        <v>2.5577193774461602</v>
      </c>
      <c r="I2788" s="26">
        <f t="shared" si="439"/>
        <v>265</v>
      </c>
      <c r="J2788" s="26">
        <f t="shared" si="433"/>
        <v>123660.30068410918</v>
      </c>
      <c r="K2788" s="26">
        <f t="shared" si="434"/>
        <v>3.5160831094456859E-4</v>
      </c>
    </row>
    <row r="2789" spans="1:11">
      <c r="A2789" s="26">
        <v>2788</v>
      </c>
      <c r="B2789" s="26">
        <f t="shared" si="430"/>
        <v>1.4590533333333333</v>
      </c>
      <c r="C2789" s="26">
        <f t="shared" si="435"/>
        <v>100</v>
      </c>
      <c r="D2789" s="26">
        <f t="shared" si="436"/>
        <v>6.6</v>
      </c>
      <c r="E2789" s="26">
        <f t="shared" si="437"/>
        <v>10</v>
      </c>
      <c r="F2789" s="26">
        <f t="shared" si="431"/>
        <v>0.67617187238755949</v>
      </c>
      <c r="G2789" s="26">
        <f t="shared" si="432"/>
        <v>1.6516956486751277E-4</v>
      </c>
      <c r="H2789" s="26">
        <f t="shared" si="438"/>
        <v>2.5577193774461602</v>
      </c>
      <c r="I2789" s="26">
        <f t="shared" si="439"/>
        <v>265</v>
      </c>
      <c r="J2789" s="26">
        <f t="shared" si="433"/>
        <v>123668.67579122947</v>
      </c>
      <c r="K2789" s="26">
        <f t="shared" si="434"/>
        <v>3.5165632143045788E-4</v>
      </c>
    </row>
    <row r="2790" spans="1:11">
      <c r="A2790" s="26">
        <v>2789</v>
      </c>
      <c r="B2790" s="26">
        <f t="shared" si="430"/>
        <v>1.4595766666666667</v>
      </c>
      <c r="C2790" s="26">
        <f t="shared" si="435"/>
        <v>100</v>
      </c>
      <c r="D2790" s="26">
        <f t="shared" si="436"/>
        <v>6.6</v>
      </c>
      <c r="E2790" s="26">
        <f t="shared" si="437"/>
        <v>10</v>
      </c>
      <c r="F2790" s="26">
        <f t="shared" si="431"/>
        <v>0.67622414737456704</v>
      </c>
      <c r="G2790" s="26">
        <f t="shared" si="432"/>
        <v>1.6518233416066159E-4</v>
      </c>
      <c r="H2790" s="26">
        <f t="shared" si="438"/>
        <v>2.5577193774461602</v>
      </c>
      <c r="I2790" s="26">
        <f t="shared" si="439"/>
        <v>265</v>
      </c>
      <c r="J2790" s="26">
        <f t="shared" si="433"/>
        <v>123677.0119482111</v>
      </c>
      <c r="K2790" s="26">
        <f t="shared" si="434"/>
        <v>3.5170411196335069E-4</v>
      </c>
    </row>
    <row r="2791" spans="1:11">
      <c r="A2791" s="26">
        <v>2790</v>
      </c>
      <c r="B2791" s="26">
        <f t="shared" si="430"/>
        <v>1.4601</v>
      </c>
      <c r="C2791" s="26">
        <f t="shared" si="435"/>
        <v>100</v>
      </c>
      <c r="D2791" s="26">
        <f t="shared" si="436"/>
        <v>6.6</v>
      </c>
      <c r="E2791" s="26">
        <f t="shared" si="437"/>
        <v>10</v>
      </c>
      <c r="F2791" s="26">
        <f t="shared" si="431"/>
        <v>0.67627617844504617</v>
      </c>
      <c r="G2791" s="26">
        <f t="shared" si="432"/>
        <v>1.6519504387193696E-4</v>
      </c>
      <c r="H2791" s="26">
        <f t="shared" si="438"/>
        <v>2.5577193774461602</v>
      </c>
      <c r="I2791" s="26">
        <f t="shared" si="439"/>
        <v>265</v>
      </c>
      <c r="J2791" s="26">
        <f t="shared" si="433"/>
        <v>123685.30915249838</v>
      </c>
      <c r="K2791" s="26">
        <f t="shared" si="434"/>
        <v>3.5175168248203814E-4</v>
      </c>
    </row>
    <row r="2792" spans="1:11">
      <c r="A2792" s="26">
        <v>2791</v>
      </c>
      <c r="B2792" s="26">
        <f t="shared" si="430"/>
        <v>1.4606233333333334</v>
      </c>
      <c r="C2792" s="26">
        <f t="shared" si="435"/>
        <v>100</v>
      </c>
      <c r="D2792" s="26">
        <f t="shared" si="436"/>
        <v>6.6</v>
      </c>
      <c r="E2792" s="26">
        <f t="shared" si="437"/>
        <v>10</v>
      </c>
      <c r="F2792" s="26">
        <f t="shared" si="431"/>
        <v>0.67632796557807373</v>
      </c>
      <c r="G2792" s="26">
        <f t="shared" si="432"/>
        <v>1.6520769399622819E-4</v>
      </c>
      <c r="H2792" s="26">
        <f t="shared" si="438"/>
        <v>2.5577193774461602</v>
      </c>
      <c r="I2792" s="26">
        <f t="shared" si="439"/>
        <v>265</v>
      </c>
      <c r="J2792" s="26">
        <f t="shared" si="433"/>
        <v>123693.56740154741</v>
      </c>
      <c r="K2792" s="26">
        <f t="shared" si="434"/>
        <v>3.5179903292559365E-4</v>
      </c>
    </row>
    <row r="2793" spans="1:11">
      <c r="A2793" s="26">
        <v>2792</v>
      </c>
      <c r="B2793" s="26">
        <f t="shared" si="430"/>
        <v>1.4611466666666666</v>
      </c>
      <c r="C2793" s="26">
        <f t="shared" si="435"/>
        <v>100</v>
      </c>
      <c r="D2793" s="26">
        <f t="shared" si="436"/>
        <v>6.6</v>
      </c>
      <c r="E2793" s="26">
        <f t="shared" si="437"/>
        <v>10</v>
      </c>
      <c r="F2793" s="26">
        <f t="shared" si="431"/>
        <v>0.67637950875282582</v>
      </c>
      <c r="G2793" s="26">
        <f t="shared" si="432"/>
        <v>1.652202845284484E-4</v>
      </c>
      <c r="H2793" s="26">
        <f t="shared" si="438"/>
        <v>2.5577193774461602</v>
      </c>
      <c r="I2793" s="26">
        <f t="shared" si="439"/>
        <v>265</v>
      </c>
      <c r="J2793" s="26">
        <f t="shared" si="433"/>
        <v>123701.78669282634</v>
      </c>
      <c r="K2793" s="26">
        <f t="shared" si="434"/>
        <v>3.5184616323337246E-4</v>
      </c>
    </row>
    <row r="2794" spans="1:11">
      <c r="A2794" s="26">
        <v>2793</v>
      </c>
      <c r="B2794" s="26">
        <f t="shared" si="430"/>
        <v>1.46167</v>
      </c>
      <c r="C2794" s="26">
        <f t="shared" si="435"/>
        <v>100</v>
      </c>
      <c r="D2794" s="26">
        <f t="shared" si="436"/>
        <v>6.6</v>
      </c>
      <c r="E2794" s="26">
        <f t="shared" si="437"/>
        <v>10</v>
      </c>
      <c r="F2794" s="26">
        <f t="shared" si="431"/>
        <v>0.67643080794857768</v>
      </c>
      <c r="G2794" s="26">
        <f t="shared" si="432"/>
        <v>1.6523281546353512E-4</v>
      </c>
      <c r="H2794" s="26">
        <f t="shared" si="438"/>
        <v>2.5577193774461602</v>
      </c>
      <c r="I2794" s="26">
        <f t="shared" si="439"/>
        <v>265</v>
      </c>
      <c r="J2794" s="26">
        <f t="shared" si="433"/>
        <v>123709.96702381532</v>
      </c>
      <c r="K2794" s="26">
        <f t="shared" si="434"/>
        <v>3.518930733450124E-4</v>
      </c>
    </row>
    <row r="2795" spans="1:11">
      <c r="A2795" s="26">
        <v>2794</v>
      </c>
      <c r="B2795" s="26">
        <f t="shared" si="430"/>
        <v>1.4621933333333332</v>
      </c>
      <c r="C2795" s="26">
        <f t="shared" si="435"/>
        <v>100</v>
      </c>
      <c r="D2795" s="26">
        <f t="shared" si="436"/>
        <v>6.6</v>
      </c>
      <c r="E2795" s="26">
        <f t="shared" si="437"/>
        <v>10</v>
      </c>
      <c r="F2795" s="26">
        <f t="shared" si="431"/>
        <v>0.67648186314470349</v>
      </c>
      <c r="G2795" s="26">
        <f t="shared" si="432"/>
        <v>1.6524528679645015E-4</v>
      </c>
      <c r="H2795" s="26">
        <f t="shared" si="438"/>
        <v>2.5577193774461602</v>
      </c>
      <c r="I2795" s="26">
        <f t="shared" si="439"/>
        <v>265</v>
      </c>
      <c r="J2795" s="26">
        <f t="shared" si="433"/>
        <v>123718.10839200654</v>
      </c>
      <c r="K2795" s="26">
        <f t="shared" si="434"/>
        <v>3.5193976320043325E-4</v>
      </c>
    </row>
    <row r="2796" spans="1:11">
      <c r="A2796" s="26">
        <v>2795</v>
      </c>
      <c r="B2796" s="26">
        <f t="shared" si="430"/>
        <v>1.4627166666666667</v>
      </c>
      <c r="C2796" s="26">
        <f t="shared" si="435"/>
        <v>100</v>
      </c>
      <c r="D2796" s="26">
        <f t="shared" si="436"/>
        <v>6.6</v>
      </c>
      <c r="E2796" s="26">
        <f t="shared" si="437"/>
        <v>10</v>
      </c>
      <c r="F2796" s="26">
        <f t="shared" si="431"/>
        <v>0.67653267432067632</v>
      </c>
      <c r="G2796" s="26">
        <f t="shared" si="432"/>
        <v>1.6525769852217934E-4</v>
      </c>
      <c r="H2796" s="26">
        <f t="shared" si="438"/>
        <v>2.5577193774461602</v>
      </c>
      <c r="I2796" s="26">
        <f t="shared" si="439"/>
        <v>265</v>
      </c>
      <c r="J2796" s="26">
        <f t="shared" si="433"/>
        <v>123726.21079490417</v>
      </c>
      <c r="K2796" s="26">
        <f t="shared" si="434"/>
        <v>3.5198623273983737E-4</v>
      </c>
    </row>
    <row r="2797" spans="1:11">
      <c r="A2797" s="26">
        <v>2796</v>
      </c>
      <c r="B2797" s="26">
        <f t="shared" si="430"/>
        <v>1.4632400000000001</v>
      </c>
      <c r="C2797" s="26">
        <f t="shared" si="435"/>
        <v>100</v>
      </c>
      <c r="D2797" s="26">
        <f t="shared" si="436"/>
        <v>6.6</v>
      </c>
      <c r="E2797" s="26">
        <f t="shared" si="437"/>
        <v>10</v>
      </c>
      <c r="F2797" s="26">
        <f t="shared" si="431"/>
        <v>0.67658324145606874</v>
      </c>
      <c r="G2797" s="26">
        <f t="shared" si="432"/>
        <v>1.6527005063573274E-4</v>
      </c>
      <c r="H2797" s="26">
        <f t="shared" si="438"/>
        <v>2.5577193774461602</v>
      </c>
      <c r="I2797" s="26">
        <f t="shared" si="439"/>
        <v>265</v>
      </c>
      <c r="J2797" s="26">
        <f t="shared" si="433"/>
        <v>123734.27423002427</v>
      </c>
      <c r="K2797" s="26">
        <f t="shared" si="434"/>
        <v>3.5203248190370971E-4</v>
      </c>
    </row>
    <row r="2798" spans="1:11">
      <c r="A2798" s="26">
        <v>2797</v>
      </c>
      <c r="B2798" s="26">
        <f t="shared" si="430"/>
        <v>1.4637633333333333</v>
      </c>
      <c r="C2798" s="26">
        <f t="shared" si="435"/>
        <v>100</v>
      </c>
      <c r="D2798" s="26">
        <f t="shared" si="436"/>
        <v>6.6</v>
      </c>
      <c r="E2798" s="26">
        <f t="shared" si="437"/>
        <v>10</v>
      </c>
      <c r="F2798" s="26">
        <f t="shared" si="431"/>
        <v>0.67663356453055212</v>
      </c>
      <c r="G2798" s="26">
        <f t="shared" si="432"/>
        <v>1.6528234313214471E-4</v>
      </c>
      <c r="H2798" s="26">
        <f t="shared" si="438"/>
        <v>2.5577193774461602</v>
      </c>
      <c r="I2798" s="26">
        <f t="shared" si="439"/>
        <v>265</v>
      </c>
      <c r="J2798" s="26">
        <f t="shared" si="433"/>
        <v>123742.29869489506</v>
      </c>
      <c r="K2798" s="26">
        <f t="shared" si="434"/>
        <v>3.5207851063281769E-4</v>
      </c>
    </row>
    <row r="2799" spans="1:11">
      <c r="A2799" s="26">
        <v>2798</v>
      </c>
      <c r="B2799" s="26">
        <f t="shared" si="430"/>
        <v>1.4642866666666667</v>
      </c>
      <c r="C2799" s="26">
        <f t="shared" si="435"/>
        <v>100</v>
      </c>
      <c r="D2799" s="26">
        <f t="shared" si="436"/>
        <v>6.6</v>
      </c>
      <c r="E2799" s="26">
        <f t="shared" si="437"/>
        <v>10</v>
      </c>
      <c r="F2799" s="26">
        <f t="shared" si="431"/>
        <v>0.67668364352389665</v>
      </c>
      <c r="G2799" s="26">
        <f t="shared" si="432"/>
        <v>1.6529457600647377E-4</v>
      </c>
      <c r="H2799" s="26">
        <f t="shared" si="438"/>
        <v>2.5577193774461602</v>
      </c>
      <c r="I2799" s="26">
        <f t="shared" si="439"/>
        <v>265</v>
      </c>
      <c r="J2799" s="26">
        <f t="shared" si="433"/>
        <v>123750.28418705668</v>
      </c>
      <c r="K2799" s="26">
        <f t="shared" si="434"/>
        <v>3.5212431886821118E-4</v>
      </c>
    </row>
    <row r="2800" spans="1:11">
      <c r="A2800" s="26">
        <v>2799</v>
      </c>
      <c r="B2800" s="26">
        <f t="shared" si="430"/>
        <v>1.4648099999999999</v>
      </c>
      <c r="C2800" s="26">
        <f t="shared" si="435"/>
        <v>100</v>
      </c>
      <c r="D2800" s="26">
        <f t="shared" si="436"/>
        <v>6.6</v>
      </c>
      <c r="E2800" s="26">
        <f t="shared" si="437"/>
        <v>10</v>
      </c>
      <c r="F2800" s="26">
        <f t="shared" si="431"/>
        <v>0.6767334784159722</v>
      </c>
      <c r="G2800" s="26">
        <f t="shared" si="432"/>
        <v>1.6530674925380255E-4</v>
      </c>
      <c r="H2800" s="26">
        <f t="shared" si="438"/>
        <v>2.5577193774461602</v>
      </c>
      <c r="I2800" s="26">
        <f t="shared" si="439"/>
        <v>265</v>
      </c>
      <c r="J2800" s="26">
        <f t="shared" si="433"/>
        <v>123758.23070406118</v>
      </c>
      <c r="K2800" s="26">
        <f t="shared" si="434"/>
        <v>3.5216990655122292E-4</v>
      </c>
    </row>
    <row r="2801" spans="1:11">
      <c r="A2801" s="26">
        <v>2800</v>
      </c>
      <c r="B2801" s="26">
        <f t="shared" si="430"/>
        <v>1.4653333333333334</v>
      </c>
      <c r="C2801" s="26">
        <f t="shared" si="435"/>
        <v>100</v>
      </c>
      <c r="D2801" s="26">
        <f t="shared" si="436"/>
        <v>6.6</v>
      </c>
      <c r="E2801" s="26">
        <f t="shared" si="437"/>
        <v>10</v>
      </c>
      <c r="F2801" s="26">
        <f t="shared" si="431"/>
        <v>0.67678306918674713</v>
      </c>
      <c r="G2801" s="26">
        <f t="shared" si="432"/>
        <v>1.6531886286923794E-4</v>
      </c>
      <c r="H2801" s="26">
        <f t="shared" si="438"/>
        <v>2.5577193774461602</v>
      </c>
      <c r="I2801" s="26">
        <f t="shared" si="439"/>
        <v>265</v>
      </c>
      <c r="J2801" s="26">
        <f t="shared" si="433"/>
        <v>123766.13824347276</v>
      </c>
      <c r="K2801" s="26">
        <f t="shared" si="434"/>
        <v>3.5221527362346814E-4</v>
      </c>
    </row>
    <row r="2802" spans="1:11">
      <c r="A2802" s="26">
        <v>2801</v>
      </c>
      <c r="B2802" s="26">
        <f t="shared" si="430"/>
        <v>1.4658566666666666</v>
      </c>
      <c r="C2802" s="26">
        <f t="shared" si="435"/>
        <v>100</v>
      </c>
      <c r="D2802" s="26">
        <f t="shared" si="436"/>
        <v>6.6</v>
      </c>
      <c r="E2802" s="26">
        <f t="shared" si="437"/>
        <v>10</v>
      </c>
      <c r="F2802" s="26">
        <f t="shared" si="431"/>
        <v>0.67683241581628883</v>
      </c>
      <c r="G2802" s="26">
        <f t="shared" si="432"/>
        <v>1.6533091684791095E-4</v>
      </c>
      <c r="H2802" s="26">
        <f t="shared" si="438"/>
        <v>2.5577193774461602</v>
      </c>
      <c r="I2802" s="26">
        <f t="shared" si="439"/>
        <v>265</v>
      </c>
      <c r="J2802" s="26">
        <f t="shared" si="433"/>
        <v>123774.0068028675</v>
      </c>
      <c r="K2802" s="26">
        <f t="shared" si="434"/>
        <v>3.5226042002684487E-4</v>
      </c>
    </row>
    <row r="2803" spans="1:11">
      <c r="A2803" s="26">
        <v>2802</v>
      </c>
      <c r="B2803" s="26">
        <f t="shared" si="430"/>
        <v>1.46638</v>
      </c>
      <c r="C2803" s="26">
        <f t="shared" si="435"/>
        <v>100</v>
      </c>
      <c r="D2803" s="26">
        <f t="shared" si="436"/>
        <v>6.6</v>
      </c>
      <c r="E2803" s="26">
        <f t="shared" si="437"/>
        <v>10</v>
      </c>
      <c r="F2803" s="26">
        <f t="shared" si="431"/>
        <v>0.67688151828476406</v>
      </c>
      <c r="G2803" s="26">
        <f t="shared" si="432"/>
        <v>1.6534291118497696E-4</v>
      </c>
      <c r="H2803" s="26">
        <f t="shared" si="438"/>
        <v>2.5577193774461602</v>
      </c>
      <c r="I2803" s="26">
        <f t="shared" si="439"/>
        <v>265</v>
      </c>
      <c r="J2803" s="26">
        <f t="shared" si="433"/>
        <v>123781.83637983353</v>
      </c>
      <c r="K2803" s="26">
        <f t="shared" si="434"/>
        <v>3.5230534570353478E-4</v>
      </c>
    </row>
    <row r="2804" spans="1:11">
      <c r="A2804" s="26">
        <v>2803</v>
      </c>
      <c r="B2804" s="26">
        <f t="shared" si="430"/>
        <v>1.4669033333333332</v>
      </c>
      <c r="C2804" s="26">
        <f t="shared" si="435"/>
        <v>100</v>
      </c>
      <c r="D2804" s="26">
        <f t="shared" si="436"/>
        <v>6.6</v>
      </c>
      <c r="E2804" s="26">
        <f t="shared" si="437"/>
        <v>10</v>
      </c>
      <c r="F2804" s="26">
        <f t="shared" si="431"/>
        <v>0.67693037657243804</v>
      </c>
      <c r="G2804" s="26">
        <f t="shared" si="432"/>
        <v>1.6535484587561534E-4</v>
      </c>
      <c r="H2804" s="26">
        <f t="shared" si="438"/>
        <v>2.5577193774461602</v>
      </c>
      <c r="I2804" s="26">
        <f t="shared" si="439"/>
        <v>265</v>
      </c>
      <c r="J2804" s="26">
        <f t="shared" si="433"/>
        <v>123789.62697197095</v>
      </c>
      <c r="K2804" s="26">
        <f t="shared" si="434"/>
        <v>3.5235005059600132E-4</v>
      </c>
    </row>
    <row r="2805" spans="1:11">
      <c r="A2805" s="26">
        <v>2804</v>
      </c>
      <c r="B2805" s="26">
        <f t="shared" si="430"/>
        <v>1.4674266666666667</v>
      </c>
      <c r="C2805" s="26">
        <f t="shared" si="435"/>
        <v>100</v>
      </c>
      <c r="D2805" s="26">
        <f t="shared" si="436"/>
        <v>6.6</v>
      </c>
      <c r="E2805" s="26">
        <f t="shared" si="437"/>
        <v>10</v>
      </c>
      <c r="F2805" s="26">
        <f t="shared" si="431"/>
        <v>0.67697899065967604</v>
      </c>
      <c r="G2805" s="26">
        <f t="shared" si="432"/>
        <v>1.6536672091502973E-4</v>
      </c>
      <c r="H2805" s="26">
        <f t="shared" si="438"/>
        <v>2.5577193774461602</v>
      </c>
      <c r="I2805" s="26">
        <f t="shared" si="439"/>
        <v>265</v>
      </c>
      <c r="J2805" s="26">
        <f t="shared" si="433"/>
        <v>123797.3785768919</v>
      </c>
      <c r="K2805" s="26">
        <f t="shared" si="434"/>
        <v>3.5239453464699206E-4</v>
      </c>
    </row>
    <row r="2806" spans="1:11">
      <c r="A2806" s="26">
        <v>2805</v>
      </c>
      <c r="B2806" s="26">
        <f t="shared" si="430"/>
        <v>1.4679500000000001</v>
      </c>
      <c r="C2806" s="26">
        <f t="shared" si="435"/>
        <v>100</v>
      </c>
      <c r="D2806" s="26">
        <f t="shared" si="436"/>
        <v>6.6</v>
      </c>
      <c r="E2806" s="26">
        <f t="shared" si="437"/>
        <v>10</v>
      </c>
      <c r="F2806" s="26">
        <f t="shared" si="431"/>
        <v>0.67702736052694101</v>
      </c>
      <c r="G2806" s="26">
        <f t="shared" si="432"/>
        <v>1.6537853629844797E-4</v>
      </c>
      <c r="H2806" s="26">
        <f t="shared" si="438"/>
        <v>2.5577193774461602</v>
      </c>
      <c r="I2806" s="26">
        <f t="shared" si="439"/>
        <v>265</v>
      </c>
      <c r="J2806" s="26">
        <f t="shared" si="433"/>
        <v>123805.0911922204</v>
      </c>
      <c r="K2806" s="26">
        <f t="shared" si="434"/>
        <v>3.5243879779953667E-4</v>
      </c>
    </row>
    <row r="2807" spans="1:11">
      <c r="A2807" s="26">
        <v>2806</v>
      </c>
      <c r="B2807" s="26">
        <f t="shared" si="430"/>
        <v>1.4684733333333333</v>
      </c>
      <c r="C2807" s="26">
        <f t="shared" si="435"/>
        <v>100</v>
      </c>
      <c r="D2807" s="26">
        <f t="shared" si="436"/>
        <v>6.6</v>
      </c>
      <c r="E2807" s="26">
        <f t="shared" si="437"/>
        <v>10</v>
      </c>
      <c r="F2807" s="26">
        <f t="shared" si="431"/>
        <v>0.67707548615479596</v>
      </c>
      <c r="G2807" s="26">
        <f t="shared" si="432"/>
        <v>1.6539029202112203E-4</v>
      </c>
      <c r="H2807" s="26">
        <f t="shared" si="438"/>
        <v>2.5577193774461602</v>
      </c>
      <c r="I2807" s="26">
        <f t="shared" si="439"/>
        <v>265</v>
      </c>
      <c r="J2807" s="26">
        <f t="shared" si="433"/>
        <v>123812.76481559264</v>
      </c>
      <c r="K2807" s="26">
        <f t="shared" si="434"/>
        <v>3.5248283999694916E-4</v>
      </c>
    </row>
    <row r="2808" spans="1:11">
      <c r="A2808" s="26">
        <v>2807</v>
      </c>
      <c r="B2808" s="26">
        <f t="shared" si="430"/>
        <v>1.4689966666666667</v>
      </c>
      <c r="C2808" s="26">
        <f t="shared" si="435"/>
        <v>100</v>
      </c>
      <c r="D2808" s="26">
        <f t="shared" si="436"/>
        <v>6.6</v>
      </c>
      <c r="E2808" s="26">
        <f t="shared" si="437"/>
        <v>10</v>
      </c>
      <c r="F2808" s="26">
        <f t="shared" si="431"/>
        <v>0.67712336752390256</v>
      </c>
      <c r="G2808" s="26">
        <f t="shared" si="432"/>
        <v>1.6540198807832811E-4</v>
      </c>
      <c r="H2808" s="26">
        <f t="shared" si="438"/>
        <v>2.5577193774461602</v>
      </c>
      <c r="I2808" s="26">
        <f t="shared" si="439"/>
        <v>265</v>
      </c>
      <c r="J2808" s="26">
        <f t="shared" si="433"/>
        <v>123820.39944465668</v>
      </c>
      <c r="K2808" s="26">
        <f t="shared" si="434"/>
        <v>3.5252666118282537E-4</v>
      </c>
    </row>
    <row r="2809" spans="1:11">
      <c r="A2809" s="26">
        <v>2808</v>
      </c>
      <c r="B2809" s="26">
        <f t="shared" si="430"/>
        <v>1.4695199999999999</v>
      </c>
      <c r="C2809" s="26">
        <f t="shared" si="435"/>
        <v>100</v>
      </c>
      <c r="D2809" s="26">
        <f t="shared" si="436"/>
        <v>6.6</v>
      </c>
      <c r="E2809" s="26">
        <f t="shared" si="437"/>
        <v>10</v>
      </c>
      <c r="F2809" s="26">
        <f t="shared" si="431"/>
        <v>0.67717100461502111</v>
      </c>
      <c r="G2809" s="26">
        <f t="shared" si="432"/>
        <v>1.6541362446536654E-4</v>
      </c>
      <c r="H2809" s="26">
        <f t="shared" si="438"/>
        <v>2.5577193774461602</v>
      </c>
      <c r="I2809" s="26">
        <f t="shared" si="439"/>
        <v>265</v>
      </c>
      <c r="J2809" s="26">
        <f t="shared" si="433"/>
        <v>123827.99507707258</v>
      </c>
      <c r="K2809" s="26">
        <f t="shared" si="434"/>
        <v>3.525702613010456E-4</v>
      </c>
    </row>
    <row r="2810" spans="1:11">
      <c r="A2810" s="26">
        <v>2809</v>
      </c>
      <c r="B2810" s="26">
        <f t="shared" si="430"/>
        <v>1.4700433333333334</v>
      </c>
      <c r="C2810" s="26">
        <f t="shared" si="435"/>
        <v>100</v>
      </c>
      <c r="D2810" s="26">
        <f t="shared" si="436"/>
        <v>6.6</v>
      </c>
      <c r="E2810" s="26">
        <f t="shared" si="437"/>
        <v>10</v>
      </c>
      <c r="F2810" s="26">
        <f t="shared" si="431"/>
        <v>0.67721839740901146</v>
      </c>
      <c r="G2810" s="26">
        <f t="shared" si="432"/>
        <v>1.6542520117756188E-4</v>
      </c>
      <c r="H2810" s="26">
        <f t="shared" si="438"/>
        <v>2.5577193774461602</v>
      </c>
      <c r="I2810" s="26">
        <f t="shared" si="439"/>
        <v>265</v>
      </c>
      <c r="J2810" s="26">
        <f t="shared" si="433"/>
        <v>123835.55171051246</v>
      </c>
      <c r="K2810" s="26">
        <f t="shared" si="434"/>
        <v>3.5261364029577326E-4</v>
      </c>
    </row>
    <row r="2811" spans="1:11">
      <c r="A2811" s="26">
        <v>2810</v>
      </c>
      <c r="B2811" s="26">
        <f t="shared" si="430"/>
        <v>1.4705666666666666</v>
      </c>
      <c r="C2811" s="26">
        <f t="shared" si="435"/>
        <v>100</v>
      </c>
      <c r="D2811" s="26">
        <f t="shared" si="436"/>
        <v>6.6</v>
      </c>
      <c r="E2811" s="26">
        <f t="shared" si="437"/>
        <v>10</v>
      </c>
      <c r="F2811" s="26">
        <f t="shared" si="431"/>
        <v>0.67726554588683208</v>
      </c>
      <c r="G2811" s="26">
        <f t="shared" si="432"/>
        <v>1.6543671821026294E-4</v>
      </c>
      <c r="H2811" s="26">
        <f t="shared" si="438"/>
        <v>2.5577193774461602</v>
      </c>
      <c r="I2811" s="26">
        <f t="shared" si="439"/>
        <v>265</v>
      </c>
      <c r="J2811" s="26">
        <f t="shared" si="433"/>
        <v>123843.06934266035</v>
      </c>
      <c r="K2811" s="26">
        <f t="shared" si="434"/>
        <v>3.5265679811145466E-4</v>
      </c>
    </row>
    <row r="2812" spans="1:11">
      <c r="A2812" s="26">
        <v>2811</v>
      </c>
      <c r="B2812" s="26">
        <f t="shared" si="430"/>
        <v>1.47109</v>
      </c>
      <c r="C2812" s="26">
        <f t="shared" si="435"/>
        <v>100</v>
      </c>
      <c r="D2812" s="26">
        <f t="shared" si="436"/>
        <v>6.6</v>
      </c>
      <c r="E2812" s="26">
        <f t="shared" si="437"/>
        <v>10</v>
      </c>
      <c r="F2812" s="26">
        <f t="shared" si="431"/>
        <v>0.67731245002954055</v>
      </c>
      <c r="G2812" s="26">
        <f t="shared" si="432"/>
        <v>1.6544817555884253E-4</v>
      </c>
      <c r="H2812" s="26">
        <f t="shared" si="438"/>
        <v>2.5577193774461602</v>
      </c>
      <c r="I2812" s="26">
        <f t="shared" si="439"/>
        <v>265</v>
      </c>
      <c r="J2812" s="26">
        <f t="shared" si="433"/>
        <v>123850.54797121235</v>
      </c>
      <c r="K2812" s="26">
        <f t="shared" si="434"/>
        <v>3.5269973469282014E-4</v>
      </c>
    </row>
    <row r="2813" spans="1:11">
      <c r="A2813" s="26">
        <v>2812</v>
      </c>
      <c r="B2813" s="26">
        <f t="shared" si="430"/>
        <v>1.4716133333333334</v>
      </c>
      <c r="C2813" s="26">
        <f t="shared" si="435"/>
        <v>100</v>
      </c>
      <c r="D2813" s="26">
        <f t="shared" si="436"/>
        <v>6.6</v>
      </c>
      <c r="E2813" s="26">
        <f t="shared" si="437"/>
        <v>10</v>
      </c>
      <c r="F2813" s="26">
        <f t="shared" si="431"/>
        <v>0.6773591098182935</v>
      </c>
      <c r="G2813" s="26">
        <f t="shared" si="432"/>
        <v>1.654595732186977E-4</v>
      </c>
      <c r="H2813" s="26">
        <f t="shared" si="438"/>
        <v>2.5577193774461602</v>
      </c>
      <c r="I2813" s="26">
        <f t="shared" si="439"/>
        <v>265</v>
      </c>
      <c r="J2813" s="26">
        <f t="shared" si="433"/>
        <v>123857.98759387662</v>
      </c>
      <c r="K2813" s="26">
        <f t="shared" si="434"/>
        <v>3.5274244998488352E-4</v>
      </c>
    </row>
    <row r="2814" spans="1:11">
      <c r="A2814" s="26">
        <v>2813</v>
      </c>
      <c r="B2814" s="26">
        <f t="shared" si="430"/>
        <v>1.4721366666666666</v>
      </c>
      <c r="C2814" s="26">
        <f t="shared" si="435"/>
        <v>100</v>
      </c>
      <c r="D2814" s="26">
        <f t="shared" si="436"/>
        <v>6.6</v>
      </c>
      <c r="E2814" s="26">
        <f t="shared" si="437"/>
        <v>10</v>
      </c>
      <c r="F2814" s="26">
        <f t="shared" si="431"/>
        <v>0.67740552523434627</v>
      </c>
      <c r="G2814" s="26">
        <f t="shared" si="432"/>
        <v>1.6547091118524976E-4</v>
      </c>
      <c r="H2814" s="26">
        <f t="shared" si="438"/>
        <v>2.5577193774461602</v>
      </c>
      <c r="I2814" s="26">
        <f t="shared" si="439"/>
        <v>265</v>
      </c>
      <c r="J2814" s="26">
        <f t="shared" si="433"/>
        <v>123865.38820837306</v>
      </c>
      <c r="K2814" s="26">
        <f t="shared" si="434"/>
        <v>3.5278494393294231E-4</v>
      </c>
    </row>
    <row r="2815" spans="1:11">
      <c r="A2815" s="26">
        <v>2814</v>
      </c>
      <c r="B2815" s="26">
        <f t="shared" si="430"/>
        <v>1.4726600000000001</v>
      </c>
      <c r="C2815" s="26">
        <f t="shared" si="435"/>
        <v>100</v>
      </c>
      <c r="D2815" s="26">
        <f t="shared" si="436"/>
        <v>6.6</v>
      </c>
      <c r="E2815" s="26">
        <f t="shared" si="437"/>
        <v>10</v>
      </c>
      <c r="F2815" s="26">
        <f t="shared" si="431"/>
        <v>0.67745169625905344</v>
      </c>
      <c r="G2815" s="26">
        <f t="shared" si="432"/>
        <v>1.6548218945394415E-4</v>
      </c>
      <c r="H2815" s="26">
        <f t="shared" si="438"/>
        <v>2.5577193774461602</v>
      </c>
      <c r="I2815" s="26">
        <f t="shared" si="439"/>
        <v>265</v>
      </c>
      <c r="J2815" s="26">
        <f t="shared" si="433"/>
        <v>123872.74981243382</v>
      </c>
      <c r="K2815" s="26">
        <f t="shared" si="434"/>
        <v>3.5282721648257742E-4</v>
      </c>
    </row>
    <row r="2816" spans="1:11">
      <c r="A2816" s="26">
        <v>2815</v>
      </c>
      <c r="B2816" s="26">
        <f t="shared" si="430"/>
        <v>1.4731833333333333</v>
      </c>
      <c r="C2816" s="26">
        <f t="shared" si="435"/>
        <v>100</v>
      </c>
      <c r="D2816" s="26">
        <f t="shared" si="436"/>
        <v>6.6</v>
      </c>
      <c r="E2816" s="26">
        <f t="shared" si="437"/>
        <v>10</v>
      </c>
      <c r="F2816" s="26">
        <f t="shared" si="431"/>
        <v>0.6774976228738685</v>
      </c>
      <c r="G2816" s="26">
        <f t="shared" si="432"/>
        <v>1.6549340802025049E-4</v>
      </c>
      <c r="H2816" s="26">
        <f t="shared" si="438"/>
        <v>2.5577193774461602</v>
      </c>
      <c r="I2816" s="26">
        <f t="shared" si="439"/>
        <v>265</v>
      </c>
      <c r="J2816" s="26">
        <f t="shared" si="433"/>
        <v>123880.07240380296</v>
      </c>
      <c r="K2816" s="26">
        <f t="shared" si="434"/>
        <v>3.5286926757965403E-4</v>
      </c>
    </row>
    <row r="2817" spans="1:11">
      <c r="A2817" s="26">
        <v>2816</v>
      </c>
      <c r="B2817" s="26">
        <f t="shared" si="430"/>
        <v>1.4737066666666667</v>
      </c>
      <c r="C2817" s="26">
        <f t="shared" si="435"/>
        <v>100</v>
      </c>
      <c r="D2817" s="26">
        <f t="shared" si="436"/>
        <v>6.6</v>
      </c>
      <c r="E2817" s="26">
        <f t="shared" si="437"/>
        <v>10</v>
      </c>
      <c r="F2817" s="26">
        <f t="shared" si="431"/>
        <v>0.67754330506034366</v>
      </c>
      <c r="G2817" s="26">
        <f t="shared" si="432"/>
        <v>1.6550456687966245E-4</v>
      </c>
      <c r="H2817" s="26">
        <f t="shared" si="438"/>
        <v>2.5577193774461602</v>
      </c>
      <c r="I2817" s="26">
        <f t="shared" si="439"/>
        <v>265</v>
      </c>
      <c r="J2817" s="26">
        <f t="shared" si="433"/>
        <v>123887.35598023653</v>
      </c>
      <c r="K2817" s="26">
        <f t="shared" si="434"/>
        <v>3.5291109717032042E-4</v>
      </c>
    </row>
    <row r="2818" spans="1:11">
      <c r="A2818" s="26">
        <v>2817</v>
      </c>
      <c r="B2818" s="26">
        <f t="shared" ref="B2818:B2881" si="440">3.14/6000*A2818</f>
        <v>1.4742299999999999</v>
      </c>
      <c r="C2818" s="26">
        <f t="shared" si="435"/>
        <v>100</v>
      </c>
      <c r="D2818" s="26">
        <f t="shared" si="436"/>
        <v>6.6</v>
      </c>
      <c r="E2818" s="26">
        <f t="shared" si="437"/>
        <v>10</v>
      </c>
      <c r="F2818" s="26">
        <f t="shared" ref="F2818:F2881" si="441">1.414*C2818*SIN(B2818)*SIN(B2818)/(1.414*C2818*SIN(B2818)+E2818*D2818)</f>
        <v>0.67758874280013015</v>
      </c>
      <c r="G2818" s="26">
        <f t="shared" ref="G2818:G2881" si="442">SIN(B2818)*SIN(B2818)*D2818*E2818/(1.414*C2818*SIN(B2818)+D2818*E2818)*3.14/6000</f>
        <v>1.6551566602769798E-4</v>
      </c>
      <c r="H2818" s="26">
        <f t="shared" si="438"/>
        <v>2.5577193774461602</v>
      </c>
      <c r="I2818" s="26">
        <f t="shared" si="439"/>
        <v>265</v>
      </c>
      <c r="J2818" s="26">
        <f t="shared" ref="J2818:J2881" si="443">1.414*I2818*SIN(B2818)*1.414*I2818*SIN(B2818)/(1.414*I2818*SIN(B2818)+E2818*D2818)/(H2818/1000)</f>
        <v>123894.60053950259</v>
      </c>
      <c r="K2818" s="26">
        <f t="shared" ref="K2818:K2881" si="444">SIN(B2818)*SIN(B2818)*1.414*C2818*SIN(B2818)/(1.414*C2818*SIN(B2818)+E2818*D2818)*3.14/6000</f>
        <v>3.5295270520100942E-4</v>
      </c>
    </row>
    <row r="2819" spans="1:11">
      <c r="A2819" s="26">
        <v>2818</v>
      </c>
      <c r="B2819" s="26">
        <f t="shared" si="440"/>
        <v>1.4747533333333334</v>
      </c>
      <c r="C2819" s="26">
        <f t="shared" ref="C2819:C2882" si="445">C2818</f>
        <v>100</v>
      </c>
      <c r="D2819" s="26">
        <f t="shared" ref="D2819:D2882" si="446">D2818</f>
        <v>6.6</v>
      </c>
      <c r="E2819" s="26">
        <f t="shared" ref="E2819:E2882" si="447">E2818</f>
        <v>10</v>
      </c>
      <c r="F2819" s="26">
        <f t="shared" si="441"/>
        <v>0.67763393607497857</v>
      </c>
      <c r="G2819" s="26">
        <f t="shared" si="442"/>
        <v>1.6552670545989928E-4</v>
      </c>
      <c r="H2819" s="26">
        <f t="shared" ref="H2819:H2882" si="448">H2818</f>
        <v>2.5577193774461602</v>
      </c>
      <c r="I2819" s="26">
        <f t="shared" ref="I2819:I2882" si="449">I2818</f>
        <v>265</v>
      </c>
      <c r="J2819" s="26">
        <f t="shared" si="443"/>
        <v>123901.80607938112</v>
      </c>
      <c r="K2819" s="26">
        <f t="shared" si="444"/>
        <v>3.5299409161843796E-4</v>
      </c>
    </row>
    <row r="2820" spans="1:11">
      <c r="A2820" s="26">
        <v>2819</v>
      </c>
      <c r="B2820" s="26">
        <f t="shared" si="440"/>
        <v>1.4752766666666666</v>
      </c>
      <c r="C2820" s="26">
        <f t="shared" si="445"/>
        <v>100</v>
      </c>
      <c r="D2820" s="26">
        <f t="shared" si="446"/>
        <v>6.6</v>
      </c>
      <c r="E2820" s="26">
        <f t="shared" si="447"/>
        <v>10</v>
      </c>
      <c r="F2820" s="26">
        <f t="shared" si="441"/>
        <v>0.67767888486673777</v>
      </c>
      <c r="G2820" s="26">
        <f t="shared" si="442"/>
        <v>1.6553768517183254E-4</v>
      </c>
      <c r="H2820" s="26">
        <f t="shared" si="448"/>
        <v>2.5577193774461602</v>
      </c>
      <c r="I2820" s="26">
        <f t="shared" si="449"/>
        <v>265</v>
      </c>
      <c r="J2820" s="26">
        <f t="shared" si="443"/>
        <v>123908.97259766419</v>
      </c>
      <c r="K2820" s="26">
        <f t="shared" si="444"/>
        <v>3.5303525636960618E-4</v>
      </c>
    </row>
    <row r="2821" spans="1:11">
      <c r="A2821" s="26">
        <v>2820</v>
      </c>
      <c r="B2821" s="26">
        <f t="shared" si="440"/>
        <v>1.4758</v>
      </c>
      <c r="C2821" s="26">
        <f t="shared" si="445"/>
        <v>100</v>
      </c>
      <c r="D2821" s="26">
        <f t="shared" si="446"/>
        <v>6.6</v>
      </c>
      <c r="E2821" s="26">
        <f t="shared" si="447"/>
        <v>10</v>
      </c>
      <c r="F2821" s="26">
        <f t="shared" si="441"/>
        <v>0.67772358915735631</v>
      </c>
      <c r="G2821" s="26">
        <f t="shared" si="442"/>
        <v>1.6554860515908829E-4</v>
      </c>
      <c r="H2821" s="26">
        <f t="shared" si="448"/>
        <v>2.5577193774461602</v>
      </c>
      <c r="I2821" s="26">
        <f t="shared" si="449"/>
        <v>265</v>
      </c>
      <c r="J2821" s="26">
        <f t="shared" si="443"/>
        <v>123916.10009215589</v>
      </c>
      <c r="K2821" s="26">
        <f t="shared" si="444"/>
        <v>3.5307619940179924E-4</v>
      </c>
    </row>
    <row r="2822" spans="1:11">
      <c r="A2822" s="26">
        <v>2821</v>
      </c>
      <c r="B2822" s="26">
        <f t="shared" si="440"/>
        <v>1.4763233333333334</v>
      </c>
      <c r="C2822" s="26">
        <f t="shared" si="445"/>
        <v>100</v>
      </c>
      <c r="D2822" s="26">
        <f t="shared" si="446"/>
        <v>6.6</v>
      </c>
      <c r="E2822" s="26">
        <f t="shared" si="447"/>
        <v>10</v>
      </c>
      <c r="F2822" s="26">
        <f t="shared" si="441"/>
        <v>0.67776804892888076</v>
      </c>
      <c r="G2822" s="26">
        <f t="shared" si="442"/>
        <v>1.655594654172811E-4</v>
      </c>
      <c r="H2822" s="26">
        <f t="shared" si="448"/>
        <v>2.5577193774461602</v>
      </c>
      <c r="I2822" s="26">
        <f t="shared" si="449"/>
        <v>265</v>
      </c>
      <c r="J2822" s="26">
        <f t="shared" si="443"/>
        <v>123923.18856067221</v>
      </c>
      <c r="K2822" s="26">
        <f t="shared" si="444"/>
        <v>3.5311692066258561E-4</v>
      </c>
    </row>
    <row r="2823" spans="1:11">
      <c r="A2823" s="26">
        <v>2822</v>
      </c>
      <c r="B2823" s="26">
        <f t="shared" si="440"/>
        <v>1.4768466666666666</v>
      </c>
      <c r="C2823" s="26">
        <f t="shared" si="445"/>
        <v>100</v>
      </c>
      <c r="D2823" s="26">
        <f t="shared" si="446"/>
        <v>6.6</v>
      </c>
      <c r="E2823" s="26">
        <f t="shared" si="447"/>
        <v>10</v>
      </c>
      <c r="F2823" s="26">
        <f t="shared" si="441"/>
        <v>0.67781226416345752</v>
      </c>
      <c r="G2823" s="26">
        <f t="shared" si="442"/>
        <v>1.6557026594204966E-4</v>
      </c>
      <c r="H2823" s="26">
        <f t="shared" si="448"/>
        <v>2.5577193774461602</v>
      </c>
      <c r="I2823" s="26">
        <f t="shared" si="449"/>
        <v>265</v>
      </c>
      <c r="J2823" s="26">
        <f t="shared" si="443"/>
        <v>123930.23800104119</v>
      </c>
      <c r="K2823" s="26">
        <f t="shared" si="444"/>
        <v>3.5315742009981859E-4</v>
      </c>
    </row>
    <row r="2824" spans="1:11">
      <c r="A2824" s="26">
        <v>2823</v>
      </c>
      <c r="B2824" s="26">
        <f t="shared" si="440"/>
        <v>1.4773700000000001</v>
      </c>
      <c r="C2824" s="26">
        <f t="shared" si="445"/>
        <v>100</v>
      </c>
      <c r="D2824" s="26">
        <f t="shared" si="446"/>
        <v>6.6</v>
      </c>
      <c r="E2824" s="26">
        <f t="shared" si="447"/>
        <v>10</v>
      </c>
      <c r="F2824" s="26">
        <f t="shared" si="441"/>
        <v>0.67785623484333113</v>
      </c>
      <c r="G2824" s="26">
        <f t="shared" si="442"/>
        <v>1.6558100672905699E-4</v>
      </c>
      <c r="H2824" s="26">
        <f t="shared" si="448"/>
        <v>2.5577193774461602</v>
      </c>
      <c r="I2824" s="26">
        <f t="shared" si="449"/>
        <v>265</v>
      </c>
      <c r="J2824" s="26">
        <f t="shared" si="443"/>
        <v>123937.2484111028</v>
      </c>
      <c r="K2824" s="26">
        <f t="shared" si="444"/>
        <v>3.5319769766163579E-4</v>
      </c>
    </row>
    <row r="2825" spans="1:11">
      <c r="A2825" s="26">
        <v>2824</v>
      </c>
      <c r="B2825" s="26">
        <f t="shared" si="440"/>
        <v>1.4778933333333333</v>
      </c>
      <c r="C2825" s="26">
        <f t="shared" si="445"/>
        <v>100</v>
      </c>
      <c r="D2825" s="26">
        <f t="shared" si="446"/>
        <v>6.6</v>
      </c>
      <c r="E2825" s="26">
        <f t="shared" si="447"/>
        <v>10</v>
      </c>
      <c r="F2825" s="26">
        <f t="shared" si="441"/>
        <v>0.67789996095084559</v>
      </c>
      <c r="G2825" s="26">
        <f t="shared" si="442"/>
        <v>1.6559168777399017E-4</v>
      </c>
      <c r="H2825" s="26">
        <f t="shared" si="448"/>
        <v>2.5577193774461602</v>
      </c>
      <c r="I2825" s="26">
        <f t="shared" si="449"/>
        <v>265</v>
      </c>
      <c r="J2825" s="26">
        <f t="shared" si="443"/>
        <v>123944.21978870913</v>
      </c>
      <c r="K2825" s="26">
        <f t="shared" si="444"/>
        <v>3.5323775329645847E-4</v>
      </c>
    </row>
    <row r="2826" spans="1:11">
      <c r="A2826" s="26">
        <v>2825</v>
      </c>
      <c r="B2826" s="26">
        <f t="shared" si="440"/>
        <v>1.4784166666666667</v>
      </c>
      <c r="C2826" s="26">
        <f t="shared" si="445"/>
        <v>100</v>
      </c>
      <c r="D2826" s="26">
        <f t="shared" si="446"/>
        <v>6.6</v>
      </c>
      <c r="E2826" s="26">
        <f t="shared" si="447"/>
        <v>10</v>
      </c>
      <c r="F2826" s="26">
        <f t="shared" si="441"/>
        <v>0.67794344246844374</v>
      </c>
      <c r="G2826" s="26">
        <f t="shared" si="442"/>
        <v>1.6560230907256045E-4</v>
      </c>
      <c r="H2826" s="26">
        <f t="shared" si="448"/>
        <v>2.5577193774461602</v>
      </c>
      <c r="I2826" s="26">
        <f t="shared" si="449"/>
        <v>265</v>
      </c>
      <c r="J2826" s="26">
        <f t="shared" si="443"/>
        <v>123951.15213172416</v>
      </c>
      <c r="K2826" s="26">
        <f t="shared" si="444"/>
        <v>3.5327758695299314E-4</v>
      </c>
    </row>
    <row r="2827" spans="1:11">
      <c r="A2827" s="26">
        <v>2826</v>
      </c>
      <c r="B2827" s="26">
        <f t="shared" si="440"/>
        <v>1.4789399999999999</v>
      </c>
      <c r="C2827" s="26">
        <f t="shared" si="445"/>
        <v>100</v>
      </c>
      <c r="D2827" s="26">
        <f t="shared" si="446"/>
        <v>6.6</v>
      </c>
      <c r="E2827" s="26">
        <f t="shared" si="447"/>
        <v>10</v>
      </c>
      <c r="F2827" s="26">
        <f t="shared" si="441"/>
        <v>0.67798667937866686</v>
      </c>
      <c r="G2827" s="26">
        <f t="shared" si="442"/>
        <v>1.6561287062050322E-4</v>
      </c>
      <c r="H2827" s="26">
        <f t="shared" si="448"/>
        <v>2.5577193774461602</v>
      </c>
      <c r="I2827" s="26">
        <f t="shared" si="449"/>
        <v>265</v>
      </c>
      <c r="J2827" s="26">
        <f t="shared" si="443"/>
        <v>123958.04543802388</v>
      </c>
      <c r="K2827" s="26">
        <f t="shared" si="444"/>
        <v>3.5331719858023035E-4</v>
      </c>
    </row>
    <row r="2828" spans="1:11">
      <c r="A2828" s="26">
        <v>2827</v>
      </c>
      <c r="B2828" s="26">
        <f t="shared" si="440"/>
        <v>1.4794633333333334</v>
      </c>
      <c r="C2828" s="26">
        <f t="shared" si="445"/>
        <v>100</v>
      </c>
      <c r="D2828" s="26">
        <f t="shared" si="446"/>
        <v>6.6</v>
      </c>
      <c r="E2828" s="26">
        <f t="shared" si="447"/>
        <v>10</v>
      </c>
      <c r="F2828" s="26">
        <f t="shared" si="441"/>
        <v>0.67802967166415584</v>
      </c>
      <c r="G2828" s="26">
        <f t="shared" si="442"/>
        <v>1.6562337241357808E-4</v>
      </c>
      <c r="H2828" s="26">
        <f t="shared" si="448"/>
        <v>2.5577193774461602</v>
      </c>
      <c r="I2828" s="26">
        <f t="shared" si="449"/>
        <v>265</v>
      </c>
      <c r="J2828" s="26">
        <f t="shared" si="443"/>
        <v>123964.89970549635</v>
      </c>
      <c r="K2828" s="26">
        <f t="shared" si="444"/>
        <v>3.5335658812744522E-4</v>
      </c>
    </row>
    <row r="2829" spans="1:11">
      <c r="A2829" s="26">
        <v>2828</v>
      </c>
      <c r="B2829" s="26">
        <f t="shared" si="440"/>
        <v>1.4799866666666666</v>
      </c>
      <c r="C2829" s="26">
        <f t="shared" si="445"/>
        <v>100</v>
      </c>
      <c r="D2829" s="26">
        <f t="shared" si="446"/>
        <v>6.6</v>
      </c>
      <c r="E2829" s="26">
        <f t="shared" si="447"/>
        <v>10</v>
      </c>
      <c r="F2829" s="26">
        <f t="shared" si="441"/>
        <v>0.67807241930764994</v>
      </c>
      <c r="G2829" s="26">
        <f t="shared" si="442"/>
        <v>1.6563381444756876E-4</v>
      </c>
      <c r="H2829" s="26">
        <f t="shared" si="448"/>
        <v>2.5577193774461602</v>
      </c>
      <c r="I2829" s="26">
        <f t="shared" si="449"/>
        <v>265</v>
      </c>
      <c r="J2829" s="26">
        <f t="shared" si="443"/>
        <v>123971.71493204159</v>
      </c>
      <c r="K2829" s="26">
        <f t="shared" si="444"/>
        <v>3.5339575554419757E-4</v>
      </c>
    </row>
    <row r="2830" spans="1:11">
      <c r="A2830" s="26">
        <v>2829</v>
      </c>
      <c r="B2830" s="26">
        <f t="shared" si="440"/>
        <v>1.48051</v>
      </c>
      <c r="C2830" s="26">
        <f t="shared" si="445"/>
        <v>100</v>
      </c>
      <c r="D2830" s="26">
        <f t="shared" si="446"/>
        <v>6.6</v>
      </c>
      <c r="E2830" s="26">
        <f t="shared" si="447"/>
        <v>10</v>
      </c>
      <c r="F2830" s="26">
        <f t="shared" si="441"/>
        <v>0.67811492229198722</v>
      </c>
      <c r="G2830" s="26">
        <f t="shared" si="442"/>
        <v>1.6564419671828313E-4</v>
      </c>
      <c r="H2830" s="26">
        <f t="shared" si="448"/>
        <v>2.5577193774461602</v>
      </c>
      <c r="I2830" s="26">
        <f t="shared" si="449"/>
        <v>265</v>
      </c>
      <c r="J2830" s="26">
        <f t="shared" si="443"/>
        <v>123978.49111557152</v>
      </c>
      <c r="K2830" s="26">
        <f t="shared" si="444"/>
        <v>3.5343470078033179E-4</v>
      </c>
    </row>
    <row r="2831" spans="1:11">
      <c r="A2831" s="26">
        <v>2830</v>
      </c>
      <c r="B2831" s="26">
        <f t="shared" si="440"/>
        <v>1.4810333333333334</v>
      </c>
      <c r="C2831" s="26">
        <f t="shared" si="445"/>
        <v>100</v>
      </c>
      <c r="D2831" s="26">
        <f t="shared" si="446"/>
        <v>6.6</v>
      </c>
      <c r="E2831" s="26">
        <f t="shared" si="447"/>
        <v>10</v>
      </c>
      <c r="F2831" s="26">
        <f t="shared" si="441"/>
        <v>0.67815718060010532</v>
      </c>
      <c r="G2831" s="26">
        <f t="shared" si="442"/>
        <v>1.6565451922155328E-4</v>
      </c>
      <c r="H2831" s="26">
        <f t="shared" si="448"/>
        <v>2.5577193774461602</v>
      </c>
      <c r="I2831" s="26">
        <f t="shared" si="449"/>
        <v>265</v>
      </c>
      <c r="J2831" s="26">
        <f t="shared" si="443"/>
        <v>123985.2282540102</v>
      </c>
      <c r="K2831" s="26">
        <f t="shared" si="444"/>
        <v>3.53473423785977E-4</v>
      </c>
    </row>
    <row r="2832" spans="1:11">
      <c r="A2832" s="26">
        <v>2831</v>
      </c>
      <c r="B2832" s="26">
        <f t="shared" si="440"/>
        <v>1.4815566666666666</v>
      </c>
      <c r="C2832" s="26">
        <f t="shared" si="445"/>
        <v>100</v>
      </c>
      <c r="D2832" s="26">
        <f t="shared" si="446"/>
        <v>6.6</v>
      </c>
      <c r="E2832" s="26">
        <f t="shared" si="447"/>
        <v>10</v>
      </c>
      <c r="F2832" s="26">
        <f t="shared" si="441"/>
        <v>0.67819919421503994</v>
      </c>
      <c r="G2832" s="26">
        <f t="shared" si="442"/>
        <v>1.6566478195323539E-4</v>
      </c>
      <c r="H2832" s="26">
        <f t="shared" si="448"/>
        <v>2.5577193774461602</v>
      </c>
      <c r="I2832" s="26">
        <f t="shared" si="449"/>
        <v>265</v>
      </c>
      <c r="J2832" s="26">
        <f t="shared" si="443"/>
        <v>123991.92634529356</v>
      </c>
      <c r="K2832" s="26">
        <f t="shared" si="444"/>
        <v>3.53511924511547E-4</v>
      </c>
    </row>
    <row r="2833" spans="1:11">
      <c r="A2833" s="26">
        <v>2832</v>
      </c>
      <c r="B2833" s="26">
        <f t="shared" si="440"/>
        <v>1.4820800000000001</v>
      </c>
      <c r="C2833" s="26">
        <f t="shared" si="445"/>
        <v>100</v>
      </c>
      <c r="D2833" s="26">
        <f t="shared" si="446"/>
        <v>6.6</v>
      </c>
      <c r="E2833" s="26">
        <f t="shared" si="447"/>
        <v>10</v>
      </c>
      <c r="F2833" s="26">
        <f t="shared" si="441"/>
        <v>0.67824096311992621</v>
      </c>
      <c r="G2833" s="26">
        <f t="shared" si="442"/>
        <v>1.6567498490920968E-4</v>
      </c>
      <c r="H2833" s="26">
        <f t="shared" si="448"/>
        <v>2.5577193774461602</v>
      </c>
      <c r="I2833" s="26">
        <f t="shared" si="449"/>
        <v>265</v>
      </c>
      <c r="J2833" s="26">
        <f t="shared" si="443"/>
        <v>123998.58538736968</v>
      </c>
      <c r="K2833" s="26">
        <f t="shared" si="444"/>
        <v>3.535502029077408E-4</v>
      </c>
    </row>
    <row r="2834" spans="1:11">
      <c r="A2834" s="26">
        <v>2833</v>
      </c>
      <c r="B2834" s="26">
        <f t="shared" si="440"/>
        <v>1.4826033333333333</v>
      </c>
      <c r="C2834" s="26">
        <f t="shared" si="445"/>
        <v>100</v>
      </c>
      <c r="D2834" s="26">
        <f t="shared" si="446"/>
        <v>6.6</v>
      </c>
      <c r="E2834" s="26">
        <f t="shared" si="447"/>
        <v>10</v>
      </c>
      <c r="F2834" s="26">
        <f t="shared" si="441"/>
        <v>0.67828248729799778</v>
      </c>
      <c r="G2834" s="26">
        <f t="shared" si="442"/>
        <v>1.6568512808538079E-4</v>
      </c>
      <c r="H2834" s="26">
        <f t="shared" si="448"/>
        <v>2.5577193774461602</v>
      </c>
      <c r="I2834" s="26">
        <f t="shared" si="449"/>
        <v>265</v>
      </c>
      <c r="J2834" s="26">
        <f t="shared" si="443"/>
        <v>124005.20537819846</v>
      </c>
      <c r="K2834" s="26">
        <f t="shared" si="444"/>
        <v>3.5358825892554193E-4</v>
      </c>
    </row>
    <row r="2835" spans="1:11">
      <c r="A2835" s="26">
        <v>2834</v>
      </c>
      <c r="B2835" s="26">
        <f t="shared" si="440"/>
        <v>1.4831266666666667</v>
      </c>
      <c r="C2835" s="26">
        <f t="shared" si="445"/>
        <v>100</v>
      </c>
      <c r="D2835" s="26">
        <f t="shared" si="446"/>
        <v>6.6</v>
      </c>
      <c r="E2835" s="26">
        <f t="shared" si="447"/>
        <v>10</v>
      </c>
      <c r="F2835" s="26">
        <f t="shared" si="441"/>
        <v>0.67832376673258754</v>
      </c>
      <c r="G2835" s="26">
        <f t="shared" si="442"/>
        <v>1.6569521147767735E-4</v>
      </c>
      <c r="H2835" s="26">
        <f t="shared" si="448"/>
        <v>2.5577193774461602</v>
      </c>
      <c r="I2835" s="26">
        <f t="shared" si="449"/>
        <v>265</v>
      </c>
      <c r="J2835" s="26">
        <f t="shared" si="443"/>
        <v>124011.78631575192</v>
      </c>
      <c r="K2835" s="26">
        <f t="shared" si="444"/>
        <v>3.5362609251621881E-4</v>
      </c>
    </row>
    <row r="2836" spans="1:11">
      <c r="A2836" s="26">
        <v>2835</v>
      </c>
      <c r="B2836" s="26">
        <f t="shared" si="440"/>
        <v>1.4836499999999999</v>
      </c>
      <c r="C2836" s="26">
        <f t="shared" si="445"/>
        <v>100</v>
      </c>
      <c r="D2836" s="26">
        <f t="shared" si="446"/>
        <v>6.6</v>
      </c>
      <c r="E2836" s="26">
        <f t="shared" si="447"/>
        <v>10</v>
      </c>
      <c r="F2836" s="26">
        <f t="shared" si="441"/>
        <v>0.67836480140712685</v>
      </c>
      <c r="G2836" s="26">
        <f t="shared" si="442"/>
        <v>1.6570523508205206E-4</v>
      </c>
      <c r="H2836" s="26">
        <f t="shared" si="448"/>
        <v>2.5577193774461602</v>
      </c>
      <c r="I2836" s="26">
        <f t="shared" si="449"/>
        <v>265</v>
      </c>
      <c r="J2836" s="26">
        <f t="shared" si="443"/>
        <v>124018.32819801403</v>
      </c>
      <c r="K2836" s="26">
        <f t="shared" si="444"/>
        <v>3.5366370363132529E-4</v>
      </c>
    </row>
    <row r="2837" spans="1:11">
      <c r="A2837" s="26">
        <v>2836</v>
      </c>
      <c r="B2837" s="26">
        <f t="shared" si="440"/>
        <v>1.4841733333333333</v>
      </c>
      <c r="C2837" s="26">
        <f t="shared" si="445"/>
        <v>100</v>
      </c>
      <c r="D2837" s="26">
        <f t="shared" si="446"/>
        <v>6.6</v>
      </c>
      <c r="E2837" s="26">
        <f t="shared" si="447"/>
        <v>10</v>
      </c>
      <c r="F2837" s="26">
        <f t="shared" si="441"/>
        <v>0.67840559130514622</v>
      </c>
      <c r="G2837" s="26">
        <f t="shared" si="442"/>
        <v>1.6571519889448192E-4</v>
      </c>
      <c r="H2837" s="26">
        <f t="shared" si="448"/>
        <v>2.5577193774461602</v>
      </c>
      <c r="I2837" s="26">
        <f t="shared" si="449"/>
        <v>265</v>
      </c>
      <c r="J2837" s="26">
        <f t="shared" si="443"/>
        <v>124024.83102298075</v>
      </c>
      <c r="K2837" s="26">
        <f t="shared" si="444"/>
        <v>3.5370109222269996E-4</v>
      </c>
    </row>
    <row r="2838" spans="1:11">
      <c r="A2838" s="26">
        <v>2837</v>
      </c>
      <c r="B2838" s="26">
        <f t="shared" si="440"/>
        <v>1.4846966666666668</v>
      </c>
      <c r="C2838" s="26">
        <f t="shared" si="445"/>
        <v>100</v>
      </c>
      <c r="D2838" s="26">
        <f t="shared" si="446"/>
        <v>6.6</v>
      </c>
      <c r="E2838" s="26">
        <f t="shared" si="447"/>
        <v>10</v>
      </c>
      <c r="F2838" s="26">
        <f t="shared" si="441"/>
        <v>0.67844613641027474</v>
      </c>
      <c r="G2838" s="26">
        <f t="shared" si="442"/>
        <v>1.6572510291096813E-4</v>
      </c>
      <c r="H2838" s="26">
        <f t="shared" si="448"/>
        <v>2.5577193774461602</v>
      </c>
      <c r="I2838" s="26">
        <f t="shared" si="449"/>
        <v>265</v>
      </c>
      <c r="J2838" s="26">
        <f t="shared" si="443"/>
        <v>124031.29478866013</v>
      </c>
      <c r="K2838" s="26">
        <f t="shared" si="444"/>
        <v>3.5373825824246683E-4</v>
      </c>
    </row>
    <row r="2839" spans="1:11">
      <c r="A2839" s="26">
        <v>2838</v>
      </c>
      <c r="B2839" s="26">
        <f t="shared" si="440"/>
        <v>1.48522</v>
      </c>
      <c r="C2839" s="26">
        <f t="shared" si="445"/>
        <v>100</v>
      </c>
      <c r="D2839" s="26">
        <f t="shared" si="446"/>
        <v>6.6</v>
      </c>
      <c r="E2839" s="26">
        <f t="shared" si="447"/>
        <v>10</v>
      </c>
      <c r="F2839" s="26">
        <f t="shared" si="441"/>
        <v>0.67848643670624054</v>
      </c>
      <c r="G2839" s="26">
        <f t="shared" si="442"/>
        <v>1.6573494712753567E-4</v>
      </c>
      <c r="H2839" s="26">
        <f t="shared" si="448"/>
        <v>2.5577193774461602</v>
      </c>
      <c r="I2839" s="26">
        <f t="shared" si="449"/>
        <v>265</v>
      </c>
      <c r="J2839" s="26">
        <f t="shared" si="443"/>
        <v>124037.71949307203</v>
      </c>
      <c r="K2839" s="26">
        <f t="shared" si="444"/>
        <v>3.5377520164303465E-4</v>
      </c>
    </row>
    <row r="2840" spans="1:11">
      <c r="A2840" s="26">
        <v>2839</v>
      </c>
      <c r="B2840" s="26">
        <f t="shared" si="440"/>
        <v>1.4857433333333334</v>
      </c>
      <c r="C2840" s="26">
        <f t="shared" si="445"/>
        <v>100</v>
      </c>
      <c r="D2840" s="26">
        <f t="shared" si="446"/>
        <v>6.6</v>
      </c>
      <c r="E2840" s="26">
        <f t="shared" si="447"/>
        <v>10</v>
      </c>
      <c r="F2840" s="26">
        <f t="shared" si="441"/>
        <v>0.67852649217687067</v>
      </c>
      <c r="G2840" s="26">
        <f t="shared" si="442"/>
        <v>1.6574473154023418E-4</v>
      </c>
      <c r="H2840" s="26">
        <f t="shared" si="448"/>
        <v>2.5577193774461602</v>
      </c>
      <c r="I2840" s="26">
        <f t="shared" si="449"/>
        <v>265</v>
      </c>
      <c r="J2840" s="26">
        <f t="shared" si="443"/>
        <v>124044.10513424849</v>
      </c>
      <c r="K2840" s="26">
        <f t="shared" si="444"/>
        <v>3.5381192237709798E-4</v>
      </c>
    </row>
    <row r="2841" spans="1:11">
      <c r="A2841" s="26">
        <v>2840</v>
      </c>
      <c r="B2841" s="26">
        <f t="shared" si="440"/>
        <v>1.4862666666666666</v>
      </c>
      <c r="C2841" s="26">
        <f t="shared" si="445"/>
        <v>100</v>
      </c>
      <c r="D2841" s="26">
        <f t="shared" si="446"/>
        <v>6.6</v>
      </c>
      <c r="E2841" s="26">
        <f t="shared" si="447"/>
        <v>10</v>
      </c>
      <c r="F2841" s="26">
        <f t="shared" si="441"/>
        <v>0.67856630280609087</v>
      </c>
      <c r="G2841" s="26">
        <f t="shared" si="442"/>
        <v>1.6575445614513707E-4</v>
      </c>
      <c r="H2841" s="26">
        <f t="shared" si="448"/>
        <v>2.5577193774461602</v>
      </c>
      <c r="I2841" s="26">
        <f t="shared" si="449"/>
        <v>265</v>
      </c>
      <c r="J2841" s="26">
        <f t="shared" si="443"/>
        <v>124050.45171023344</v>
      </c>
      <c r="K2841" s="26">
        <f t="shared" si="444"/>
        <v>3.5384842039763606E-4</v>
      </c>
    </row>
    <row r="2842" spans="1:11">
      <c r="A2842" s="26">
        <v>2841</v>
      </c>
      <c r="B2842" s="26">
        <f t="shared" si="440"/>
        <v>1.4867900000000001</v>
      </c>
      <c r="C2842" s="26">
        <f t="shared" si="445"/>
        <v>100</v>
      </c>
      <c r="D2842" s="26">
        <f t="shared" si="446"/>
        <v>6.6</v>
      </c>
      <c r="E2842" s="26">
        <f t="shared" si="447"/>
        <v>10</v>
      </c>
      <c r="F2842" s="26">
        <f t="shared" si="441"/>
        <v>0.67860586857792582</v>
      </c>
      <c r="G2842" s="26">
        <f t="shared" si="442"/>
        <v>1.6576412093834196E-4</v>
      </c>
      <c r="H2842" s="26">
        <f t="shared" si="448"/>
        <v>2.5577193774461602</v>
      </c>
      <c r="I2842" s="26">
        <f t="shared" si="449"/>
        <v>265</v>
      </c>
      <c r="J2842" s="26">
        <f t="shared" si="443"/>
        <v>124056.75921908281</v>
      </c>
      <c r="K2842" s="26">
        <f t="shared" si="444"/>
        <v>3.5388469565791409E-4</v>
      </c>
    </row>
    <row r="2843" spans="1:11">
      <c r="A2843" s="26">
        <v>2842</v>
      </c>
      <c r="B2843" s="26">
        <f t="shared" si="440"/>
        <v>1.4873133333333333</v>
      </c>
      <c r="C2843" s="26">
        <f t="shared" si="445"/>
        <v>100</v>
      </c>
      <c r="D2843" s="26">
        <f t="shared" si="446"/>
        <v>6.6</v>
      </c>
      <c r="E2843" s="26">
        <f t="shared" si="447"/>
        <v>10</v>
      </c>
      <c r="F2843" s="26">
        <f t="shared" si="441"/>
        <v>0.67864518947649854</v>
      </c>
      <c r="G2843" s="26">
        <f t="shared" si="442"/>
        <v>1.6577372591597075E-4</v>
      </c>
      <c r="H2843" s="26">
        <f t="shared" si="448"/>
        <v>2.5577193774461602</v>
      </c>
      <c r="I2843" s="26">
        <f t="shared" si="449"/>
        <v>265</v>
      </c>
      <c r="J2843" s="26">
        <f t="shared" si="443"/>
        <v>124063.02765886458</v>
      </c>
      <c r="K2843" s="26">
        <f t="shared" si="444"/>
        <v>3.539207481114824E-4</v>
      </c>
    </row>
    <row r="2844" spans="1:11">
      <c r="A2844" s="26">
        <v>2843</v>
      </c>
      <c r="B2844" s="26">
        <f t="shared" si="440"/>
        <v>1.4878366666666667</v>
      </c>
      <c r="C2844" s="26">
        <f t="shared" si="445"/>
        <v>100</v>
      </c>
      <c r="D2844" s="26">
        <f t="shared" si="446"/>
        <v>6.6</v>
      </c>
      <c r="E2844" s="26">
        <f t="shared" si="447"/>
        <v>10</v>
      </c>
      <c r="F2844" s="26">
        <f t="shared" si="441"/>
        <v>0.67868426548603178</v>
      </c>
      <c r="G2844" s="26">
        <f t="shared" si="442"/>
        <v>1.6578327107416926E-4</v>
      </c>
      <c r="H2844" s="26">
        <f t="shared" si="448"/>
        <v>2.5577193774461602</v>
      </c>
      <c r="I2844" s="26">
        <f t="shared" si="449"/>
        <v>265</v>
      </c>
      <c r="J2844" s="26">
        <f t="shared" si="443"/>
        <v>124069.25702765871</v>
      </c>
      <c r="K2844" s="26">
        <f t="shared" si="444"/>
        <v>3.5395657771217665E-4</v>
      </c>
    </row>
    <row r="2845" spans="1:11">
      <c r="A2845" s="26">
        <v>2844</v>
      </c>
      <c r="B2845" s="26">
        <f t="shared" si="440"/>
        <v>1.4883599999999999</v>
      </c>
      <c r="C2845" s="26">
        <f t="shared" si="445"/>
        <v>100</v>
      </c>
      <c r="D2845" s="26">
        <f t="shared" si="446"/>
        <v>6.6</v>
      </c>
      <c r="E2845" s="26">
        <f t="shared" si="447"/>
        <v>10</v>
      </c>
      <c r="F2845" s="26">
        <f t="shared" si="441"/>
        <v>0.67872309659084651</v>
      </c>
      <c r="G2845" s="26">
        <f t="shared" si="442"/>
        <v>1.657927564091078E-4</v>
      </c>
      <c r="H2845" s="26">
        <f t="shared" si="448"/>
        <v>2.5577193774461602</v>
      </c>
      <c r="I2845" s="26">
        <f t="shared" si="449"/>
        <v>265</v>
      </c>
      <c r="J2845" s="26">
        <f t="shared" si="443"/>
        <v>124075.44732355715</v>
      </c>
      <c r="K2845" s="26">
        <f t="shared" si="444"/>
        <v>3.539921844141186E-4</v>
      </c>
    </row>
    <row r="2846" spans="1:11">
      <c r="A2846" s="26">
        <v>2845</v>
      </c>
      <c r="B2846" s="26">
        <f t="shared" si="440"/>
        <v>1.4888833333333333</v>
      </c>
      <c r="C2846" s="26">
        <f t="shared" si="445"/>
        <v>100</v>
      </c>
      <c r="D2846" s="26">
        <f t="shared" si="446"/>
        <v>6.6</v>
      </c>
      <c r="E2846" s="26">
        <f t="shared" si="447"/>
        <v>10</v>
      </c>
      <c r="F2846" s="26">
        <f t="shared" si="441"/>
        <v>0.67876168277536242</v>
      </c>
      <c r="G2846" s="26">
        <f t="shared" si="442"/>
        <v>1.6580218191698031E-4</v>
      </c>
      <c r="H2846" s="26">
        <f t="shared" si="448"/>
        <v>2.5577193774461602</v>
      </c>
      <c r="I2846" s="26">
        <f t="shared" si="449"/>
        <v>265</v>
      </c>
      <c r="J2846" s="26">
        <f t="shared" si="443"/>
        <v>124081.59854466385</v>
      </c>
      <c r="K2846" s="26">
        <f t="shared" si="444"/>
        <v>3.5402756817171451E-4</v>
      </c>
    </row>
    <row r="2847" spans="1:11">
      <c r="A2847" s="26">
        <v>2846</v>
      </c>
      <c r="B2847" s="26">
        <f t="shared" si="440"/>
        <v>1.4894066666666668</v>
      </c>
      <c r="C2847" s="26">
        <f t="shared" si="445"/>
        <v>100</v>
      </c>
      <c r="D2847" s="26">
        <f t="shared" si="446"/>
        <v>6.6</v>
      </c>
      <c r="E2847" s="26">
        <f t="shared" si="447"/>
        <v>10</v>
      </c>
      <c r="F2847" s="26">
        <f t="shared" si="441"/>
        <v>0.67880002402409856</v>
      </c>
      <c r="G2847" s="26">
        <f t="shared" si="442"/>
        <v>1.6581154759400541E-4</v>
      </c>
      <c r="H2847" s="26">
        <f t="shared" si="448"/>
        <v>2.5577193774461602</v>
      </c>
      <c r="I2847" s="26">
        <f t="shared" si="449"/>
        <v>265</v>
      </c>
      <c r="J2847" s="26">
        <f t="shared" si="443"/>
        <v>124087.71068909472</v>
      </c>
      <c r="K2847" s="26">
        <f t="shared" si="444"/>
        <v>3.540627289396577E-4</v>
      </c>
    </row>
    <row r="2848" spans="1:11">
      <c r="A2848" s="26">
        <v>2847</v>
      </c>
      <c r="B2848" s="26">
        <f t="shared" si="440"/>
        <v>1.48993</v>
      </c>
      <c r="C2848" s="26">
        <f t="shared" si="445"/>
        <v>100</v>
      </c>
      <c r="D2848" s="26">
        <f t="shared" si="446"/>
        <v>6.6</v>
      </c>
      <c r="E2848" s="26">
        <f t="shared" si="447"/>
        <v>10</v>
      </c>
      <c r="F2848" s="26">
        <f t="shared" si="441"/>
        <v>0.67883812032167212</v>
      </c>
      <c r="G2848" s="26">
        <f t="shared" si="442"/>
        <v>1.6582085343642538E-4</v>
      </c>
      <c r="H2848" s="26">
        <f t="shared" si="448"/>
        <v>2.5577193774461602</v>
      </c>
      <c r="I2848" s="26">
        <f t="shared" si="449"/>
        <v>265</v>
      </c>
      <c r="J2848" s="26">
        <f t="shared" si="443"/>
        <v>124093.78375497772</v>
      </c>
      <c r="K2848" s="26">
        <f t="shared" si="444"/>
        <v>3.5409766667292606E-4</v>
      </c>
    </row>
    <row r="2849" spans="1:11">
      <c r="A2849" s="26">
        <v>2848</v>
      </c>
      <c r="B2849" s="26">
        <f t="shared" si="440"/>
        <v>1.4904533333333334</v>
      </c>
      <c r="C2849" s="26">
        <f t="shared" si="445"/>
        <v>100</v>
      </c>
      <c r="D2849" s="26">
        <f t="shared" si="446"/>
        <v>6.6</v>
      </c>
      <c r="E2849" s="26">
        <f t="shared" si="447"/>
        <v>10</v>
      </c>
      <c r="F2849" s="26">
        <f t="shared" si="441"/>
        <v>0.67887597165279967</v>
      </c>
      <c r="G2849" s="26">
        <f t="shared" si="442"/>
        <v>1.6583009944050705E-4</v>
      </c>
      <c r="H2849" s="26">
        <f t="shared" si="448"/>
        <v>2.5577193774461602</v>
      </c>
      <c r="I2849" s="26">
        <f t="shared" si="449"/>
        <v>265</v>
      </c>
      <c r="J2849" s="26">
        <f t="shared" si="443"/>
        <v>124099.81774045278</v>
      </c>
      <c r="K2849" s="26">
        <f t="shared" si="444"/>
        <v>3.5413238132678379E-4</v>
      </c>
    </row>
    <row r="2850" spans="1:11">
      <c r="A2850" s="26">
        <v>2849</v>
      </c>
      <c r="B2850" s="26">
        <f t="shared" si="440"/>
        <v>1.4909766666666666</v>
      </c>
      <c r="C2850" s="26">
        <f t="shared" si="445"/>
        <v>100</v>
      </c>
      <c r="D2850" s="26">
        <f t="shared" si="446"/>
        <v>6.6</v>
      </c>
      <c r="E2850" s="26">
        <f t="shared" si="447"/>
        <v>10</v>
      </c>
      <c r="F2850" s="26">
        <f t="shared" si="441"/>
        <v>0.6789135780022959</v>
      </c>
      <c r="G2850" s="26">
        <f t="shared" si="442"/>
        <v>1.6583928560254103E-4</v>
      </c>
      <c r="H2850" s="26">
        <f t="shared" si="448"/>
        <v>2.5577193774461602</v>
      </c>
      <c r="I2850" s="26">
        <f t="shared" si="449"/>
        <v>265</v>
      </c>
      <c r="J2850" s="26">
        <f t="shared" si="443"/>
        <v>124105.8126436718</v>
      </c>
      <c r="K2850" s="26">
        <f t="shared" si="444"/>
        <v>3.5416687285678061E-4</v>
      </c>
    </row>
    <row r="2851" spans="1:11">
      <c r="A2851" s="26">
        <v>2850</v>
      </c>
      <c r="B2851" s="26">
        <f t="shared" si="440"/>
        <v>1.4915</v>
      </c>
      <c r="C2851" s="26">
        <f t="shared" si="445"/>
        <v>100</v>
      </c>
      <c r="D2851" s="26">
        <f t="shared" si="446"/>
        <v>6.6</v>
      </c>
      <c r="E2851" s="26">
        <f t="shared" si="447"/>
        <v>10</v>
      </c>
      <c r="F2851" s="26">
        <f t="shared" si="441"/>
        <v>0.67895093935507544</v>
      </c>
      <c r="G2851" s="26">
        <f t="shared" si="442"/>
        <v>1.6584841191884231E-4</v>
      </c>
      <c r="H2851" s="26">
        <f t="shared" si="448"/>
        <v>2.5577193774461602</v>
      </c>
      <c r="I2851" s="26">
        <f t="shared" si="449"/>
        <v>265</v>
      </c>
      <c r="J2851" s="26">
        <f t="shared" si="443"/>
        <v>124111.76846279876</v>
      </c>
      <c r="K2851" s="26">
        <f t="shared" si="444"/>
        <v>3.5420114121875241E-4</v>
      </c>
    </row>
    <row r="2852" spans="1:11">
      <c r="A2852" s="26">
        <v>2851</v>
      </c>
      <c r="B2852" s="26">
        <f t="shared" si="440"/>
        <v>1.4920233333333333</v>
      </c>
      <c r="C2852" s="26">
        <f t="shared" si="445"/>
        <v>100</v>
      </c>
      <c r="D2852" s="26">
        <f t="shared" si="446"/>
        <v>6.6</v>
      </c>
      <c r="E2852" s="26">
        <f t="shared" si="447"/>
        <v>10</v>
      </c>
      <c r="F2852" s="26">
        <f t="shared" si="441"/>
        <v>0.67898805569615051</v>
      </c>
      <c r="G2852" s="26">
        <f t="shared" si="442"/>
        <v>1.6585747838574987E-4</v>
      </c>
      <c r="H2852" s="26">
        <f t="shared" si="448"/>
        <v>2.5577193774461602</v>
      </c>
      <c r="I2852" s="26">
        <f t="shared" si="449"/>
        <v>265</v>
      </c>
      <c r="J2852" s="26">
        <f t="shared" si="443"/>
        <v>124117.68519600955</v>
      </c>
      <c r="K2852" s="26">
        <f t="shared" si="444"/>
        <v>3.5423518636882055E-4</v>
      </c>
    </row>
    <row r="2853" spans="1:11">
      <c r="A2853" s="26">
        <v>2852</v>
      </c>
      <c r="B2853" s="26">
        <f t="shared" si="440"/>
        <v>1.4925466666666667</v>
      </c>
      <c r="C2853" s="26">
        <f t="shared" si="445"/>
        <v>100</v>
      </c>
      <c r="D2853" s="26">
        <f t="shared" si="446"/>
        <v>6.6</v>
      </c>
      <c r="E2853" s="26">
        <f t="shared" si="447"/>
        <v>10</v>
      </c>
      <c r="F2853" s="26">
        <f t="shared" si="441"/>
        <v>0.67902492701063244</v>
      </c>
      <c r="G2853" s="26">
        <f t="shared" si="442"/>
        <v>1.6586648499962697E-4</v>
      </c>
      <c r="H2853" s="26">
        <f t="shared" si="448"/>
        <v>2.5577193774461602</v>
      </c>
      <c r="I2853" s="26">
        <f t="shared" si="449"/>
        <v>265</v>
      </c>
      <c r="J2853" s="26">
        <f t="shared" si="443"/>
        <v>124123.56284149208</v>
      </c>
      <c r="K2853" s="26">
        <f t="shared" si="444"/>
        <v>3.5426900826339289E-4</v>
      </c>
    </row>
    <row r="2854" spans="1:11">
      <c r="A2854" s="26">
        <v>2853</v>
      </c>
      <c r="B2854" s="26">
        <f t="shared" si="440"/>
        <v>1.4930699999999999</v>
      </c>
      <c r="C2854" s="26">
        <f t="shared" si="445"/>
        <v>100</v>
      </c>
      <c r="D2854" s="26">
        <f t="shared" si="446"/>
        <v>6.6</v>
      </c>
      <c r="E2854" s="26">
        <f t="shared" si="447"/>
        <v>10</v>
      </c>
      <c r="F2854" s="26">
        <f t="shared" si="441"/>
        <v>0.67906155328373219</v>
      </c>
      <c r="G2854" s="26">
        <f t="shared" si="442"/>
        <v>1.6587543175686071E-4</v>
      </c>
      <c r="H2854" s="26">
        <f t="shared" si="448"/>
        <v>2.5577193774461602</v>
      </c>
      <c r="I2854" s="26">
        <f t="shared" si="449"/>
        <v>265</v>
      </c>
      <c r="J2854" s="26">
        <f t="shared" si="443"/>
        <v>124129.40139744635</v>
      </c>
      <c r="K2854" s="26">
        <f t="shared" si="444"/>
        <v>3.5430260685916272E-4</v>
      </c>
    </row>
    <row r="2855" spans="1:11">
      <c r="A2855" s="26">
        <v>2854</v>
      </c>
      <c r="B2855" s="26">
        <f t="shared" si="440"/>
        <v>1.4935933333333333</v>
      </c>
      <c r="C2855" s="26">
        <f t="shared" si="445"/>
        <v>100</v>
      </c>
      <c r="D2855" s="26">
        <f t="shared" si="446"/>
        <v>6.6</v>
      </c>
      <c r="E2855" s="26">
        <f t="shared" si="447"/>
        <v>10</v>
      </c>
      <c r="F2855" s="26">
        <f t="shared" si="441"/>
        <v>0.67909793450075839</v>
      </c>
      <c r="G2855" s="26">
        <f t="shared" si="442"/>
        <v>1.6588431865386272E-4</v>
      </c>
      <c r="H2855" s="26">
        <f t="shared" si="448"/>
        <v>2.5577193774461602</v>
      </c>
      <c r="I2855" s="26">
        <f t="shared" si="449"/>
        <v>265</v>
      </c>
      <c r="J2855" s="26">
        <f t="shared" si="443"/>
        <v>124135.20086208417</v>
      </c>
      <c r="K2855" s="26">
        <f t="shared" si="444"/>
        <v>3.5433598211311019E-4</v>
      </c>
    </row>
    <row r="2856" spans="1:11">
      <c r="A2856" s="26">
        <v>2855</v>
      </c>
      <c r="B2856" s="26">
        <f t="shared" si="440"/>
        <v>1.4941166666666668</v>
      </c>
      <c r="C2856" s="26">
        <f t="shared" si="445"/>
        <v>100</v>
      </c>
      <c r="D2856" s="26">
        <f t="shared" si="446"/>
        <v>6.6</v>
      </c>
      <c r="E2856" s="26">
        <f t="shared" si="447"/>
        <v>10</v>
      </c>
      <c r="F2856" s="26">
        <f t="shared" si="441"/>
        <v>0.67913407064711873</v>
      </c>
      <c r="G2856" s="26">
        <f t="shared" si="442"/>
        <v>1.6589314568706847E-4</v>
      </c>
      <c r="H2856" s="26">
        <f t="shared" si="448"/>
        <v>2.5577193774461602</v>
      </c>
      <c r="I2856" s="26">
        <f t="shared" si="449"/>
        <v>265</v>
      </c>
      <c r="J2856" s="26">
        <f t="shared" si="443"/>
        <v>124140.96123362952</v>
      </c>
      <c r="K2856" s="26">
        <f t="shared" si="444"/>
        <v>3.5436913398250049E-4</v>
      </c>
    </row>
    <row r="2857" spans="1:11">
      <c r="A2857" s="26">
        <v>2856</v>
      </c>
      <c r="B2857" s="26">
        <f t="shared" si="440"/>
        <v>1.49464</v>
      </c>
      <c r="C2857" s="26">
        <f t="shared" si="445"/>
        <v>100</v>
      </c>
      <c r="D2857" s="26">
        <f t="shared" si="446"/>
        <v>6.6</v>
      </c>
      <c r="E2857" s="26">
        <f t="shared" si="447"/>
        <v>10</v>
      </c>
      <c r="F2857" s="26">
        <f t="shared" si="441"/>
        <v>0.67916996170832022</v>
      </c>
      <c r="G2857" s="26">
        <f t="shared" si="442"/>
        <v>1.6590191285293762E-4</v>
      </c>
      <c r="H2857" s="26">
        <f t="shared" si="448"/>
        <v>2.5577193774461602</v>
      </c>
      <c r="I2857" s="26">
        <f t="shared" si="449"/>
        <v>265</v>
      </c>
      <c r="J2857" s="26">
        <f t="shared" si="443"/>
        <v>124146.68251031832</v>
      </c>
      <c r="K2857" s="26">
        <f t="shared" si="444"/>
        <v>3.5440206242488603E-4</v>
      </c>
    </row>
    <row r="2858" spans="1:11">
      <c r="A2858" s="26">
        <v>2857</v>
      </c>
      <c r="B2858" s="26">
        <f t="shared" si="440"/>
        <v>1.4951633333333334</v>
      </c>
      <c r="C2858" s="26">
        <f t="shared" si="445"/>
        <v>100</v>
      </c>
      <c r="D2858" s="26">
        <f t="shared" si="446"/>
        <v>6.6</v>
      </c>
      <c r="E2858" s="26">
        <f t="shared" si="447"/>
        <v>10</v>
      </c>
      <c r="F2858" s="26">
        <f t="shared" si="441"/>
        <v>0.67920560766996796</v>
      </c>
      <c r="G2858" s="26">
        <f t="shared" si="442"/>
        <v>1.6591062014795397E-4</v>
      </c>
      <c r="H2858" s="26">
        <f t="shared" si="448"/>
        <v>2.5577193774461602</v>
      </c>
      <c r="I2858" s="26">
        <f t="shared" si="449"/>
        <v>265</v>
      </c>
      <c r="J2858" s="26">
        <f t="shared" si="443"/>
        <v>124152.36469039842</v>
      </c>
      <c r="K2858" s="26">
        <f t="shared" si="444"/>
        <v>3.5443476739810496E-4</v>
      </c>
    </row>
    <row r="2859" spans="1:11">
      <c r="A2859" s="26">
        <v>2858</v>
      </c>
      <c r="B2859" s="26">
        <f t="shared" si="440"/>
        <v>1.4956866666666666</v>
      </c>
      <c r="C2859" s="26">
        <f t="shared" si="445"/>
        <v>100</v>
      </c>
      <c r="D2859" s="26">
        <f t="shared" si="446"/>
        <v>6.6</v>
      </c>
      <c r="E2859" s="26">
        <f t="shared" si="447"/>
        <v>10</v>
      </c>
      <c r="F2859" s="26">
        <f t="shared" si="441"/>
        <v>0.67924100851776625</v>
      </c>
      <c r="G2859" s="26">
        <f t="shared" si="442"/>
        <v>1.6591926756862548E-4</v>
      </c>
      <c r="H2859" s="26">
        <f t="shared" si="448"/>
        <v>2.5577193774461602</v>
      </c>
      <c r="I2859" s="26">
        <f t="shared" si="449"/>
        <v>265</v>
      </c>
      <c r="J2859" s="26">
        <f t="shared" si="443"/>
        <v>124158.00777212971</v>
      </c>
      <c r="K2859" s="26">
        <f t="shared" si="444"/>
        <v>3.5446724886028163E-4</v>
      </c>
    </row>
    <row r="2860" spans="1:11">
      <c r="A2860" s="26">
        <v>2859</v>
      </c>
      <c r="B2860" s="26">
        <f t="shared" si="440"/>
        <v>1.49621</v>
      </c>
      <c r="C2860" s="26">
        <f t="shared" si="445"/>
        <v>100</v>
      </c>
      <c r="D2860" s="26">
        <f t="shared" si="446"/>
        <v>6.6</v>
      </c>
      <c r="E2860" s="26">
        <f t="shared" si="447"/>
        <v>10</v>
      </c>
      <c r="F2860" s="26">
        <f t="shared" si="441"/>
        <v>0.67927616423751791</v>
      </c>
      <c r="G2860" s="26">
        <f t="shared" si="442"/>
        <v>1.6592785511148418E-4</v>
      </c>
      <c r="H2860" s="26">
        <f t="shared" si="448"/>
        <v>2.5577193774461602</v>
      </c>
      <c r="I2860" s="26">
        <f t="shared" si="449"/>
        <v>265</v>
      </c>
      <c r="J2860" s="26">
        <f t="shared" si="443"/>
        <v>124163.61175378421</v>
      </c>
      <c r="K2860" s="26">
        <f t="shared" si="444"/>
        <v>3.5449950676982688E-4</v>
      </c>
    </row>
    <row r="2861" spans="1:11">
      <c r="A2861" s="26">
        <v>2860</v>
      </c>
      <c r="B2861" s="26">
        <f t="shared" si="440"/>
        <v>1.4967333333333332</v>
      </c>
      <c r="C2861" s="26">
        <f t="shared" si="445"/>
        <v>100</v>
      </c>
      <c r="D2861" s="26">
        <f t="shared" si="446"/>
        <v>6.6</v>
      </c>
      <c r="E2861" s="26">
        <f t="shared" si="447"/>
        <v>10</v>
      </c>
      <c r="F2861" s="26">
        <f t="shared" si="441"/>
        <v>0.67931107481512454</v>
      </c>
      <c r="G2861" s="26">
        <f t="shared" si="442"/>
        <v>1.659363827730863E-4</v>
      </c>
      <c r="H2861" s="26">
        <f t="shared" si="448"/>
        <v>2.5577193774461602</v>
      </c>
      <c r="I2861" s="26">
        <f t="shared" si="449"/>
        <v>265</v>
      </c>
      <c r="J2861" s="26">
        <f t="shared" si="443"/>
        <v>124169.17663364568</v>
      </c>
      <c r="K2861" s="26">
        <f t="shared" si="444"/>
        <v>3.5453154108543795E-4</v>
      </c>
    </row>
    <row r="2862" spans="1:11">
      <c r="A2862" s="26">
        <v>2861</v>
      </c>
      <c r="B2862" s="26">
        <f t="shared" si="440"/>
        <v>1.4972566666666667</v>
      </c>
      <c r="C2862" s="26">
        <f t="shared" si="445"/>
        <v>100</v>
      </c>
      <c r="D2862" s="26">
        <f t="shared" si="446"/>
        <v>6.6</v>
      </c>
      <c r="E2862" s="26">
        <f t="shared" si="447"/>
        <v>10</v>
      </c>
      <c r="F2862" s="26">
        <f t="shared" si="441"/>
        <v>0.67934574023658678</v>
      </c>
      <c r="G2862" s="26">
        <f t="shared" si="442"/>
        <v>1.6594485055001208E-4</v>
      </c>
      <c r="H2862" s="26">
        <f t="shared" si="448"/>
        <v>2.5577193774461602</v>
      </c>
      <c r="I2862" s="26">
        <f t="shared" si="449"/>
        <v>265</v>
      </c>
      <c r="J2862" s="26">
        <f t="shared" si="443"/>
        <v>124174.70241001011</v>
      </c>
      <c r="K2862" s="26">
        <f t="shared" si="444"/>
        <v>3.5456335176609831E-4</v>
      </c>
    </row>
    <row r="2863" spans="1:11">
      <c r="A2863" s="26">
        <v>2862</v>
      </c>
      <c r="B2863" s="26">
        <f t="shared" si="440"/>
        <v>1.4977799999999999</v>
      </c>
      <c r="C2863" s="26">
        <f t="shared" si="445"/>
        <v>100</v>
      </c>
      <c r="D2863" s="26">
        <f t="shared" si="446"/>
        <v>6.6</v>
      </c>
      <c r="E2863" s="26">
        <f t="shared" si="447"/>
        <v>10</v>
      </c>
      <c r="F2863" s="26">
        <f t="shared" si="441"/>
        <v>0.67938016048800365</v>
      </c>
      <c r="G2863" s="26">
        <f t="shared" si="442"/>
        <v>1.6595325843886592E-4</v>
      </c>
      <c r="H2863" s="26">
        <f t="shared" si="448"/>
        <v>2.5577193774461602</v>
      </c>
      <c r="I2863" s="26">
        <f t="shared" si="449"/>
        <v>265</v>
      </c>
      <c r="J2863" s="26">
        <f t="shared" si="443"/>
        <v>124180.18908118538</v>
      </c>
      <c r="K2863" s="26">
        <f t="shared" si="444"/>
        <v>3.5459493877107819E-4</v>
      </c>
    </row>
    <row r="2864" spans="1:11">
      <c r="A2864" s="26">
        <v>2863</v>
      </c>
      <c r="B2864" s="26">
        <f t="shared" si="440"/>
        <v>1.4983033333333333</v>
      </c>
      <c r="C2864" s="26">
        <f t="shared" si="445"/>
        <v>100</v>
      </c>
      <c r="D2864" s="26">
        <f t="shared" si="446"/>
        <v>6.6</v>
      </c>
      <c r="E2864" s="26">
        <f t="shared" si="447"/>
        <v>10</v>
      </c>
      <c r="F2864" s="26">
        <f t="shared" si="441"/>
        <v>0.67941433555557307</v>
      </c>
      <c r="G2864" s="26">
        <f t="shared" si="442"/>
        <v>1.6596160643627645E-4</v>
      </c>
      <c r="H2864" s="26">
        <f t="shared" si="448"/>
        <v>2.5577193774461602</v>
      </c>
      <c r="I2864" s="26">
        <f t="shared" si="449"/>
        <v>265</v>
      </c>
      <c r="J2864" s="26">
        <f t="shared" si="443"/>
        <v>124185.63664549134</v>
      </c>
      <c r="K2864" s="26">
        <f t="shared" si="444"/>
        <v>3.5462630205993412E-4</v>
      </c>
    </row>
    <row r="2865" spans="1:11">
      <c r="A2865" s="26">
        <v>2864</v>
      </c>
      <c r="B2865" s="26">
        <f t="shared" si="440"/>
        <v>1.4988266666666668</v>
      </c>
      <c r="C2865" s="26">
        <f t="shared" si="445"/>
        <v>100</v>
      </c>
      <c r="D2865" s="26">
        <f t="shared" si="446"/>
        <v>6.6</v>
      </c>
      <c r="E2865" s="26">
        <f t="shared" si="447"/>
        <v>10</v>
      </c>
      <c r="F2865" s="26">
        <f t="shared" si="441"/>
        <v>0.67944826542559167</v>
      </c>
      <c r="G2865" s="26">
        <f t="shared" si="442"/>
        <v>1.6596989453889629E-4</v>
      </c>
      <c r="H2865" s="26">
        <f t="shared" si="448"/>
        <v>2.5577193774461602</v>
      </c>
      <c r="I2865" s="26">
        <f t="shared" si="449"/>
        <v>265</v>
      </c>
      <c r="J2865" s="26">
        <f t="shared" si="443"/>
        <v>124191.04510125991</v>
      </c>
      <c r="K2865" s="26">
        <f t="shared" si="444"/>
        <v>3.546574415925095E-4</v>
      </c>
    </row>
    <row r="2866" spans="1:11">
      <c r="A2866" s="26">
        <v>2865</v>
      </c>
      <c r="B2866" s="26">
        <f t="shared" si="440"/>
        <v>1.49935</v>
      </c>
      <c r="C2866" s="26">
        <f t="shared" si="445"/>
        <v>100</v>
      </c>
      <c r="D2866" s="26">
        <f t="shared" si="446"/>
        <v>6.6</v>
      </c>
      <c r="E2866" s="26">
        <f t="shared" si="447"/>
        <v>10</v>
      </c>
      <c r="F2866" s="26">
        <f t="shared" si="441"/>
        <v>0.67948195008445489</v>
      </c>
      <c r="G2866" s="26">
        <f t="shared" si="442"/>
        <v>1.659781227434022E-4</v>
      </c>
      <c r="H2866" s="26">
        <f t="shared" si="448"/>
        <v>2.5577193774461602</v>
      </c>
      <c r="I2866" s="26">
        <f t="shared" si="449"/>
        <v>265</v>
      </c>
      <c r="J2866" s="26">
        <f t="shared" si="443"/>
        <v>124196.41444683497</v>
      </c>
      <c r="K2866" s="26">
        <f t="shared" si="444"/>
        <v>3.5468835732893383E-4</v>
      </c>
    </row>
    <row r="2867" spans="1:11">
      <c r="A2867" s="26">
        <v>2866</v>
      </c>
      <c r="B2867" s="26">
        <f t="shared" si="440"/>
        <v>1.4998733333333334</v>
      </c>
      <c r="C2867" s="26">
        <f t="shared" si="445"/>
        <v>100</v>
      </c>
      <c r="D2867" s="26">
        <f t="shared" si="446"/>
        <v>6.6</v>
      </c>
      <c r="E2867" s="26">
        <f t="shared" si="447"/>
        <v>10</v>
      </c>
      <c r="F2867" s="26">
        <f t="shared" si="441"/>
        <v>0.67951538951865675</v>
      </c>
      <c r="G2867" s="26">
        <f t="shared" si="442"/>
        <v>1.6598629104649506E-4</v>
      </c>
      <c r="H2867" s="26">
        <f t="shared" si="448"/>
        <v>2.5577193774461602</v>
      </c>
      <c r="I2867" s="26">
        <f t="shared" si="449"/>
        <v>265</v>
      </c>
      <c r="J2867" s="26">
        <f t="shared" si="443"/>
        <v>124201.74468057239</v>
      </c>
      <c r="K2867" s="26">
        <f t="shared" si="444"/>
        <v>3.5471904922962372E-4</v>
      </c>
    </row>
    <row r="2868" spans="1:11">
      <c r="A2868" s="26">
        <v>2867</v>
      </c>
      <c r="B2868" s="26">
        <f t="shared" si="440"/>
        <v>1.5003966666666666</v>
      </c>
      <c r="C2868" s="26">
        <f t="shared" si="445"/>
        <v>100</v>
      </c>
      <c r="D2868" s="26">
        <f t="shared" si="446"/>
        <v>6.6</v>
      </c>
      <c r="E2868" s="26">
        <f t="shared" si="447"/>
        <v>10</v>
      </c>
      <c r="F2868" s="26">
        <f t="shared" si="441"/>
        <v>0.67954858371479032</v>
      </c>
      <c r="G2868" s="26">
        <f t="shared" si="442"/>
        <v>1.6599439944489996E-4</v>
      </c>
      <c r="H2868" s="26">
        <f t="shared" si="448"/>
        <v>2.5577193774461602</v>
      </c>
      <c r="I2868" s="26">
        <f t="shared" si="449"/>
        <v>265</v>
      </c>
      <c r="J2868" s="26">
        <f t="shared" si="443"/>
        <v>124207.03580084009</v>
      </c>
      <c r="K2868" s="26">
        <f t="shared" si="444"/>
        <v>3.5474951725528213E-4</v>
      </c>
    </row>
    <row r="2869" spans="1:11">
      <c r="A2869" s="26">
        <v>2868</v>
      </c>
      <c r="B2869" s="26">
        <f t="shared" si="440"/>
        <v>1.50092</v>
      </c>
      <c r="C2869" s="26">
        <f t="shared" si="445"/>
        <v>100</v>
      </c>
      <c r="D2869" s="26">
        <f t="shared" si="446"/>
        <v>6.6</v>
      </c>
      <c r="E2869" s="26">
        <f t="shared" si="447"/>
        <v>10</v>
      </c>
      <c r="F2869" s="26">
        <f t="shared" si="441"/>
        <v>0.67958153265954702</v>
      </c>
      <c r="G2869" s="26">
        <f t="shared" si="442"/>
        <v>1.6600244793536596E-4</v>
      </c>
      <c r="H2869" s="26">
        <f t="shared" si="448"/>
        <v>2.5577193774461602</v>
      </c>
      <c r="I2869" s="26">
        <f t="shared" si="449"/>
        <v>265</v>
      </c>
      <c r="J2869" s="26">
        <f t="shared" si="443"/>
        <v>124212.28780601786</v>
      </c>
      <c r="K2869" s="26">
        <f t="shared" si="444"/>
        <v>3.5477976136689948E-4</v>
      </c>
    </row>
    <row r="2870" spans="1:11">
      <c r="A2870" s="26">
        <v>2869</v>
      </c>
      <c r="B2870" s="26">
        <f t="shared" si="440"/>
        <v>1.5014433333333332</v>
      </c>
      <c r="C2870" s="26">
        <f t="shared" si="445"/>
        <v>100</v>
      </c>
      <c r="D2870" s="26">
        <f t="shared" si="446"/>
        <v>6.6</v>
      </c>
      <c r="E2870" s="26">
        <f t="shared" si="447"/>
        <v>10</v>
      </c>
      <c r="F2870" s="26">
        <f t="shared" si="441"/>
        <v>0.67961423633971718</v>
      </c>
      <c r="G2870" s="26">
        <f t="shared" si="442"/>
        <v>1.6601043651466642E-4</v>
      </c>
      <c r="H2870" s="26">
        <f t="shared" si="448"/>
        <v>2.5577193774461602</v>
      </c>
      <c r="I2870" s="26">
        <f t="shared" si="449"/>
        <v>265</v>
      </c>
      <c r="J2870" s="26">
        <f t="shared" si="443"/>
        <v>124217.50069449771</v>
      </c>
      <c r="K2870" s="26">
        <f t="shared" si="444"/>
        <v>3.5480978152575257E-4</v>
      </c>
    </row>
    <row r="2871" spans="1:11">
      <c r="A2871" s="26">
        <v>2870</v>
      </c>
      <c r="B2871" s="26">
        <f t="shared" si="440"/>
        <v>1.5019666666666667</v>
      </c>
      <c r="C2871" s="26">
        <f t="shared" si="445"/>
        <v>100</v>
      </c>
      <c r="D2871" s="26">
        <f t="shared" si="446"/>
        <v>6.6</v>
      </c>
      <c r="E2871" s="26">
        <f t="shared" si="447"/>
        <v>10</v>
      </c>
      <c r="F2871" s="26">
        <f t="shared" si="441"/>
        <v>0.67964669474218986</v>
      </c>
      <c r="G2871" s="26">
        <f t="shared" si="442"/>
        <v>1.6601836517959854E-4</v>
      </c>
      <c r="H2871" s="26">
        <f t="shared" si="448"/>
        <v>2.5577193774461602</v>
      </c>
      <c r="I2871" s="26">
        <f t="shared" si="449"/>
        <v>265</v>
      </c>
      <c r="J2871" s="26">
        <f t="shared" si="443"/>
        <v>124222.67446468335</v>
      </c>
      <c r="K2871" s="26">
        <f t="shared" si="444"/>
        <v>3.5483957769340447E-4</v>
      </c>
    </row>
    <row r="2872" spans="1:11">
      <c r="A2872" s="26">
        <v>2871</v>
      </c>
      <c r="B2872" s="26">
        <f t="shared" si="440"/>
        <v>1.5024900000000001</v>
      </c>
      <c r="C2872" s="26">
        <f t="shared" si="445"/>
        <v>100</v>
      </c>
      <c r="D2872" s="26">
        <f t="shared" si="446"/>
        <v>6.6</v>
      </c>
      <c r="E2872" s="26">
        <f t="shared" si="447"/>
        <v>10</v>
      </c>
      <c r="F2872" s="26">
        <f t="shared" si="441"/>
        <v>0.67967890785395269</v>
      </c>
      <c r="G2872" s="26">
        <f t="shared" si="442"/>
        <v>1.6602623392698388E-4</v>
      </c>
      <c r="H2872" s="26">
        <f t="shared" si="448"/>
        <v>2.5577193774461602</v>
      </c>
      <c r="I2872" s="26">
        <f t="shared" si="449"/>
        <v>265</v>
      </c>
      <c r="J2872" s="26">
        <f t="shared" si="443"/>
        <v>124227.8091149908</v>
      </c>
      <c r="K2872" s="26">
        <f t="shared" si="444"/>
        <v>3.5486914983170624E-4</v>
      </c>
    </row>
    <row r="2873" spans="1:11">
      <c r="A2873" s="26">
        <v>2872</v>
      </c>
      <c r="B2873" s="26">
        <f t="shared" si="440"/>
        <v>1.5030133333333333</v>
      </c>
      <c r="C2873" s="26">
        <f t="shared" si="445"/>
        <v>100</v>
      </c>
      <c r="D2873" s="26">
        <f t="shared" si="446"/>
        <v>6.6</v>
      </c>
      <c r="E2873" s="26">
        <f t="shared" si="447"/>
        <v>10</v>
      </c>
      <c r="F2873" s="26">
        <f t="shared" si="441"/>
        <v>0.67971087566209221</v>
      </c>
      <c r="G2873" s="26">
        <f t="shared" si="442"/>
        <v>1.6603404275366805E-4</v>
      </c>
      <c r="H2873" s="26">
        <f t="shared" si="448"/>
        <v>2.5577193774461602</v>
      </c>
      <c r="I2873" s="26">
        <f t="shared" si="449"/>
        <v>265</v>
      </c>
      <c r="J2873" s="26">
        <f t="shared" si="443"/>
        <v>124232.90464384783</v>
      </c>
      <c r="K2873" s="26">
        <f t="shared" si="444"/>
        <v>3.5489849790279525E-4</v>
      </c>
    </row>
    <row r="2874" spans="1:11">
      <c r="A2874" s="26">
        <v>2873</v>
      </c>
      <c r="B2874" s="26">
        <f t="shared" si="440"/>
        <v>1.5035366666666667</v>
      </c>
      <c r="C2874" s="26">
        <f t="shared" si="445"/>
        <v>100</v>
      </c>
      <c r="D2874" s="26">
        <f t="shared" si="446"/>
        <v>6.6</v>
      </c>
      <c r="E2874" s="26">
        <f t="shared" si="447"/>
        <v>10</v>
      </c>
      <c r="F2874" s="26">
        <f t="shared" si="441"/>
        <v>0.67974259815379356</v>
      </c>
      <c r="G2874" s="26">
        <f t="shared" si="442"/>
        <v>1.6604179165652071E-4</v>
      </c>
      <c r="H2874" s="26">
        <f t="shared" si="448"/>
        <v>2.5577193774461602</v>
      </c>
      <c r="I2874" s="26">
        <f t="shared" si="449"/>
        <v>265</v>
      </c>
      <c r="J2874" s="26">
        <f t="shared" si="443"/>
        <v>124237.96104969436</v>
      </c>
      <c r="K2874" s="26">
        <f t="shared" si="444"/>
        <v>3.5492762186909598E-4</v>
      </c>
    </row>
    <row r="2875" spans="1:11">
      <c r="A2875" s="26">
        <v>2874</v>
      </c>
      <c r="B2875" s="26">
        <f t="shared" si="440"/>
        <v>1.50406</v>
      </c>
      <c r="C2875" s="26">
        <f t="shared" si="445"/>
        <v>100</v>
      </c>
      <c r="D2875" s="26">
        <f t="shared" si="446"/>
        <v>6.6</v>
      </c>
      <c r="E2875" s="26">
        <f t="shared" si="447"/>
        <v>10</v>
      </c>
      <c r="F2875" s="26">
        <f t="shared" si="441"/>
        <v>0.67977407531634071</v>
      </c>
      <c r="G2875" s="26">
        <f t="shared" si="442"/>
        <v>1.6604948063243569E-4</v>
      </c>
      <c r="H2875" s="26">
        <f t="shared" si="448"/>
        <v>2.5577193774461602</v>
      </c>
      <c r="I2875" s="26">
        <f t="shared" si="449"/>
        <v>265</v>
      </c>
      <c r="J2875" s="26">
        <f t="shared" si="443"/>
        <v>124242.97833098219</v>
      </c>
      <c r="K2875" s="26">
        <f t="shared" si="444"/>
        <v>3.5495652169331991E-4</v>
      </c>
    </row>
    <row r="2876" spans="1:11">
      <c r="A2876" s="26">
        <v>2875</v>
      </c>
      <c r="B2876" s="26">
        <f t="shared" si="440"/>
        <v>1.5045833333333334</v>
      </c>
      <c r="C2876" s="26">
        <f t="shared" si="445"/>
        <v>100</v>
      </c>
      <c r="D2876" s="26">
        <f t="shared" si="446"/>
        <v>6.6</v>
      </c>
      <c r="E2876" s="26">
        <f t="shared" si="447"/>
        <v>10</v>
      </c>
      <c r="F2876" s="26">
        <f t="shared" si="441"/>
        <v>0.67980530713711618</v>
      </c>
      <c r="G2876" s="26">
        <f t="shared" si="442"/>
        <v>1.660571096783309E-4</v>
      </c>
      <c r="H2876" s="26">
        <f t="shared" si="448"/>
        <v>2.5577193774461602</v>
      </c>
      <c r="I2876" s="26">
        <f t="shared" si="449"/>
        <v>265</v>
      </c>
      <c r="J2876" s="26">
        <f t="shared" si="443"/>
        <v>124247.9564861753</v>
      </c>
      <c r="K2876" s="26">
        <f t="shared" si="444"/>
        <v>3.5498519733846598E-4</v>
      </c>
    </row>
    <row r="2877" spans="1:11">
      <c r="A2877" s="26">
        <v>2876</v>
      </c>
      <c r="B2877" s="26">
        <f t="shared" si="440"/>
        <v>1.5051066666666666</v>
      </c>
      <c r="C2877" s="26">
        <f t="shared" si="445"/>
        <v>100</v>
      </c>
      <c r="D2877" s="26">
        <f t="shared" si="446"/>
        <v>6.6</v>
      </c>
      <c r="E2877" s="26">
        <f t="shared" si="447"/>
        <v>10</v>
      </c>
      <c r="F2877" s="26">
        <f t="shared" si="441"/>
        <v>0.67983629360360109</v>
      </c>
      <c r="G2877" s="26">
        <f t="shared" si="442"/>
        <v>1.660646787911484E-4</v>
      </c>
      <c r="H2877" s="26">
        <f t="shared" si="448"/>
        <v>2.5577193774461602</v>
      </c>
      <c r="I2877" s="26">
        <f t="shared" si="449"/>
        <v>265</v>
      </c>
      <c r="J2877" s="26">
        <f t="shared" si="443"/>
        <v>124252.89551374939</v>
      </c>
      <c r="K2877" s="26">
        <f t="shared" si="444"/>
        <v>3.5501364876781963E-4</v>
      </c>
    </row>
    <row r="2878" spans="1:11">
      <c r="A2878" s="26">
        <v>2877</v>
      </c>
      <c r="B2878" s="26">
        <f t="shared" si="440"/>
        <v>1.50563</v>
      </c>
      <c r="C2878" s="26">
        <f t="shared" si="445"/>
        <v>100</v>
      </c>
      <c r="D2878" s="26">
        <f t="shared" si="446"/>
        <v>6.6</v>
      </c>
      <c r="E2878" s="26">
        <f t="shared" si="447"/>
        <v>10</v>
      </c>
      <c r="F2878" s="26">
        <f t="shared" si="441"/>
        <v>0.67986703470337573</v>
      </c>
      <c r="G2878" s="26">
        <f t="shared" si="442"/>
        <v>1.6607218796785427E-4</v>
      </c>
      <c r="H2878" s="26">
        <f t="shared" si="448"/>
        <v>2.5577193774461602</v>
      </c>
      <c r="I2878" s="26">
        <f t="shared" si="449"/>
        <v>265</v>
      </c>
      <c r="J2878" s="26">
        <f t="shared" si="443"/>
        <v>124257.7954121925</v>
      </c>
      <c r="K2878" s="26">
        <f t="shared" si="444"/>
        <v>3.55041875944954E-4</v>
      </c>
    </row>
    <row r="2879" spans="1:11">
      <c r="A2879" s="26">
        <v>2878</v>
      </c>
      <c r="B2879" s="26">
        <f t="shared" si="440"/>
        <v>1.5061533333333332</v>
      </c>
      <c r="C2879" s="26">
        <f t="shared" si="445"/>
        <v>100</v>
      </c>
      <c r="D2879" s="26">
        <f t="shared" si="446"/>
        <v>6.6</v>
      </c>
      <c r="E2879" s="26">
        <f t="shared" si="447"/>
        <v>10</v>
      </c>
      <c r="F2879" s="26">
        <f t="shared" si="441"/>
        <v>0.67989753042411838</v>
      </c>
      <c r="G2879" s="26">
        <f t="shared" si="442"/>
        <v>1.6607963720543882E-4</v>
      </c>
      <c r="H2879" s="26">
        <f t="shared" si="448"/>
        <v>2.5577193774461602</v>
      </c>
      <c r="I2879" s="26">
        <f t="shared" si="449"/>
        <v>265</v>
      </c>
      <c r="J2879" s="26">
        <f t="shared" si="443"/>
        <v>124262.6561800043</v>
      </c>
      <c r="K2879" s="26">
        <f t="shared" si="444"/>
        <v>3.5506987883372911E-4</v>
      </c>
    </row>
    <row r="2880" spans="1:11">
      <c r="A2880" s="26">
        <v>2879</v>
      </c>
      <c r="B2880" s="26">
        <f t="shared" si="440"/>
        <v>1.5066766666666667</v>
      </c>
      <c r="C2880" s="26">
        <f t="shared" si="445"/>
        <v>100</v>
      </c>
      <c r="D2880" s="26">
        <f t="shared" si="446"/>
        <v>6.6</v>
      </c>
      <c r="E2880" s="26">
        <f t="shared" si="447"/>
        <v>10</v>
      </c>
      <c r="F2880" s="26">
        <f t="shared" si="441"/>
        <v>0.67992778075360671</v>
      </c>
      <c r="G2880" s="26">
        <f t="shared" si="442"/>
        <v>1.6608702650091633E-4</v>
      </c>
      <c r="H2880" s="26">
        <f t="shared" si="448"/>
        <v>2.5577193774461602</v>
      </c>
      <c r="I2880" s="26">
        <f t="shared" si="449"/>
        <v>265</v>
      </c>
      <c r="J2880" s="26">
        <f t="shared" si="443"/>
        <v>124267.47781569678</v>
      </c>
      <c r="K2880" s="26">
        <f t="shared" si="444"/>
        <v>3.5509765739829267E-4</v>
      </c>
    </row>
    <row r="2881" spans="1:11">
      <c r="A2881" s="26">
        <v>2880</v>
      </c>
      <c r="B2881" s="26">
        <f t="shared" si="440"/>
        <v>1.5072000000000001</v>
      </c>
      <c r="C2881" s="26">
        <f t="shared" si="445"/>
        <v>100</v>
      </c>
      <c r="D2881" s="26">
        <f t="shared" si="446"/>
        <v>6.6</v>
      </c>
      <c r="E2881" s="26">
        <f t="shared" si="447"/>
        <v>10</v>
      </c>
      <c r="F2881" s="26">
        <f t="shared" si="441"/>
        <v>0.67995778567971654</v>
      </c>
      <c r="G2881" s="26">
        <f t="shared" si="442"/>
        <v>1.6609435585132542E-4</v>
      </c>
      <c r="H2881" s="26">
        <f t="shared" si="448"/>
        <v>2.5577193774461602</v>
      </c>
      <c r="I2881" s="26">
        <f t="shared" si="449"/>
        <v>265</v>
      </c>
      <c r="J2881" s="26">
        <f t="shared" si="443"/>
        <v>124272.26031779368</v>
      </c>
      <c r="K2881" s="26">
        <f t="shared" si="444"/>
        <v>3.5512521160307943E-4</v>
      </c>
    </row>
    <row r="2882" spans="1:11">
      <c r="A2882" s="26">
        <v>2881</v>
      </c>
      <c r="B2882" s="26">
        <f t="shared" ref="B2882:B2945" si="450">3.14/6000*A2882</f>
        <v>1.5077233333333333</v>
      </c>
      <c r="C2882" s="26">
        <f t="shared" si="445"/>
        <v>100</v>
      </c>
      <c r="D2882" s="26">
        <f t="shared" si="446"/>
        <v>6.6</v>
      </c>
      <c r="E2882" s="26">
        <f t="shared" si="447"/>
        <v>10</v>
      </c>
      <c r="F2882" s="26">
        <f t="shared" ref="F2882:F2945" si="451">1.414*C2882*SIN(B2882)*SIN(B2882)/(1.414*C2882*SIN(B2882)+E2882*D2882)</f>
        <v>0.67998754519042259</v>
      </c>
      <c r="G2882" s="26">
        <f t="shared" ref="G2882:G2945" si="452">SIN(B2882)*SIN(B2882)*D2882*E2882/(1.414*C2882*SIN(B2882)+D2882*E2882)*3.14/6000</f>
        <v>1.6610162525372836E-4</v>
      </c>
      <c r="H2882" s="26">
        <f t="shared" si="448"/>
        <v>2.5577193774461602</v>
      </c>
      <c r="I2882" s="26">
        <f t="shared" si="449"/>
        <v>265</v>
      </c>
      <c r="J2882" s="26">
        <f t="shared" ref="J2882:J2945" si="453">1.414*I2882*SIN(B2882)*1.414*I2882*SIN(B2882)/(1.414*I2882*SIN(B2882)+E2882*D2882)/(H2882/1000)</f>
        <v>124277.00368483095</v>
      </c>
      <c r="K2882" s="26">
        <f t="shared" ref="K2882:K2945" si="454">SIN(B2882)*SIN(B2882)*1.414*C2882*SIN(B2882)/(1.414*C2882*SIN(B2882)+E2882*D2882)*3.14/6000</f>
        <v>3.5515254141281114E-4</v>
      </c>
    </row>
    <row r="2883" spans="1:11">
      <c r="A2883" s="26">
        <v>2882</v>
      </c>
      <c r="B2883" s="26">
        <f t="shared" si="450"/>
        <v>1.5082466666666667</v>
      </c>
      <c r="C2883" s="26">
        <f t="shared" ref="C2883:C2946" si="455">C2882</f>
        <v>100</v>
      </c>
      <c r="D2883" s="26">
        <f t="shared" ref="D2883:D2946" si="456">D2882</f>
        <v>6.6</v>
      </c>
      <c r="E2883" s="26">
        <f t="shared" ref="E2883:E2946" si="457">E2882</f>
        <v>10</v>
      </c>
      <c r="F2883" s="26">
        <f t="shared" si="451"/>
        <v>0.6800170592737983</v>
      </c>
      <c r="G2883" s="26">
        <f t="shared" si="452"/>
        <v>1.6610883470521211E-4</v>
      </c>
      <c r="H2883" s="26">
        <f t="shared" ref="H2883:H2946" si="458">H2882</f>
        <v>2.5577193774461602</v>
      </c>
      <c r="I2883" s="26">
        <f t="shared" ref="I2883:I2946" si="459">I2882</f>
        <v>265</v>
      </c>
      <c r="J2883" s="26">
        <f t="shared" si="453"/>
        <v>124281.70791535637</v>
      </c>
      <c r="K2883" s="26">
        <f t="shared" si="454"/>
        <v>3.5517964679249772E-4</v>
      </c>
    </row>
    <row r="2884" spans="1:11">
      <c r="A2884" s="26">
        <v>2883</v>
      </c>
      <c r="B2884" s="26">
        <f t="shared" si="450"/>
        <v>1.5087699999999999</v>
      </c>
      <c r="C2884" s="26">
        <f t="shared" si="455"/>
        <v>100</v>
      </c>
      <c r="D2884" s="26">
        <f t="shared" si="456"/>
        <v>6.6</v>
      </c>
      <c r="E2884" s="26">
        <f t="shared" si="457"/>
        <v>10</v>
      </c>
      <c r="F2884" s="26">
        <f t="shared" si="451"/>
        <v>0.68004632791801589</v>
      </c>
      <c r="G2884" s="26">
        <f t="shared" si="452"/>
        <v>1.6611598420288734E-4</v>
      </c>
      <c r="H2884" s="26">
        <f t="shared" si="458"/>
        <v>2.5577193774461602</v>
      </c>
      <c r="I2884" s="26">
        <f t="shared" si="459"/>
        <v>265</v>
      </c>
      <c r="J2884" s="26">
        <f t="shared" si="453"/>
        <v>124286.3730079298</v>
      </c>
      <c r="K2884" s="26">
        <f t="shared" si="454"/>
        <v>3.552065277074358E-4</v>
      </c>
    </row>
    <row r="2885" spans="1:11">
      <c r="A2885" s="26">
        <v>2884</v>
      </c>
      <c r="B2885" s="26">
        <f t="shared" si="450"/>
        <v>1.5092933333333334</v>
      </c>
      <c r="C2885" s="26">
        <f t="shared" si="455"/>
        <v>100</v>
      </c>
      <c r="D2885" s="26">
        <f t="shared" si="456"/>
        <v>6.6</v>
      </c>
      <c r="E2885" s="26">
        <f t="shared" si="457"/>
        <v>10</v>
      </c>
      <c r="F2885" s="26">
        <f t="shared" si="451"/>
        <v>0.68007535111134609</v>
      </c>
      <c r="G2885" s="26">
        <f t="shared" si="452"/>
        <v>1.6612307374388888E-4</v>
      </c>
      <c r="H2885" s="26">
        <f t="shared" si="458"/>
        <v>2.5577193774461602</v>
      </c>
      <c r="I2885" s="26">
        <f t="shared" si="459"/>
        <v>265</v>
      </c>
      <c r="J2885" s="26">
        <f t="shared" si="453"/>
        <v>124290.99896112311</v>
      </c>
      <c r="K2885" s="26">
        <f t="shared" si="454"/>
        <v>3.5523318412321005E-4</v>
      </c>
    </row>
    <row r="2886" spans="1:11">
      <c r="A2886" s="26">
        <v>2885</v>
      </c>
      <c r="B2886" s="26">
        <f t="shared" si="450"/>
        <v>1.5098166666666666</v>
      </c>
      <c r="C2886" s="26">
        <f t="shared" si="455"/>
        <v>100</v>
      </c>
      <c r="D2886" s="26">
        <f t="shared" si="456"/>
        <v>6.6</v>
      </c>
      <c r="E2886" s="26">
        <f t="shared" si="457"/>
        <v>10</v>
      </c>
      <c r="F2886" s="26">
        <f t="shared" si="451"/>
        <v>0.68010412884215798</v>
      </c>
      <c r="G2886" s="26">
        <f t="shared" si="452"/>
        <v>1.6613010332537577E-4</v>
      </c>
      <c r="H2886" s="26">
        <f t="shared" si="458"/>
        <v>2.5577193774461602</v>
      </c>
      <c r="I2886" s="26">
        <f t="shared" si="459"/>
        <v>265</v>
      </c>
      <c r="J2886" s="26">
        <f t="shared" si="453"/>
        <v>124295.58577352004</v>
      </c>
      <c r="K2886" s="26">
        <f t="shared" si="454"/>
        <v>3.5525961600569228E-4</v>
      </c>
    </row>
    <row r="2887" spans="1:11">
      <c r="A2887" s="26">
        <v>2886</v>
      </c>
      <c r="B2887" s="26">
        <f t="shared" si="450"/>
        <v>1.51034</v>
      </c>
      <c r="C2887" s="26">
        <f t="shared" si="455"/>
        <v>100</v>
      </c>
      <c r="D2887" s="26">
        <f t="shared" si="456"/>
        <v>6.6</v>
      </c>
      <c r="E2887" s="26">
        <f t="shared" si="457"/>
        <v>10</v>
      </c>
      <c r="F2887" s="26">
        <f t="shared" si="451"/>
        <v>0.6801326610989199</v>
      </c>
      <c r="G2887" s="26">
        <f t="shared" si="452"/>
        <v>1.661370729445311E-4</v>
      </c>
      <c r="H2887" s="26">
        <f t="shared" si="458"/>
        <v>2.5577193774461602</v>
      </c>
      <c r="I2887" s="26">
        <f t="shared" si="459"/>
        <v>265</v>
      </c>
      <c r="J2887" s="26">
        <f t="shared" si="453"/>
        <v>124300.13344371659</v>
      </c>
      <c r="K2887" s="26">
        <f t="shared" si="454"/>
        <v>3.5528582332104225E-4</v>
      </c>
    </row>
    <row r="2888" spans="1:11">
      <c r="A2888" s="26">
        <v>2887</v>
      </c>
      <c r="B2888" s="26">
        <f t="shared" si="450"/>
        <v>1.5108633333333332</v>
      </c>
      <c r="C2888" s="26">
        <f t="shared" si="455"/>
        <v>100</v>
      </c>
      <c r="D2888" s="26">
        <f t="shared" si="456"/>
        <v>6.6</v>
      </c>
      <c r="E2888" s="26">
        <f t="shared" si="457"/>
        <v>10</v>
      </c>
      <c r="F2888" s="26">
        <f t="shared" si="451"/>
        <v>0.68016094787019854</v>
      </c>
      <c r="G2888" s="26">
        <f t="shared" si="452"/>
        <v>1.6614398259856195E-4</v>
      </c>
      <c r="H2888" s="26">
        <f t="shared" si="458"/>
        <v>2.5577193774461602</v>
      </c>
      <c r="I2888" s="26">
        <f t="shared" si="459"/>
        <v>265</v>
      </c>
      <c r="J2888" s="26">
        <f t="shared" si="453"/>
        <v>124304.64197032049</v>
      </c>
      <c r="K2888" s="26">
        <f t="shared" si="454"/>
        <v>3.5531180603570669E-4</v>
      </c>
    </row>
    <row r="2889" spans="1:11">
      <c r="A2889" s="26">
        <v>2888</v>
      </c>
      <c r="B2889" s="26">
        <f t="shared" si="450"/>
        <v>1.5113866666666667</v>
      </c>
      <c r="C2889" s="26">
        <f t="shared" si="455"/>
        <v>100</v>
      </c>
      <c r="D2889" s="26">
        <f t="shared" si="456"/>
        <v>6.6</v>
      </c>
      <c r="E2889" s="26">
        <f t="shared" si="457"/>
        <v>10</v>
      </c>
      <c r="F2889" s="26">
        <f t="shared" si="451"/>
        <v>0.68018898914465953</v>
      </c>
      <c r="G2889" s="26">
        <f t="shared" si="452"/>
        <v>1.6615083228469968E-4</v>
      </c>
      <c r="H2889" s="26">
        <f t="shared" si="458"/>
        <v>2.5577193774461602</v>
      </c>
      <c r="I2889" s="26">
        <f t="shared" si="459"/>
        <v>265</v>
      </c>
      <c r="J2889" s="26">
        <f t="shared" si="453"/>
        <v>124309.11135195153</v>
      </c>
      <c r="K2889" s="26">
        <f t="shared" si="454"/>
        <v>3.5533756411642084E-4</v>
      </c>
    </row>
    <row r="2890" spans="1:11">
      <c r="A2890" s="26">
        <v>2889</v>
      </c>
      <c r="B2890" s="26">
        <f t="shared" si="450"/>
        <v>1.5119100000000001</v>
      </c>
      <c r="C2890" s="26">
        <f t="shared" si="455"/>
        <v>100</v>
      </c>
      <c r="D2890" s="26">
        <f t="shared" si="456"/>
        <v>6.6</v>
      </c>
      <c r="E2890" s="26">
        <f t="shared" si="457"/>
        <v>10</v>
      </c>
      <c r="F2890" s="26">
        <f t="shared" si="451"/>
        <v>0.68021678491106641</v>
      </c>
      <c r="G2890" s="26">
        <f t="shared" si="452"/>
        <v>1.6615762200019969E-4</v>
      </c>
      <c r="H2890" s="26">
        <f t="shared" si="458"/>
        <v>2.5577193774461602</v>
      </c>
      <c r="I2890" s="26">
        <f t="shared" si="459"/>
        <v>265</v>
      </c>
      <c r="J2890" s="26">
        <f t="shared" si="453"/>
        <v>124313.54158724168</v>
      </c>
      <c r="K2890" s="26">
        <f t="shared" si="454"/>
        <v>3.5536309753020682E-4</v>
      </c>
    </row>
    <row r="2891" spans="1:11">
      <c r="A2891" s="26">
        <v>2890</v>
      </c>
      <c r="B2891" s="26">
        <f t="shared" si="450"/>
        <v>1.5124333333333333</v>
      </c>
      <c r="C2891" s="26">
        <f t="shared" si="455"/>
        <v>100</v>
      </c>
      <c r="D2891" s="26">
        <f t="shared" si="456"/>
        <v>6.6</v>
      </c>
      <c r="E2891" s="26">
        <f t="shared" si="457"/>
        <v>10</v>
      </c>
      <c r="F2891" s="26">
        <f t="shared" si="451"/>
        <v>0.68024433515828242</v>
      </c>
      <c r="G2891" s="26">
        <f t="shared" si="452"/>
        <v>1.6616435174234139E-4</v>
      </c>
      <c r="H2891" s="26">
        <f t="shared" si="458"/>
        <v>2.5577193774461602</v>
      </c>
      <c r="I2891" s="26">
        <f t="shared" si="459"/>
        <v>265</v>
      </c>
      <c r="J2891" s="26">
        <f t="shared" si="453"/>
        <v>124317.93267483464</v>
      </c>
      <c r="K2891" s="26">
        <f t="shared" si="454"/>
        <v>3.5538840624437472E-4</v>
      </c>
    </row>
    <row r="2892" spans="1:11">
      <c r="A2892" s="26">
        <v>2891</v>
      </c>
      <c r="B2892" s="26">
        <f t="shared" si="450"/>
        <v>1.5129566666666667</v>
      </c>
      <c r="C2892" s="26">
        <f t="shared" si="455"/>
        <v>100</v>
      </c>
      <c r="D2892" s="26">
        <f t="shared" si="456"/>
        <v>6.6</v>
      </c>
      <c r="E2892" s="26">
        <f t="shared" si="457"/>
        <v>10</v>
      </c>
      <c r="F2892" s="26">
        <f t="shared" si="451"/>
        <v>0.68027163987526873</v>
      </c>
      <c r="G2892" s="26">
        <f t="shared" si="452"/>
        <v>1.6617102150842843E-4</v>
      </c>
      <c r="H2892" s="26">
        <f t="shared" si="458"/>
        <v>2.5577193774461602</v>
      </c>
      <c r="I2892" s="26">
        <f t="shared" si="459"/>
        <v>265</v>
      </c>
      <c r="J2892" s="26">
        <f t="shared" si="453"/>
        <v>124322.28461338631</v>
      </c>
      <c r="K2892" s="26">
        <f t="shared" si="454"/>
        <v>3.5541349022652274E-4</v>
      </c>
    </row>
    <row r="2893" spans="1:11">
      <c r="A2893" s="26">
        <v>2892</v>
      </c>
      <c r="B2893" s="26">
        <f t="shared" si="450"/>
        <v>1.5134799999999999</v>
      </c>
      <c r="C2893" s="26">
        <f t="shared" si="455"/>
        <v>100</v>
      </c>
      <c r="D2893" s="26">
        <f t="shared" si="456"/>
        <v>6.6</v>
      </c>
      <c r="E2893" s="26">
        <f t="shared" si="457"/>
        <v>10</v>
      </c>
      <c r="F2893" s="26">
        <f t="shared" si="451"/>
        <v>0.68029869905108531</v>
      </c>
      <c r="G2893" s="26">
        <f t="shared" si="452"/>
        <v>1.6617763129578842E-4</v>
      </c>
      <c r="H2893" s="26">
        <f t="shared" si="458"/>
        <v>2.5577193774461602</v>
      </c>
      <c r="I2893" s="26">
        <f t="shared" si="459"/>
        <v>265</v>
      </c>
      <c r="J2893" s="26">
        <f t="shared" si="453"/>
        <v>124326.59740156448</v>
      </c>
      <c r="K2893" s="26">
        <f t="shared" si="454"/>
        <v>3.5543834944453659E-4</v>
      </c>
    </row>
    <row r="2894" spans="1:11">
      <c r="A2894" s="26">
        <v>2893</v>
      </c>
      <c r="B2894" s="26">
        <f t="shared" si="450"/>
        <v>1.5140033333333334</v>
      </c>
      <c r="C2894" s="26">
        <f t="shared" si="455"/>
        <v>100</v>
      </c>
      <c r="D2894" s="26">
        <f t="shared" si="456"/>
        <v>6.6</v>
      </c>
      <c r="E2894" s="26">
        <f t="shared" si="457"/>
        <v>10</v>
      </c>
      <c r="F2894" s="26">
        <f t="shared" si="451"/>
        <v>0.68032551267489072</v>
      </c>
      <c r="G2894" s="26">
        <f t="shared" si="452"/>
        <v>1.6618418110177314E-4</v>
      </c>
      <c r="H2894" s="26">
        <f t="shared" si="458"/>
        <v>2.5577193774461602</v>
      </c>
      <c r="I2894" s="26">
        <f t="shared" si="459"/>
        <v>265</v>
      </c>
      <c r="J2894" s="26">
        <f t="shared" si="453"/>
        <v>124330.87103804896</v>
      </c>
      <c r="K2894" s="26">
        <f t="shared" si="454"/>
        <v>3.5546298386658962E-4</v>
      </c>
    </row>
    <row r="2895" spans="1:11">
      <c r="A2895" s="26">
        <v>2894</v>
      </c>
      <c r="B2895" s="26">
        <f t="shared" si="450"/>
        <v>1.5145266666666666</v>
      </c>
      <c r="C2895" s="26">
        <f t="shared" si="455"/>
        <v>100</v>
      </c>
      <c r="D2895" s="26">
        <f t="shared" si="456"/>
        <v>6.6</v>
      </c>
      <c r="E2895" s="26">
        <f t="shared" si="457"/>
        <v>10</v>
      </c>
      <c r="F2895" s="26">
        <f t="shared" si="451"/>
        <v>0.68035208073594244</v>
      </c>
      <c r="G2895" s="26">
        <f t="shared" si="452"/>
        <v>1.6619067092375851E-4</v>
      </c>
      <c r="H2895" s="26">
        <f t="shared" si="458"/>
        <v>2.5577193774461602</v>
      </c>
      <c r="I2895" s="26">
        <f t="shared" si="459"/>
        <v>265</v>
      </c>
      <c r="J2895" s="26">
        <f t="shared" si="453"/>
        <v>124335.10552153166</v>
      </c>
      <c r="K2895" s="26">
        <f t="shared" si="454"/>
        <v>3.5548739346114364E-4</v>
      </c>
    </row>
    <row r="2896" spans="1:11">
      <c r="A2896" s="26">
        <v>2895</v>
      </c>
      <c r="B2896" s="26">
        <f t="shared" si="450"/>
        <v>1.51505</v>
      </c>
      <c r="C2896" s="26">
        <f t="shared" si="455"/>
        <v>100</v>
      </c>
      <c r="D2896" s="26">
        <f t="shared" si="456"/>
        <v>6.6</v>
      </c>
      <c r="E2896" s="26">
        <f t="shared" si="457"/>
        <v>10</v>
      </c>
      <c r="F2896" s="26">
        <f t="shared" si="451"/>
        <v>0.68037840322359644</v>
      </c>
      <c r="G2896" s="26">
        <f t="shared" si="452"/>
        <v>1.6619710075914442E-4</v>
      </c>
      <c r="H2896" s="26">
        <f t="shared" si="458"/>
        <v>2.5577193774461602</v>
      </c>
      <c r="I2896" s="26">
        <f t="shared" si="459"/>
        <v>265</v>
      </c>
      <c r="J2896" s="26">
        <f t="shared" si="453"/>
        <v>124339.30085071632</v>
      </c>
      <c r="K2896" s="26">
        <f t="shared" si="454"/>
        <v>3.5551157819694793E-4</v>
      </c>
    </row>
    <row r="2897" spans="1:11">
      <c r="A2897" s="26">
        <v>2896</v>
      </c>
      <c r="B2897" s="26">
        <f t="shared" si="450"/>
        <v>1.5155733333333334</v>
      </c>
      <c r="C2897" s="26">
        <f t="shared" si="455"/>
        <v>100</v>
      </c>
      <c r="D2897" s="26">
        <f t="shared" si="456"/>
        <v>6.6</v>
      </c>
      <c r="E2897" s="26">
        <f t="shared" si="457"/>
        <v>10</v>
      </c>
      <c r="F2897" s="26">
        <f t="shared" si="451"/>
        <v>0.68040448012730737</v>
      </c>
      <c r="G2897" s="26">
        <f t="shared" si="452"/>
        <v>1.6620347060535497E-4</v>
      </c>
      <c r="H2897" s="26">
        <f t="shared" si="458"/>
        <v>2.5577193774461602</v>
      </c>
      <c r="I2897" s="26">
        <f t="shared" si="459"/>
        <v>265</v>
      </c>
      <c r="J2897" s="26">
        <f t="shared" si="453"/>
        <v>124343.45702431876</v>
      </c>
      <c r="K2897" s="26">
        <f t="shared" si="454"/>
        <v>3.5553553804303962E-4</v>
      </c>
    </row>
    <row r="2898" spans="1:11">
      <c r="A2898" s="26">
        <v>2897</v>
      </c>
      <c r="B2898" s="26">
        <f t="shared" si="450"/>
        <v>1.5160966666666666</v>
      </c>
      <c r="C2898" s="26">
        <f t="shared" si="455"/>
        <v>100</v>
      </c>
      <c r="D2898" s="26">
        <f t="shared" si="456"/>
        <v>6.6</v>
      </c>
      <c r="E2898" s="26">
        <f t="shared" si="457"/>
        <v>10</v>
      </c>
      <c r="F2898" s="26">
        <f t="shared" si="451"/>
        <v>0.68043031143662802</v>
      </c>
      <c r="G2898" s="26">
        <f t="shared" si="452"/>
        <v>1.6620978045983828E-4</v>
      </c>
      <c r="H2898" s="26">
        <f t="shared" si="458"/>
        <v>2.5577193774461602</v>
      </c>
      <c r="I2898" s="26">
        <f t="shared" si="459"/>
        <v>265</v>
      </c>
      <c r="J2898" s="26">
        <f t="shared" si="453"/>
        <v>124347.57404106685</v>
      </c>
      <c r="K2898" s="26">
        <f t="shared" si="454"/>
        <v>3.5555927296874437E-4</v>
      </c>
    </row>
    <row r="2899" spans="1:11">
      <c r="A2899" s="26">
        <v>2898</v>
      </c>
      <c r="B2899" s="26">
        <f t="shared" si="450"/>
        <v>1.5166200000000001</v>
      </c>
      <c r="C2899" s="26">
        <f t="shared" si="455"/>
        <v>100</v>
      </c>
      <c r="D2899" s="26">
        <f t="shared" si="456"/>
        <v>6.6</v>
      </c>
      <c r="E2899" s="26">
        <f t="shared" si="457"/>
        <v>10</v>
      </c>
      <c r="F2899" s="26">
        <f t="shared" si="451"/>
        <v>0.68045589714121069</v>
      </c>
      <c r="G2899" s="26">
        <f t="shared" si="452"/>
        <v>1.6621603032006659E-4</v>
      </c>
      <c r="H2899" s="26">
        <f t="shared" si="458"/>
        <v>2.5577193774461602</v>
      </c>
      <c r="I2899" s="26">
        <f t="shared" si="459"/>
        <v>265</v>
      </c>
      <c r="J2899" s="26">
        <f t="shared" si="453"/>
        <v>124351.65189970034</v>
      </c>
      <c r="K2899" s="26">
        <f t="shared" si="454"/>
        <v>3.5558278294367524E-4</v>
      </c>
    </row>
    <row r="2900" spans="1:11">
      <c r="A2900" s="26">
        <v>2899</v>
      </c>
      <c r="B2900" s="26">
        <f t="shared" si="450"/>
        <v>1.5171433333333333</v>
      </c>
      <c r="C2900" s="26">
        <f t="shared" si="455"/>
        <v>100</v>
      </c>
      <c r="D2900" s="26">
        <f t="shared" si="456"/>
        <v>6.6</v>
      </c>
      <c r="E2900" s="26">
        <f t="shared" si="457"/>
        <v>10</v>
      </c>
      <c r="F2900" s="26">
        <f t="shared" si="451"/>
        <v>0.68048123723080567</v>
      </c>
      <c r="G2900" s="26">
        <f t="shared" si="452"/>
        <v>1.6622222018353625E-4</v>
      </c>
      <c r="H2900" s="26">
        <f t="shared" si="458"/>
        <v>2.5577193774461602</v>
      </c>
      <c r="I2900" s="26">
        <f t="shared" si="459"/>
        <v>265</v>
      </c>
      <c r="J2900" s="26">
        <f t="shared" si="453"/>
        <v>124355.69059897109</v>
      </c>
      <c r="K2900" s="26">
        <f t="shared" si="454"/>
        <v>3.5560606793773395E-4</v>
      </c>
    </row>
    <row r="2901" spans="1:11">
      <c r="A2901" s="26">
        <v>2900</v>
      </c>
      <c r="B2901" s="26">
        <f t="shared" si="450"/>
        <v>1.5176666666666667</v>
      </c>
      <c r="C2901" s="26">
        <f t="shared" si="455"/>
        <v>100</v>
      </c>
      <c r="D2901" s="26">
        <f t="shared" si="456"/>
        <v>6.6</v>
      </c>
      <c r="E2901" s="26">
        <f t="shared" si="457"/>
        <v>10</v>
      </c>
      <c r="F2901" s="26">
        <f t="shared" si="451"/>
        <v>0.68050633169526198</v>
      </c>
      <c r="G2901" s="26">
        <f t="shared" si="452"/>
        <v>1.6622835004776772E-4</v>
      </c>
      <c r="H2901" s="26">
        <f t="shared" si="458"/>
        <v>2.5577193774461602</v>
      </c>
      <c r="I2901" s="26">
        <f t="shared" si="459"/>
        <v>265</v>
      </c>
      <c r="J2901" s="26">
        <f t="shared" si="453"/>
        <v>124359.69013764292</v>
      </c>
      <c r="K2901" s="26">
        <f t="shared" si="454"/>
        <v>3.556291279211099E-4</v>
      </c>
    </row>
    <row r="2902" spans="1:11">
      <c r="A2902" s="26">
        <v>2901</v>
      </c>
      <c r="B2902" s="26">
        <f t="shared" si="450"/>
        <v>1.5181899999999999</v>
      </c>
      <c r="C2902" s="26">
        <f t="shared" si="455"/>
        <v>100</v>
      </c>
      <c r="D2902" s="26">
        <f t="shared" si="456"/>
        <v>6.6</v>
      </c>
      <c r="E2902" s="26">
        <f t="shared" si="457"/>
        <v>10</v>
      </c>
      <c r="F2902" s="26">
        <f t="shared" si="451"/>
        <v>0.68053118052452755</v>
      </c>
      <c r="G2902" s="26">
        <f t="shared" si="452"/>
        <v>1.6623441991030539E-4</v>
      </c>
      <c r="H2902" s="26">
        <f t="shared" si="458"/>
        <v>2.5577193774461602</v>
      </c>
      <c r="I2902" s="26">
        <f t="shared" si="459"/>
        <v>265</v>
      </c>
      <c r="J2902" s="26">
        <f t="shared" si="453"/>
        <v>124363.65051449162</v>
      </c>
      <c r="K2902" s="26">
        <f t="shared" si="454"/>
        <v>3.5565196286428083E-4</v>
      </c>
    </row>
    <row r="2903" spans="1:11">
      <c r="A2903" s="26">
        <v>2902</v>
      </c>
      <c r="B2903" s="26">
        <f t="shared" si="450"/>
        <v>1.5187133333333334</v>
      </c>
      <c r="C2903" s="26">
        <f t="shared" si="455"/>
        <v>100</v>
      </c>
      <c r="D2903" s="26">
        <f t="shared" si="456"/>
        <v>6.6</v>
      </c>
      <c r="E2903" s="26">
        <f t="shared" si="457"/>
        <v>10</v>
      </c>
      <c r="F2903" s="26">
        <f t="shared" si="451"/>
        <v>0.68055578370864866</v>
      </c>
      <c r="G2903" s="26">
        <f t="shared" si="452"/>
        <v>1.6624042976871799E-4</v>
      </c>
      <c r="H2903" s="26">
        <f t="shared" si="458"/>
        <v>2.5577193774461602</v>
      </c>
      <c r="I2903" s="26">
        <f t="shared" si="459"/>
        <v>265</v>
      </c>
      <c r="J2903" s="26">
        <f t="shared" si="453"/>
        <v>124367.57172830497</v>
      </c>
      <c r="K2903" s="26">
        <f t="shared" si="454"/>
        <v>3.5567457273801245E-4</v>
      </c>
    </row>
    <row r="2904" spans="1:11">
      <c r="A2904" s="26">
        <v>2903</v>
      </c>
      <c r="B2904" s="26">
        <f t="shared" si="450"/>
        <v>1.5192366666666666</v>
      </c>
      <c r="C2904" s="26">
        <f t="shared" si="455"/>
        <v>100</v>
      </c>
      <c r="D2904" s="26">
        <f t="shared" si="456"/>
        <v>6.6</v>
      </c>
      <c r="E2904" s="26">
        <f t="shared" si="457"/>
        <v>10</v>
      </c>
      <c r="F2904" s="26">
        <f t="shared" si="451"/>
        <v>0.68058014123777022</v>
      </c>
      <c r="G2904" s="26">
        <f t="shared" si="452"/>
        <v>1.6624637962059822E-4</v>
      </c>
      <c r="H2904" s="26">
        <f t="shared" si="458"/>
        <v>2.5577193774461602</v>
      </c>
      <c r="I2904" s="26">
        <f t="shared" si="459"/>
        <v>265</v>
      </c>
      <c r="J2904" s="26">
        <f t="shared" si="453"/>
        <v>124371.45377788285</v>
      </c>
      <c r="K2904" s="26">
        <f t="shared" si="454"/>
        <v>3.5569695751335915E-4</v>
      </c>
    </row>
    <row r="2905" spans="1:11">
      <c r="A2905" s="26">
        <v>2904</v>
      </c>
      <c r="B2905" s="26">
        <f t="shared" si="450"/>
        <v>1.51976</v>
      </c>
      <c r="C2905" s="26">
        <f t="shared" si="455"/>
        <v>100</v>
      </c>
      <c r="D2905" s="26">
        <f t="shared" si="456"/>
        <v>6.6</v>
      </c>
      <c r="E2905" s="26">
        <f t="shared" si="457"/>
        <v>10</v>
      </c>
      <c r="F2905" s="26">
        <f t="shared" si="451"/>
        <v>0.68060425310213579</v>
      </c>
      <c r="G2905" s="26">
        <f t="shared" si="452"/>
        <v>1.6625226946356269E-4</v>
      </c>
      <c r="H2905" s="26">
        <f t="shared" si="458"/>
        <v>2.5577193774461602</v>
      </c>
      <c r="I2905" s="26">
        <f t="shared" si="459"/>
        <v>265</v>
      </c>
      <c r="J2905" s="26">
        <f t="shared" si="453"/>
        <v>124375.296662037</v>
      </c>
      <c r="K2905" s="26">
        <f t="shared" si="454"/>
        <v>3.5571911716166291E-4</v>
      </c>
    </row>
    <row r="2906" spans="1:11">
      <c r="A2906" s="26">
        <v>2905</v>
      </c>
      <c r="B2906" s="26">
        <f t="shared" si="450"/>
        <v>1.5202833333333334</v>
      </c>
      <c r="C2906" s="26">
        <f t="shared" si="455"/>
        <v>100</v>
      </c>
      <c r="D2906" s="26">
        <f t="shared" si="456"/>
        <v>6.6</v>
      </c>
      <c r="E2906" s="26">
        <f t="shared" si="457"/>
        <v>10</v>
      </c>
      <c r="F2906" s="26">
        <f t="shared" si="451"/>
        <v>0.68062811929208744</v>
      </c>
      <c r="G2906" s="26">
        <f t="shared" si="452"/>
        <v>1.6625809929525246E-4</v>
      </c>
      <c r="H2906" s="26">
        <f t="shared" si="458"/>
        <v>2.5577193774461602</v>
      </c>
      <c r="I2906" s="26">
        <f t="shared" si="459"/>
        <v>265</v>
      </c>
      <c r="J2906" s="26">
        <f t="shared" si="453"/>
        <v>124379.10037959125</v>
      </c>
      <c r="K2906" s="26">
        <f t="shared" si="454"/>
        <v>3.5574105165455452E-4</v>
      </c>
    </row>
    <row r="2907" spans="1:11">
      <c r="A2907" s="26">
        <v>2906</v>
      </c>
      <c r="B2907" s="26">
        <f t="shared" si="450"/>
        <v>1.5208066666666666</v>
      </c>
      <c r="C2907" s="26">
        <f t="shared" si="455"/>
        <v>100</v>
      </c>
      <c r="D2907" s="26">
        <f t="shared" si="456"/>
        <v>6.6</v>
      </c>
      <c r="E2907" s="26">
        <f t="shared" si="457"/>
        <v>10</v>
      </c>
      <c r="F2907" s="26">
        <f t="shared" si="451"/>
        <v>0.68065173979806626</v>
      </c>
      <c r="G2907" s="26">
        <f t="shared" si="452"/>
        <v>1.6626386911333243E-4</v>
      </c>
      <c r="H2907" s="26">
        <f t="shared" si="458"/>
        <v>2.5577193774461602</v>
      </c>
      <c r="I2907" s="26">
        <f t="shared" si="459"/>
        <v>265</v>
      </c>
      <c r="J2907" s="26">
        <f t="shared" si="453"/>
        <v>124382.86492938138</v>
      </c>
      <c r="K2907" s="26">
        <f t="shared" si="454"/>
        <v>3.5576276096395285E-4</v>
      </c>
    </row>
    <row r="2908" spans="1:11">
      <c r="A2908" s="26">
        <v>2907</v>
      </c>
      <c r="B2908" s="26">
        <f t="shared" si="450"/>
        <v>1.5213300000000001</v>
      </c>
      <c r="C2908" s="26">
        <f t="shared" si="455"/>
        <v>100</v>
      </c>
      <c r="D2908" s="26">
        <f t="shared" si="456"/>
        <v>6.6</v>
      </c>
      <c r="E2908" s="26">
        <f t="shared" si="457"/>
        <v>10</v>
      </c>
      <c r="F2908" s="26">
        <f t="shared" si="451"/>
        <v>0.68067511461061148</v>
      </c>
      <c r="G2908" s="26">
        <f t="shared" si="452"/>
        <v>1.6626957891549161E-4</v>
      </c>
      <c r="H2908" s="26">
        <f t="shared" si="458"/>
        <v>2.5577193774461602</v>
      </c>
      <c r="I2908" s="26">
        <f t="shared" si="459"/>
        <v>265</v>
      </c>
      <c r="J2908" s="26">
        <f t="shared" si="453"/>
        <v>124386.59031025527</v>
      </c>
      <c r="K2908" s="26">
        <f t="shared" si="454"/>
        <v>3.557842450620652E-4</v>
      </c>
    </row>
    <row r="2909" spans="1:11">
      <c r="A2909" s="26">
        <v>2908</v>
      </c>
      <c r="B2909" s="26">
        <f t="shared" si="450"/>
        <v>1.5218533333333333</v>
      </c>
      <c r="C2909" s="26">
        <f t="shared" si="455"/>
        <v>100</v>
      </c>
      <c r="D2909" s="26">
        <f t="shared" si="456"/>
        <v>6.6</v>
      </c>
      <c r="E2909" s="26">
        <f t="shared" si="457"/>
        <v>10</v>
      </c>
      <c r="F2909" s="26">
        <f t="shared" si="451"/>
        <v>0.68069824372036114</v>
      </c>
      <c r="G2909" s="26">
        <f t="shared" si="452"/>
        <v>1.6627522869944319E-4</v>
      </c>
      <c r="H2909" s="26">
        <f t="shared" si="458"/>
        <v>2.5577193774461602</v>
      </c>
      <c r="I2909" s="26">
        <f t="shared" si="459"/>
        <v>265</v>
      </c>
      <c r="J2909" s="26">
        <f t="shared" si="453"/>
        <v>124390.27652107264</v>
      </c>
      <c r="K2909" s="26">
        <f t="shared" si="454"/>
        <v>3.558055039213872E-4</v>
      </c>
    </row>
    <row r="2910" spans="1:11">
      <c r="A2910" s="26">
        <v>2909</v>
      </c>
      <c r="B2910" s="26">
        <f t="shared" si="450"/>
        <v>1.5223766666666667</v>
      </c>
      <c r="C2910" s="26">
        <f t="shared" si="455"/>
        <v>100</v>
      </c>
      <c r="D2910" s="26">
        <f t="shared" si="456"/>
        <v>6.6</v>
      </c>
      <c r="E2910" s="26">
        <f t="shared" si="457"/>
        <v>10</v>
      </c>
      <c r="F2910" s="26">
        <f t="shared" si="451"/>
        <v>0.68072112711805166</v>
      </c>
      <c r="G2910" s="26">
        <f t="shared" si="452"/>
        <v>1.6628081846292435E-4</v>
      </c>
      <c r="H2910" s="26">
        <f t="shared" si="458"/>
        <v>2.5577193774461602</v>
      </c>
      <c r="I2910" s="26">
        <f t="shared" si="459"/>
        <v>265</v>
      </c>
      <c r="J2910" s="26">
        <f t="shared" si="453"/>
        <v>124393.92356070528</v>
      </c>
      <c r="K2910" s="26">
        <f t="shared" si="454"/>
        <v>3.5582653751470289E-4</v>
      </c>
    </row>
    <row r="2911" spans="1:11">
      <c r="A2911" s="26">
        <v>2910</v>
      </c>
      <c r="B2911" s="26">
        <f t="shared" si="450"/>
        <v>1.5228999999999999</v>
      </c>
      <c r="C2911" s="26">
        <f t="shared" si="455"/>
        <v>100</v>
      </c>
      <c r="D2911" s="26">
        <f t="shared" si="456"/>
        <v>6.6</v>
      </c>
      <c r="E2911" s="26">
        <f t="shared" si="457"/>
        <v>10</v>
      </c>
      <c r="F2911" s="26">
        <f t="shared" si="451"/>
        <v>0.6807437647945187</v>
      </c>
      <c r="G2911" s="26">
        <f t="shared" si="452"/>
        <v>1.6628634820369643E-4</v>
      </c>
      <c r="H2911" s="26">
        <f t="shared" si="458"/>
        <v>2.5577193774461602</v>
      </c>
      <c r="I2911" s="26">
        <f t="shared" si="459"/>
        <v>265</v>
      </c>
      <c r="J2911" s="26">
        <f t="shared" si="453"/>
        <v>124397.53142803708</v>
      </c>
      <c r="K2911" s="26">
        <f t="shared" si="454"/>
        <v>3.558473458150848E-4</v>
      </c>
    </row>
    <row r="2912" spans="1:11">
      <c r="A2912" s="26">
        <v>2911</v>
      </c>
      <c r="B2912" s="26">
        <f t="shared" si="450"/>
        <v>1.5234233333333334</v>
      </c>
      <c r="C2912" s="26">
        <f t="shared" si="455"/>
        <v>100</v>
      </c>
      <c r="D2912" s="26">
        <f t="shared" si="456"/>
        <v>6.6</v>
      </c>
      <c r="E2912" s="26">
        <f t="shared" si="457"/>
        <v>10</v>
      </c>
      <c r="F2912" s="26">
        <f t="shared" si="451"/>
        <v>0.68076615674069574</v>
      </c>
      <c r="G2912" s="26">
        <f t="shared" si="452"/>
        <v>1.6629181791954478E-4</v>
      </c>
      <c r="H2912" s="26">
        <f t="shared" si="458"/>
        <v>2.5577193774461602</v>
      </c>
      <c r="I2912" s="26">
        <f t="shared" si="459"/>
        <v>265</v>
      </c>
      <c r="J2912" s="26">
        <f t="shared" si="453"/>
        <v>124401.10012196373</v>
      </c>
      <c r="K2912" s="26">
        <f t="shared" si="454"/>
        <v>3.5586792879589393E-4</v>
      </c>
    </row>
    <row r="2913" spans="1:11">
      <c r="A2913" s="26">
        <v>2912</v>
      </c>
      <c r="B2913" s="26">
        <f t="shared" si="450"/>
        <v>1.5239466666666666</v>
      </c>
      <c r="C2913" s="26">
        <f t="shared" si="455"/>
        <v>100</v>
      </c>
      <c r="D2913" s="26">
        <f t="shared" si="456"/>
        <v>6.6</v>
      </c>
      <c r="E2913" s="26">
        <f t="shared" si="457"/>
        <v>10</v>
      </c>
      <c r="F2913" s="26">
        <f t="shared" si="451"/>
        <v>0.68078830294761528</v>
      </c>
      <c r="G2913" s="26">
        <f t="shared" si="452"/>
        <v>1.6629722760827886E-4</v>
      </c>
      <c r="H2913" s="26">
        <f t="shared" si="458"/>
        <v>2.5577193774461602</v>
      </c>
      <c r="I2913" s="26">
        <f t="shared" si="459"/>
        <v>265</v>
      </c>
      <c r="J2913" s="26">
        <f t="shared" si="453"/>
        <v>124404.62964139307</v>
      </c>
      <c r="K2913" s="26">
        <f t="shared" si="454"/>
        <v>3.5588828643077987E-4</v>
      </c>
    </row>
    <row r="2914" spans="1:11">
      <c r="A2914" s="26">
        <v>2913</v>
      </c>
      <c r="B2914" s="26">
        <f t="shared" si="450"/>
        <v>1.52447</v>
      </c>
      <c r="C2914" s="26">
        <f t="shared" si="455"/>
        <v>100</v>
      </c>
      <c r="D2914" s="26">
        <f t="shared" si="456"/>
        <v>6.6</v>
      </c>
      <c r="E2914" s="26">
        <f t="shared" si="457"/>
        <v>10</v>
      </c>
      <c r="F2914" s="26">
        <f t="shared" si="451"/>
        <v>0.68081020340640819</v>
      </c>
      <c r="G2914" s="26">
        <f t="shared" si="452"/>
        <v>1.6630257726773224E-4</v>
      </c>
      <c r="H2914" s="26">
        <f t="shared" si="458"/>
        <v>2.5577193774461602</v>
      </c>
      <c r="I2914" s="26">
        <f t="shared" si="459"/>
        <v>265</v>
      </c>
      <c r="J2914" s="26">
        <f t="shared" si="453"/>
        <v>124408.11998524491</v>
      </c>
      <c r="K2914" s="26">
        <f t="shared" si="454"/>
        <v>3.5590841869368058E-4</v>
      </c>
    </row>
    <row r="2915" spans="1:11">
      <c r="A2915" s="26">
        <v>2914</v>
      </c>
      <c r="B2915" s="26">
        <f t="shared" si="450"/>
        <v>1.5249933333333334</v>
      </c>
      <c r="C2915" s="26">
        <f t="shared" si="455"/>
        <v>100</v>
      </c>
      <c r="D2915" s="26">
        <f t="shared" si="456"/>
        <v>6.6</v>
      </c>
      <c r="E2915" s="26">
        <f t="shared" si="457"/>
        <v>10</v>
      </c>
      <c r="F2915" s="26">
        <f t="shared" si="451"/>
        <v>0.68083185810830427</v>
      </c>
      <c r="G2915" s="26">
        <f t="shared" si="452"/>
        <v>1.6630786689576254E-4</v>
      </c>
      <c r="H2915" s="26">
        <f t="shared" si="458"/>
        <v>2.5577193774461602</v>
      </c>
      <c r="I2915" s="26">
        <f t="shared" si="459"/>
        <v>265</v>
      </c>
      <c r="J2915" s="26">
        <f t="shared" si="453"/>
        <v>124411.57115245103</v>
      </c>
      <c r="K2915" s="26">
        <f t="shared" si="454"/>
        <v>3.5592832555882251E-4</v>
      </c>
    </row>
    <row r="2916" spans="1:11">
      <c r="A2916" s="26">
        <v>2915</v>
      </c>
      <c r="B2916" s="26">
        <f t="shared" si="450"/>
        <v>1.5255166666666666</v>
      </c>
      <c r="C2916" s="26">
        <f t="shared" si="455"/>
        <v>100</v>
      </c>
      <c r="D2916" s="26">
        <f t="shared" si="456"/>
        <v>6.6</v>
      </c>
      <c r="E2916" s="26">
        <f t="shared" si="457"/>
        <v>10</v>
      </c>
      <c r="F2916" s="26">
        <f t="shared" si="451"/>
        <v>0.68085326704463156</v>
      </c>
      <c r="G2916" s="26">
        <f t="shared" si="452"/>
        <v>1.6631309649025157E-4</v>
      </c>
      <c r="H2916" s="26">
        <f t="shared" si="458"/>
        <v>2.5577193774461602</v>
      </c>
      <c r="I2916" s="26">
        <f t="shared" si="459"/>
        <v>265</v>
      </c>
      <c r="J2916" s="26">
        <f t="shared" si="453"/>
        <v>124414.98314195519</v>
      </c>
      <c r="K2916" s="26">
        <f t="shared" si="454"/>
        <v>3.5594800700072132E-4</v>
      </c>
    </row>
    <row r="2917" spans="1:11">
      <c r="A2917" s="26">
        <v>2916</v>
      </c>
      <c r="B2917" s="26">
        <f t="shared" si="450"/>
        <v>1.5260400000000001</v>
      </c>
      <c r="C2917" s="26">
        <f t="shared" si="455"/>
        <v>100</v>
      </c>
      <c r="D2917" s="26">
        <f t="shared" si="456"/>
        <v>6.6</v>
      </c>
      <c r="E2917" s="26">
        <f t="shared" si="457"/>
        <v>10</v>
      </c>
      <c r="F2917" s="26">
        <f t="shared" si="451"/>
        <v>0.68087443020681704</v>
      </c>
      <c r="G2917" s="26">
        <f t="shared" si="452"/>
        <v>1.663182660491051E-4</v>
      </c>
      <c r="H2917" s="26">
        <f t="shared" si="458"/>
        <v>2.5577193774461602</v>
      </c>
      <c r="I2917" s="26">
        <f t="shared" si="459"/>
        <v>265</v>
      </c>
      <c r="J2917" s="26">
        <f t="shared" si="453"/>
        <v>124418.35595271326</v>
      </c>
      <c r="K2917" s="26">
        <f t="shared" si="454"/>
        <v>3.5596746299418076E-4</v>
      </c>
    </row>
    <row r="2918" spans="1:11">
      <c r="A2918" s="26">
        <v>2917</v>
      </c>
      <c r="B2918" s="26">
        <f t="shared" si="450"/>
        <v>1.5265633333333333</v>
      </c>
      <c r="C2918" s="26">
        <f t="shared" si="455"/>
        <v>100</v>
      </c>
      <c r="D2918" s="26">
        <f t="shared" si="456"/>
        <v>6.6</v>
      </c>
      <c r="E2918" s="26">
        <f t="shared" si="457"/>
        <v>10</v>
      </c>
      <c r="F2918" s="26">
        <f t="shared" si="451"/>
        <v>0.6808953475863857</v>
      </c>
      <c r="G2918" s="26">
        <f t="shared" si="452"/>
        <v>1.6632337557025292E-4</v>
      </c>
      <c r="H2918" s="26">
        <f t="shared" si="458"/>
        <v>2.5577193774461602</v>
      </c>
      <c r="I2918" s="26">
        <f t="shared" si="459"/>
        <v>265</v>
      </c>
      <c r="J2918" s="26">
        <f t="shared" si="453"/>
        <v>124421.68958369292</v>
      </c>
      <c r="K2918" s="26">
        <f t="shared" si="454"/>
        <v>3.5598669351429333E-4</v>
      </c>
    </row>
    <row r="2919" spans="1:11">
      <c r="A2919" s="26">
        <v>2918</v>
      </c>
      <c r="B2919" s="26">
        <f t="shared" si="450"/>
        <v>1.5270866666666667</v>
      </c>
      <c r="C2919" s="26">
        <f t="shared" si="455"/>
        <v>100</v>
      </c>
      <c r="D2919" s="26">
        <f t="shared" si="456"/>
        <v>6.6</v>
      </c>
      <c r="E2919" s="26">
        <f t="shared" si="457"/>
        <v>10</v>
      </c>
      <c r="F2919" s="26">
        <f t="shared" si="451"/>
        <v>0.6809160191749617</v>
      </c>
      <c r="G2919" s="26">
        <f t="shared" si="452"/>
        <v>1.6632842505164905E-4</v>
      </c>
      <c r="H2919" s="26">
        <f t="shared" si="458"/>
        <v>2.5577193774461602</v>
      </c>
      <c r="I2919" s="26">
        <f t="shared" si="459"/>
        <v>265</v>
      </c>
      <c r="J2919" s="26">
        <f t="shared" si="453"/>
        <v>124424.98403387408</v>
      </c>
      <c r="K2919" s="26">
        <f t="shared" si="454"/>
        <v>3.5600569853644007E-4</v>
      </c>
    </row>
    <row r="2920" spans="1:11">
      <c r="A2920" s="26">
        <v>2919</v>
      </c>
      <c r="B2920" s="26">
        <f t="shared" si="450"/>
        <v>1.5276099999999999</v>
      </c>
      <c r="C2920" s="26">
        <f t="shared" si="455"/>
        <v>100</v>
      </c>
      <c r="D2920" s="26">
        <f t="shared" si="456"/>
        <v>6.6</v>
      </c>
      <c r="E2920" s="26">
        <f t="shared" si="457"/>
        <v>10</v>
      </c>
      <c r="F2920" s="26">
        <f t="shared" si="451"/>
        <v>0.68093644496426742</v>
      </c>
      <c r="G2920" s="26">
        <f t="shared" si="452"/>
        <v>1.6633341449127153E-4</v>
      </c>
      <c r="H2920" s="26">
        <f t="shared" si="458"/>
        <v>2.5577193774461602</v>
      </c>
      <c r="I2920" s="26">
        <f t="shared" si="459"/>
        <v>265</v>
      </c>
      <c r="J2920" s="26">
        <f t="shared" si="453"/>
        <v>124428.23930224837</v>
      </c>
      <c r="K2920" s="26">
        <f t="shared" si="454"/>
        <v>3.5602447803629119E-4</v>
      </c>
    </row>
    <row r="2921" spans="1:11">
      <c r="A2921" s="26">
        <v>2920</v>
      </c>
      <c r="B2921" s="26">
        <f t="shared" si="450"/>
        <v>1.5281333333333333</v>
      </c>
      <c r="C2921" s="26">
        <f t="shared" si="455"/>
        <v>100</v>
      </c>
      <c r="D2921" s="26">
        <f t="shared" si="456"/>
        <v>6.6</v>
      </c>
      <c r="E2921" s="26">
        <f t="shared" si="457"/>
        <v>10</v>
      </c>
      <c r="F2921" s="26">
        <f t="shared" si="451"/>
        <v>0.68095662494612408</v>
      </c>
      <c r="G2921" s="26">
        <f t="shared" si="452"/>
        <v>1.6633834388712253E-4</v>
      </c>
      <c r="H2921" s="26">
        <f t="shared" si="458"/>
        <v>2.5577193774461602</v>
      </c>
      <c r="I2921" s="26">
        <f t="shared" si="459"/>
        <v>265</v>
      </c>
      <c r="J2921" s="26">
        <f t="shared" si="453"/>
        <v>124431.45538781973</v>
      </c>
      <c r="K2921" s="26">
        <f t="shared" si="454"/>
        <v>3.5604303198980567E-4</v>
      </c>
    </row>
    <row r="2922" spans="1:11">
      <c r="A2922" s="26">
        <v>2921</v>
      </c>
      <c r="B2922" s="26">
        <f t="shared" si="450"/>
        <v>1.5286566666666668</v>
      </c>
      <c r="C2922" s="26">
        <f t="shared" si="455"/>
        <v>100</v>
      </c>
      <c r="D2922" s="26">
        <f t="shared" si="456"/>
        <v>6.6</v>
      </c>
      <c r="E2922" s="26">
        <f t="shared" si="457"/>
        <v>10</v>
      </c>
      <c r="F2922" s="26">
        <f t="shared" si="451"/>
        <v>0.68097655911245125</v>
      </c>
      <c r="G2922" s="26">
        <f t="shared" si="452"/>
        <v>1.6634321323722814E-4</v>
      </c>
      <c r="H2922" s="26">
        <f t="shared" si="458"/>
        <v>2.5577193774461602</v>
      </c>
      <c r="I2922" s="26">
        <f t="shared" si="459"/>
        <v>265</v>
      </c>
      <c r="J2922" s="26">
        <f t="shared" si="453"/>
        <v>124434.63228960388</v>
      </c>
      <c r="K2922" s="26">
        <f t="shared" si="454"/>
        <v>3.5606136037323057E-4</v>
      </c>
    </row>
    <row r="2923" spans="1:11">
      <c r="A2923" s="26">
        <v>2922</v>
      </c>
      <c r="B2923" s="26">
        <f t="shared" si="450"/>
        <v>1.52918</v>
      </c>
      <c r="C2923" s="26">
        <f t="shared" si="455"/>
        <v>100</v>
      </c>
      <c r="D2923" s="26">
        <f t="shared" si="456"/>
        <v>6.6</v>
      </c>
      <c r="E2923" s="26">
        <f t="shared" si="457"/>
        <v>10</v>
      </c>
      <c r="F2923" s="26">
        <f t="shared" si="451"/>
        <v>0.6809962474552671</v>
      </c>
      <c r="G2923" s="26">
        <f t="shared" si="452"/>
        <v>1.6634802253963878E-4</v>
      </c>
      <c r="H2923" s="26">
        <f t="shared" si="458"/>
        <v>2.5577193774461602</v>
      </c>
      <c r="I2923" s="26">
        <f t="shared" si="459"/>
        <v>265</v>
      </c>
      <c r="J2923" s="26">
        <f t="shared" si="453"/>
        <v>124437.77000662858</v>
      </c>
      <c r="K2923" s="26">
        <f t="shared" si="454"/>
        <v>3.5607946316310236E-4</v>
      </c>
    </row>
    <row r="2924" spans="1:11">
      <c r="A2924" s="26">
        <v>2923</v>
      </c>
      <c r="B2924" s="26">
        <f t="shared" si="450"/>
        <v>1.5297033333333334</v>
      </c>
      <c r="C2924" s="26">
        <f t="shared" si="455"/>
        <v>100</v>
      </c>
      <c r="D2924" s="26">
        <f t="shared" si="456"/>
        <v>6.6</v>
      </c>
      <c r="E2924" s="26">
        <f t="shared" si="457"/>
        <v>10</v>
      </c>
      <c r="F2924" s="26">
        <f t="shared" si="451"/>
        <v>0.6810156899666886</v>
      </c>
      <c r="G2924" s="26">
        <f t="shared" si="452"/>
        <v>1.6635277179242875E-4</v>
      </c>
      <c r="H2924" s="26">
        <f t="shared" si="458"/>
        <v>2.5577193774461602</v>
      </c>
      <c r="I2924" s="26">
        <f t="shared" si="459"/>
        <v>265</v>
      </c>
      <c r="J2924" s="26">
        <f t="shared" si="453"/>
        <v>124440.86853793364</v>
      </c>
      <c r="K2924" s="26">
        <f t="shared" si="454"/>
        <v>3.5609734033624648E-4</v>
      </c>
    </row>
    <row r="2925" spans="1:11">
      <c r="A2925" s="26">
        <v>2924</v>
      </c>
      <c r="B2925" s="26">
        <f t="shared" si="450"/>
        <v>1.5302266666666666</v>
      </c>
      <c r="C2925" s="26">
        <f t="shared" si="455"/>
        <v>100</v>
      </c>
      <c r="D2925" s="26">
        <f t="shared" si="456"/>
        <v>6.6</v>
      </c>
      <c r="E2925" s="26">
        <f t="shared" si="457"/>
        <v>10</v>
      </c>
      <c r="F2925" s="26">
        <f t="shared" si="451"/>
        <v>0.68103488663893097</v>
      </c>
      <c r="G2925" s="26">
        <f t="shared" si="452"/>
        <v>1.6635746099369643E-4</v>
      </c>
      <c r="H2925" s="26">
        <f t="shared" si="458"/>
        <v>2.5577193774461602</v>
      </c>
      <c r="I2925" s="26">
        <f t="shared" si="459"/>
        <v>265</v>
      </c>
      <c r="J2925" s="26">
        <f t="shared" si="453"/>
        <v>124443.92788257083</v>
      </c>
      <c r="K2925" s="26">
        <f t="shared" si="454"/>
        <v>3.5611499186977673E-4</v>
      </c>
    </row>
    <row r="2926" spans="1:11">
      <c r="A2926" s="26">
        <v>2925</v>
      </c>
      <c r="B2926" s="26">
        <f t="shared" si="450"/>
        <v>1.5307500000000001</v>
      </c>
      <c r="C2926" s="26">
        <f t="shared" si="455"/>
        <v>100</v>
      </c>
      <c r="D2926" s="26">
        <f t="shared" si="456"/>
        <v>6.6</v>
      </c>
      <c r="E2926" s="26">
        <f t="shared" si="457"/>
        <v>10</v>
      </c>
      <c r="F2926" s="26">
        <f t="shared" si="451"/>
        <v>0.68105383746430825</v>
      </c>
      <c r="G2926" s="26">
        <f t="shared" si="452"/>
        <v>1.6636209014156444E-4</v>
      </c>
      <c r="H2926" s="26">
        <f t="shared" si="458"/>
        <v>2.5577193774461602</v>
      </c>
      <c r="I2926" s="26">
        <f t="shared" si="459"/>
        <v>265</v>
      </c>
      <c r="J2926" s="26">
        <f t="shared" si="453"/>
        <v>124446.94803960394</v>
      </c>
      <c r="K2926" s="26">
        <f t="shared" si="454"/>
        <v>3.5613241774109622E-4</v>
      </c>
    </row>
    <row r="2927" spans="1:11">
      <c r="A2927" s="26">
        <v>2926</v>
      </c>
      <c r="B2927" s="26">
        <f t="shared" si="450"/>
        <v>1.5312733333333333</v>
      </c>
      <c r="C2927" s="26">
        <f t="shared" si="455"/>
        <v>100</v>
      </c>
      <c r="D2927" s="26">
        <f t="shared" si="456"/>
        <v>6.6</v>
      </c>
      <c r="E2927" s="26">
        <f t="shared" si="457"/>
        <v>10</v>
      </c>
      <c r="F2927" s="26">
        <f t="shared" si="451"/>
        <v>0.68107254243523274</v>
      </c>
      <c r="G2927" s="26">
        <f t="shared" si="452"/>
        <v>1.6636665923417919E-4</v>
      </c>
      <c r="H2927" s="26">
        <f t="shared" si="458"/>
        <v>2.5577193774461602</v>
      </c>
      <c r="I2927" s="26">
        <f t="shared" si="459"/>
        <v>265</v>
      </c>
      <c r="J2927" s="26">
        <f t="shared" si="453"/>
        <v>124449.92900810872</v>
      </c>
      <c r="K2927" s="26">
        <f t="shared" si="454"/>
        <v>3.5614961792789667E-4</v>
      </c>
    </row>
    <row r="2928" spans="1:11">
      <c r="A2928" s="26">
        <v>2927</v>
      </c>
      <c r="B2928" s="26">
        <f t="shared" si="450"/>
        <v>1.5317966666666667</v>
      </c>
      <c r="C2928" s="26">
        <f t="shared" si="455"/>
        <v>100</v>
      </c>
      <c r="D2928" s="26">
        <f t="shared" si="456"/>
        <v>6.6</v>
      </c>
      <c r="E2928" s="26">
        <f t="shared" si="457"/>
        <v>10</v>
      </c>
      <c r="F2928" s="26">
        <f t="shared" si="451"/>
        <v>0.68109100154421576</v>
      </c>
      <c r="G2928" s="26">
        <f t="shared" si="452"/>
        <v>1.6637116826971152E-4</v>
      </c>
      <c r="H2928" s="26">
        <f t="shared" si="458"/>
        <v>2.5577193774461602</v>
      </c>
      <c r="I2928" s="26">
        <f t="shared" si="459"/>
        <v>265</v>
      </c>
      <c r="J2928" s="26">
        <f t="shared" si="453"/>
        <v>124452.870787173</v>
      </c>
      <c r="K2928" s="26">
        <f t="shared" si="454"/>
        <v>3.5616659240815919E-4</v>
      </c>
    </row>
    <row r="2929" spans="1:11">
      <c r="A2929" s="26">
        <v>2928</v>
      </c>
      <c r="B2929" s="26">
        <f t="shared" si="450"/>
        <v>1.5323199999999999</v>
      </c>
      <c r="C2929" s="26">
        <f t="shared" si="455"/>
        <v>100</v>
      </c>
      <c r="D2929" s="26">
        <f t="shared" si="456"/>
        <v>6.6</v>
      </c>
      <c r="E2929" s="26">
        <f t="shared" si="457"/>
        <v>10</v>
      </c>
      <c r="F2929" s="26">
        <f t="shared" si="451"/>
        <v>0.68110921478386688</v>
      </c>
      <c r="G2929" s="26">
        <f t="shared" si="452"/>
        <v>1.6637561724635612E-4</v>
      </c>
      <c r="H2929" s="26">
        <f t="shared" si="458"/>
        <v>2.5577193774461602</v>
      </c>
      <c r="I2929" s="26">
        <f t="shared" si="459"/>
        <v>265</v>
      </c>
      <c r="J2929" s="26">
        <f t="shared" si="453"/>
        <v>124455.7733758965</v>
      </c>
      <c r="K2929" s="26">
        <f t="shared" si="454"/>
        <v>3.5618334116015339E-4</v>
      </c>
    </row>
    <row r="2930" spans="1:11">
      <c r="A2930" s="26">
        <v>2929</v>
      </c>
      <c r="B2930" s="26">
        <f t="shared" si="450"/>
        <v>1.5328433333333333</v>
      </c>
      <c r="C2930" s="26">
        <f t="shared" si="455"/>
        <v>100</v>
      </c>
      <c r="D2930" s="26">
        <f t="shared" si="456"/>
        <v>6.6</v>
      </c>
      <c r="E2930" s="26">
        <f t="shared" si="457"/>
        <v>10</v>
      </c>
      <c r="F2930" s="26">
        <f t="shared" si="451"/>
        <v>0.68112718214689405</v>
      </c>
      <c r="G2930" s="26">
        <f t="shared" si="452"/>
        <v>1.6638000616233181E-4</v>
      </c>
      <c r="H2930" s="26">
        <f t="shared" si="458"/>
        <v>2.5577193774461602</v>
      </c>
      <c r="I2930" s="26">
        <f t="shared" si="459"/>
        <v>265</v>
      </c>
      <c r="J2930" s="26">
        <f t="shared" si="453"/>
        <v>124458.63677339103</v>
      </c>
      <c r="K2930" s="26">
        <f t="shared" si="454"/>
        <v>3.561998641624383E-4</v>
      </c>
    </row>
    <row r="2931" spans="1:11">
      <c r="A2931" s="26">
        <v>2930</v>
      </c>
      <c r="B2931" s="26">
        <f t="shared" si="450"/>
        <v>1.5333666666666668</v>
      </c>
      <c r="C2931" s="26">
        <f t="shared" si="455"/>
        <v>100</v>
      </c>
      <c r="D2931" s="26">
        <f t="shared" si="456"/>
        <v>6.6</v>
      </c>
      <c r="E2931" s="26">
        <f t="shared" si="457"/>
        <v>10</v>
      </c>
      <c r="F2931" s="26">
        <f t="shared" si="451"/>
        <v>0.68114490362610414</v>
      </c>
      <c r="G2931" s="26">
        <f t="shared" si="452"/>
        <v>1.6638433501588146E-4</v>
      </c>
      <c r="H2931" s="26">
        <f t="shared" si="458"/>
        <v>2.5577193774461602</v>
      </c>
      <c r="I2931" s="26">
        <f t="shared" si="459"/>
        <v>265</v>
      </c>
      <c r="J2931" s="26">
        <f t="shared" si="453"/>
        <v>124461.46097878039</v>
      </c>
      <c r="K2931" s="26">
        <f t="shared" si="454"/>
        <v>3.5621616139386162E-4</v>
      </c>
    </row>
    <row r="2932" spans="1:11">
      <c r="A2932" s="26">
        <v>2931</v>
      </c>
      <c r="B2932" s="26">
        <f t="shared" si="450"/>
        <v>1.53389</v>
      </c>
      <c r="C2932" s="26">
        <f t="shared" si="455"/>
        <v>100</v>
      </c>
      <c r="D2932" s="26">
        <f t="shared" si="456"/>
        <v>6.6</v>
      </c>
      <c r="E2932" s="26">
        <f t="shared" si="457"/>
        <v>10</v>
      </c>
      <c r="F2932" s="26">
        <f t="shared" si="451"/>
        <v>0.68116237921440259</v>
      </c>
      <c r="G2932" s="26">
        <f t="shared" si="452"/>
        <v>1.6638860380527201E-4</v>
      </c>
      <c r="H2932" s="26">
        <f t="shared" si="458"/>
        <v>2.5577193774461602</v>
      </c>
      <c r="I2932" s="26">
        <f t="shared" si="459"/>
        <v>265</v>
      </c>
      <c r="J2932" s="26">
        <f t="shared" si="453"/>
        <v>124464.24599120027</v>
      </c>
      <c r="K2932" s="26">
        <f t="shared" si="454"/>
        <v>3.5623223283356038E-4</v>
      </c>
    </row>
    <row r="2933" spans="1:11">
      <c r="A2933" s="26">
        <v>2932</v>
      </c>
      <c r="B2933" s="26">
        <f t="shared" si="450"/>
        <v>1.5344133333333334</v>
      </c>
      <c r="C2933" s="26">
        <f t="shared" si="455"/>
        <v>100</v>
      </c>
      <c r="D2933" s="26">
        <f t="shared" si="456"/>
        <v>6.6</v>
      </c>
      <c r="E2933" s="26">
        <f t="shared" si="457"/>
        <v>10</v>
      </c>
      <c r="F2933" s="26">
        <f t="shared" si="451"/>
        <v>0.68117960890479312</v>
      </c>
      <c r="G2933" s="26">
        <f t="shared" si="452"/>
        <v>1.6639281252879453E-4</v>
      </c>
      <c r="H2933" s="26">
        <f t="shared" si="458"/>
        <v>2.5577193774461602</v>
      </c>
      <c r="I2933" s="26">
        <f t="shared" si="459"/>
        <v>265</v>
      </c>
      <c r="J2933" s="26">
        <f t="shared" si="453"/>
        <v>124466.99180979852</v>
      </c>
      <c r="K2933" s="26">
        <f t="shared" si="454"/>
        <v>3.5624807846096064E-4</v>
      </c>
    </row>
    <row r="2934" spans="1:11">
      <c r="A2934" s="26">
        <v>2933</v>
      </c>
      <c r="B2934" s="26">
        <f t="shared" si="450"/>
        <v>1.5349366666666666</v>
      </c>
      <c r="C2934" s="26">
        <f t="shared" si="455"/>
        <v>100</v>
      </c>
      <c r="D2934" s="26">
        <f t="shared" si="456"/>
        <v>6.6</v>
      </c>
      <c r="E2934" s="26">
        <f t="shared" si="457"/>
        <v>10</v>
      </c>
      <c r="F2934" s="26">
        <f t="shared" si="451"/>
        <v>0.68119659269037813</v>
      </c>
      <c r="G2934" s="26">
        <f t="shared" si="452"/>
        <v>1.6639696118476418E-4</v>
      </c>
      <c r="H2934" s="26">
        <f t="shared" si="458"/>
        <v>2.5577193774461602</v>
      </c>
      <c r="I2934" s="26">
        <f t="shared" si="459"/>
        <v>265</v>
      </c>
      <c r="J2934" s="26">
        <f t="shared" si="453"/>
        <v>124469.6984337349</v>
      </c>
      <c r="K2934" s="26">
        <f t="shared" si="454"/>
        <v>3.5626369825577747E-4</v>
      </c>
    </row>
    <row r="2935" spans="1:11">
      <c r="A2935" s="26">
        <v>2934</v>
      </c>
      <c r="B2935" s="26">
        <f t="shared" si="450"/>
        <v>1.53546</v>
      </c>
      <c r="C2935" s="26">
        <f t="shared" si="455"/>
        <v>100</v>
      </c>
      <c r="D2935" s="26">
        <f t="shared" si="456"/>
        <v>6.6</v>
      </c>
      <c r="E2935" s="26">
        <f t="shared" si="457"/>
        <v>10</v>
      </c>
      <c r="F2935" s="26">
        <f t="shared" si="451"/>
        <v>0.68121333056435818</v>
      </c>
      <c r="G2935" s="26">
        <f t="shared" si="452"/>
        <v>1.6640104977152004E-4</v>
      </c>
      <c r="H2935" s="26">
        <f t="shared" si="458"/>
        <v>2.5577193774461602</v>
      </c>
      <c r="I2935" s="26">
        <f t="shared" si="459"/>
        <v>265</v>
      </c>
      <c r="J2935" s="26">
        <f t="shared" si="453"/>
        <v>124472.3658621811</v>
      </c>
      <c r="K2935" s="26">
        <f t="shared" si="454"/>
        <v>3.562790921980151E-4</v>
      </c>
    </row>
    <row r="2936" spans="1:11">
      <c r="A2936" s="26">
        <v>2935</v>
      </c>
      <c r="B2936" s="26">
        <f t="shared" si="450"/>
        <v>1.5359833333333333</v>
      </c>
      <c r="C2936" s="26">
        <f t="shared" si="455"/>
        <v>100</v>
      </c>
      <c r="D2936" s="26">
        <f t="shared" si="456"/>
        <v>6.6</v>
      </c>
      <c r="E2936" s="26">
        <f t="shared" si="457"/>
        <v>10</v>
      </c>
      <c r="F2936" s="26">
        <f t="shared" si="451"/>
        <v>0.6812298225200335</v>
      </c>
      <c r="G2936" s="26">
        <f t="shared" si="452"/>
        <v>1.6640507828742546E-4</v>
      </c>
      <c r="H2936" s="26">
        <f t="shared" si="458"/>
        <v>2.5577193774461602</v>
      </c>
      <c r="I2936" s="26">
        <f t="shared" si="459"/>
        <v>265</v>
      </c>
      <c r="J2936" s="26">
        <f t="shared" si="453"/>
        <v>124474.99409432101</v>
      </c>
      <c r="K2936" s="26">
        <f t="shared" si="454"/>
        <v>3.5629426026796701E-4</v>
      </c>
    </row>
    <row r="2937" spans="1:11">
      <c r="A2937" s="26">
        <v>2936</v>
      </c>
      <c r="B2937" s="26">
        <f t="shared" si="450"/>
        <v>1.5365066666666667</v>
      </c>
      <c r="C2937" s="26">
        <f t="shared" si="455"/>
        <v>100</v>
      </c>
      <c r="D2937" s="26">
        <f t="shared" si="456"/>
        <v>6.6</v>
      </c>
      <c r="E2937" s="26">
        <f t="shared" si="457"/>
        <v>10</v>
      </c>
      <c r="F2937" s="26">
        <f t="shared" si="451"/>
        <v>0.68124606855080161</v>
      </c>
      <c r="G2937" s="26">
        <f t="shared" si="452"/>
        <v>1.6640904673086764E-4</v>
      </c>
      <c r="H2937" s="26">
        <f t="shared" si="458"/>
        <v>2.5577193774461602</v>
      </c>
      <c r="I2937" s="26">
        <f t="shared" si="459"/>
        <v>265</v>
      </c>
      <c r="J2937" s="26">
        <f t="shared" si="453"/>
        <v>124477.58312935033</v>
      </c>
      <c r="K2937" s="26">
        <f t="shared" si="454"/>
        <v>3.5630920244621563E-4</v>
      </c>
    </row>
    <row r="2938" spans="1:11">
      <c r="A2938" s="26">
        <v>2937</v>
      </c>
      <c r="B2938" s="26">
        <f t="shared" si="450"/>
        <v>1.5370299999999999</v>
      </c>
      <c r="C2938" s="26">
        <f t="shared" si="455"/>
        <v>100</v>
      </c>
      <c r="D2938" s="26">
        <f t="shared" si="456"/>
        <v>6.6</v>
      </c>
      <c r="E2938" s="26">
        <f t="shared" si="457"/>
        <v>10</v>
      </c>
      <c r="F2938" s="26">
        <f t="shared" si="451"/>
        <v>0.68126206865015926</v>
      </c>
      <c r="G2938" s="26">
        <f t="shared" si="452"/>
        <v>1.6641295510025811E-4</v>
      </c>
      <c r="H2938" s="26">
        <f t="shared" si="458"/>
        <v>2.5577193774461602</v>
      </c>
      <c r="I2938" s="26">
        <f t="shared" si="459"/>
        <v>265</v>
      </c>
      <c r="J2938" s="26">
        <f t="shared" si="453"/>
        <v>124480.13296647686</v>
      </c>
      <c r="K2938" s="26">
        <f t="shared" si="454"/>
        <v>3.5632391871363302E-4</v>
      </c>
    </row>
    <row r="2939" spans="1:11">
      <c r="A2939" s="26">
        <v>2938</v>
      </c>
      <c r="B2939" s="26">
        <f t="shared" si="450"/>
        <v>1.5375533333333333</v>
      </c>
      <c r="C2939" s="26">
        <f t="shared" si="455"/>
        <v>100</v>
      </c>
      <c r="D2939" s="26">
        <f t="shared" si="456"/>
        <v>6.6</v>
      </c>
      <c r="E2939" s="26">
        <f t="shared" si="457"/>
        <v>10</v>
      </c>
      <c r="F2939" s="26">
        <f t="shared" si="451"/>
        <v>0.68127782281170135</v>
      </c>
      <c r="G2939" s="26">
        <f t="shared" si="452"/>
        <v>1.6641680339403228E-4</v>
      </c>
      <c r="H2939" s="26">
        <f t="shared" si="458"/>
        <v>2.5577193774461602</v>
      </c>
      <c r="I2939" s="26">
        <f t="shared" si="459"/>
        <v>265</v>
      </c>
      <c r="J2939" s="26">
        <f t="shared" si="453"/>
        <v>124482.64360492033</v>
      </c>
      <c r="K2939" s="26">
        <f t="shared" si="454"/>
        <v>3.5633840905138005E-4</v>
      </c>
    </row>
    <row r="2940" spans="1:11">
      <c r="A2940" s="26">
        <v>2939</v>
      </c>
      <c r="B2940" s="26">
        <f t="shared" si="450"/>
        <v>1.5380766666666668</v>
      </c>
      <c r="C2940" s="26">
        <f t="shared" si="455"/>
        <v>100</v>
      </c>
      <c r="D2940" s="26">
        <f t="shared" si="456"/>
        <v>6.6</v>
      </c>
      <c r="E2940" s="26">
        <f t="shared" si="457"/>
        <v>10</v>
      </c>
      <c r="F2940" s="26">
        <f t="shared" si="451"/>
        <v>0.68129333102912182</v>
      </c>
      <c r="G2940" s="26">
        <f t="shared" si="452"/>
        <v>1.6642059161064968E-4</v>
      </c>
      <c r="H2940" s="26">
        <f t="shared" si="458"/>
        <v>2.5577193774461602</v>
      </c>
      <c r="I2940" s="26">
        <f t="shared" si="459"/>
        <v>265</v>
      </c>
      <c r="J2940" s="26">
        <f t="shared" si="453"/>
        <v>124485.11504391253</v>
      </c>
      <c r="K2940" s="26">
        <f t="shared" si="454"/>
        <v>3.563526734409072E-4</v>
      </c>
    </row>
    <row r="2941" spans="1:11">
      <c r="A2941" s="26">
        <v>2940</v>
      </c>
      <c r="B2941" s="26">
        <f t="shared" si="450"/>
        <v>1.5386</v>
      </c>
      <c r="C2941" s="26">
        <f t="shared" si="455"/>
        <v>100</v>
      </c>
      <c r="D2941" s="26">
        <f t="shared" si="456"/>
        <v>6.6</v>
      </c>
      <c r="E2941" s="26">
        <f t="shared" si="457"/>
        <v>10</v>
      </c>
      <c r="F2941" s="26">
        <f t="shared" si="451"/>
        <v>0.68130859329621274</v>
      </c>
      <c r="G2941" s="26">
        <f t="shared" si="452"/>
        <v>1.6642431974859395E-4</v>
      </c>
      <c r="H2941" s="26">
        <f t="shared" si="458"/>
        <v>2.5577193774461602</v>
      </c>
      <c r="I2941" s="26">
        <f t="shared" si="459"/>
        <v>265</v>
      </c>
      <c r="J2941" s="26">
        <f t="shared" si="453"/>
        <v>124487.54728269723</v>
      </c>
      <c r="K2941" s="26">
        <f t="shared" si="454"/>
        <v>3.5636671186395374E-4</v>
      </c>
    </row>
    <row r="2942" spans="1:11">
      <c r="A2942" s="26">
        <v>2941</v>
      </c>
      <c r="B2942" s="26">
        <f t="shared" si="450"/>
        <v>1.5391233333333334</v>
      </c>
      <c r="C2942" s="26">
        <f t="shared" si="455"/>
        <v>100</v>
      </c>
      <c r="D2942" s="26">
        <f t="shared" si="456"/>
        <v>6.6</v>
      </c>
      <c r="E2942" s="26">
        <f t="shared" si="457"/>
        <v>10</v>
      </c>
      <c r="F2942" s="26">
        <f t="shared" si="451"/>
        <v>0.68132360960686478</v>
      </c>
      <c r="G2942" s="26">
        <f t="shared" si="452"/>
        <v>1.6642798780637272E-4</v>
      </c>
      <c r="H2942" s="26">
        <f t="shared" si="458"/>
        <v>2.5577193774461602</v>
      </c>
      <c r="I2942" s="26">
        <f t="shared" si="459"/>
        <v>265</v>
      </c>
      <c r="J2942" s="26">
        <f t="shared" si="453"/>
        <v>124489.94032053018</v>
      </c>
      <c r="K2942" s="26">
        <f t="shared" si="454"/>
        <v>3.5638052430254875E-4</v>
      </c>
    </row>
    <row r="2943" spans="1:11">
      <c r="A2943" s="26">
        <v>2942</v>
      </c>
      <c r="B2943" s="26">
        <f t="shared" si="450"/>
        <v>1.5396466666666666</v>
      </c>
      <c r="C2943" s="26">
        <f t="shared" si="455"/>
        <v>100</v>
      </c>
      <c r="D2943" s="26">
        <f t="shared" si="456"/>
        <v>6.6</v>
      </c>
      <c r="E2943" s="26">
        <f t="shared" si="457"/>
        <v>10</v>
      </c>
      <c r="F2943" s="26">
        <f t="shared" si="451"/>
        <v>0.6813383799550673</v>
      </c>
      <c r="G2943" s="26">
        <f t="shared" si="452"/>
        <v>1.6643159578251781E-4</v>
      </c>
      <c r="H2943" s="26">
        <f t="shared" si="458"/>
        <v>2.5577193774461602</v>
      </c>
      <c r="I2943" s="26">
        <f t="shared" si="459"/>
        <v>265</v>
      </c>
      <c r="J2943" s="26">
        <f t="shared" si="453"/>
        <v>124492.29415667917</v>
      </c>
      <c r="K2943" s="26">
        <f t="shared" si="454"/>
        <v>3.563941107390103E-4</v>
      </c>
    </row>
    <row r="2944" spans="1:11">
      <c r="A2944" s="26">
        <v>2943</v>
      </c>
      <c r="B2944" s="26">
        <f t="shared" si="450"/>
        <v>1.54017</v>
      </c>
      <c r="C2944" s="26">
        <f t="shared" si="455"/>
        <v>100</v>
      </c>
      <c r="D2944" s="26">
        <f t="shared" si="456"/>
        <v>6.6</v>
      </c>
      <c r="E2944" s="26">
        <f t="shared" si="457"/>
        <v>10</v>
      </c>
      <c r="F2944" s="26">
        <f t="shared" si="451"/>
        <v>0.68135290433490803</v>
      </c>
      <c r="G2944" s="26">
        <f t="shared" si="452"/>
        <v>1.6643514367558501E-4</v>
      </c>
      <c r="H2944" s="26">
        <f t="shared" si="458"/>
        <v>2.5577193774461602</v>
      </c>
      <c r="I2944" s="26">
        <f t="shared" si="459"/>
        <v>265</v>
      </c>
      <c r="J2944" s="26">
        <f t="shared" si="453"/>
        <v>124494.60879042392</v>
      </c>
      <c r="K2944" s="26">
        <f t="shared" si="454"/>
        <v>3.564074711559459E-4</v>
      </c>
    </row>
    <row r="2945" spans="1:11">
      <c r="A2945" s="26">
        <v>2944</v>
      </c>
      <c r="B2945" s="26">
        <f t="shared" si="450"/>
        <v>1.5406933333333332</v>
      </c>
      <c r="C2945" s="26">
        <f t="shared" si="455"/>
        <v>100</v>
      </c>
      <c r="D2945" s="26">
        <f t="shared" si="456"/>
        <v>6.6</v>
      </c>
      <c r="E2945" s="26">
        <f t="shared" si="457"/>
        <v>10</v>
      </c>
      <c r="F2945" s="26">
        <f t="shared" si="451"/>
        <v>0.68136718274057329</v>
      </c>
      <c r="G2945" s="26">
        <f t="shared" si="452"/>
        <v>1.6643863148415417E-4</v>
      </c>
      <c r="H2945" s="26">
        <f t="shared" si="458"/>
        <v>2.5577193774461602</v>
      </c>
      <c r="I2945" s="26">
        <f t="shared" si="459"/>
        <v>265</v>
      </c>
      <c r="J2945" s="26">
        <f t="shared" si="453"/>
        <v>124496.88422105626</v>
      </c>
      <c r="K2945" s="26">
        <f t="shared" si="454"/>
        <v>3.5642060553625241E-4</v>
      </c>
    </row>
    <row r="2946" spans="1:11">
      <c r="A2946" s="26">
        <v>2945</v>
      </c>
      <c r="B2946" s="26">
        <f t="shared" ref="B2946:B3009" si="460">3.14/6000*A2946</f>
        <v>1.5412166666666667</v>
      </c>
      <c r="C2946" s="26">
        <f t="shared" si="455"/>
        <v>100</v>
      </c>
      <c r="D2946" s="26">
        <f t="shared" si="456"/>
        <v>6.6</v>
      </c>
      <c r="E2946" s="26">
        <f t="shared" si="457"/>
        <v>10</v>
      </c>
      <c r="F2946" s="26">
        <f t="shared" ref="F2946:F3009" si="461">1.414*C2946*SIN(B2946)*SIN(B2946)/(1.414*C2946*SIN(B2946)+E2946*D2946)</f>
        <v>0.68138121516634809</v>
      </c>
      <c r="G2946" s="26">
        <f t="shared" ref="G2946:G3009" si="462">SIN(B2946)*SIN(B2946)*D2946*E2946/(1.414*C2946*SIN(B2946)+D2946*E2946)*3.14/6000</f>
        <v>1.6644205920682929E-4</v>
      </c>
      <c r="H2946" s="26">
        <f t="shared" si="458"/>
        <v>2.5577193774461602</v>
      </c>
      <c r="I2946" s="26">
        <f t="shared" si="459"/>
        <v>265</v>
      </c>
      <c r="J2946" s="26">
        <f t="shared" ref="J2946:J3009" si="463">1.414*I2946*SIN(B2946)*1.414*I2946*SIN(B2946)/(1.414*I2946*SIN(B2946)+E2946*D2946)/(H2946/1000)</f>
        <v>124499.12044787986</v>
      </c>
      <c r="K2946" s="26">
        <f t="shared" ref="K2946:K3009" si="464">SIN(B2946)*SIN(B2946)*1.414*C2946*SIN(B2946)/(1.414*C2946*SIN(B2946)+E2946*D2946)*3.14/6000</f>
        <v>3.5643351386311636E-4</v>
      </c>
    </row>
    <row r="2947" spans="1:11">
      <c r="A2947" s="26">
        <v>2946</v>
      </c>
      <c r="B2947" s="26">
        <f t="shared" si="460"/>
        <v>1.5417399999999999</v>
      </c>
      <c r="C2947" s="26">
        <f t="shared" ref="C2947:C3010" si="465">C2946</f>
        <v>100</v>
      </c>
      <c r="D2947" s="26">
        <f t="shared" ref="D2947:D3010" si="466">D2946</f>
        <v>6.6</v>
      </c>
      <c r="E2947" s="26">
        <f t="shared" ref="E2947:E3010" si="467">E2946</f>
        <v>10</v>
      </c>
      <c r="F2947" s="26">
        <f t="shared" si="461"/>
        <v>0.68139500160661559</v>
      </c>
      <c r="G2947" s="26">
        <f t="shared" si="462"/>
        <v>1.6644542684223835E-4</v>
      </c>
      <c r="H2947" s="26">
        <f t="shared" ref="H2947:H3010" si="468">H2946</f>
        <v>2.5577193774461602</v>
      </c>
      <c r="I2947" s="26">
        <f t="shared" ref="I2947:I3010" si="469">I2946</f>
        <v>265</v>
      </c>
      <c r="J2947" s="26">
        <f t="shared" si="463"/>
        <v>124501.3174702106</v>
      </c>
      <c r="K2947" s="26">
        <f t="shared" si="464"/>
        <v>3.5644619612001314E-4</v>
      </c>
    </row>
    <row r="2948" spans="1:11">
      <c r="A2948" s="26">
        <v>2947</v>
      </c>
      <c r="B2948" s="26">
        <f t="shared" si="460"/>
        <v>1.5422633333333333</v>
      </c>
      <c r="C2948" s="26">
        <f t="shared" si="465"/>
        <v>100</v>
      </c>
      <c r="D2948" s="26">
        <f t="shared" si="466"/>
        <v>6.6</v>
      </c>
      <c r="E2948" s="26">
        <f t="shared" si="467"/>
        <v>10</v>
      </c>
      <c r="F2948" s="26">
        <f t="shared" si="461"/>
        <v>0.68140854205585788</v>
      </c>
      <c r="G2948" s="26">
        <f t="shared" si="462"/>
        <v>1.6644873438903342E-4</v>
      </c>
      <c r="H2948" s="26">
        <f t="shared" si="468"/>
        <v>2.5577193774461602</v>
      </c>
      <c r="I2948" s="26">
        <f t="shared" si="469"/>
        <v>265</v>
      </c>
      <c r="J2948" s="26">
        <f t="shared" si="463"/>
        <v>124503.47528737613</v>
      </c>
      <c r="K2948" s="26">
        <f t="shared" si="464"/>
        <v>3.564586522907077E-4</v>
      </c>
    </row>
    <row r="2949" spans="1:11">
      <c r="A2949" s="26">
        <v>2948</v>
      </c>
      <c r="B2949" s="26">
        <f t="shared" si="460"/>
        <v>1.5427866666666668</v>
      </c>
      <c r="C2949" s="26">
        <f t="shared" si="465"/>
        <v>100</v>
      </c>
      <c r="D2949" s="26">
        <f t="shared" si="466"/>
        <v>6.6</v>
      </c>
      <c r="E2949" s="26">
        <f t="shared" si="467"/>
        <v>10</v>
      </c>
      <c r="F2949" s="26">
        <f t="shared" si="461"/>
        <v>0.6814218365086554</v>
      </c>
      <c r="G2949" s="26">
        <f t="shared" si="462"/>
        <v>1.6645198184589077E-4</v>
      </c>
      <c r="H2949" s="26">
        <f t="shared" si="468"/>
        <v>2.5577193774461602</v>
      </c>
      <c r="I2949" s="26">
        <f t="shared" si="469"/>
        <v>265</v>
      </c>
      <c r="J2949" s="26">
        <f t="shared" si="463"/>
        <v>124505.59389871627</v>
      </c>
      <c r="K2949" s="26">
        <f t="shared" si="464"/>
        <v>3.564708823592549E-4</v>
      </c>
    </row>
    <row r="2950" spans="1:11">
      <c r="A2950" s="26">
        <v>2949</v>
      </c>
      <c r="B2950" s="26">
        <f t="shared" si="460"/>
        <v>1.54331</v>
      </c>
      <c r="C2950" s="26">
        <f t="shared" si="465"/>
        <v>100</v>
      </c>
      <c r="D2950" s="26">
        <f t="shared" si="466"/>
        <v>6.6</v>
      </c>
      <c r="E2950" s="26">
        <f t="shared" si="467"/>
        <v>10</v>
      </c>
      <c r="F2950" s="26">
        <f t="shared" si="461"/>
        <v>0.68143488495968696</v>
      </c>
      <c r="G2950" s="26">
        <f t="shared" si="462"/>
        <v>1.6645516921151053E-4</v>
      </c>
      <c r="H2950" s="26">
        <f t="shared" si="468"/>
        <v>2.5577193774461602</v>
      </c>
      <c r="I2950" s="26">
        <f t="shared" si="469"/>
        <v>265</v>
      </c>
      <c r="J2950" s="26">
        <f t="shared" si="463"/>
        <v>124507.67330358281</v>
      </c>
      <c r="K2950" s="26">
        <f t="shared" si="464"/>
        <v>3.5648288630999852E-4</v>
      </c>
    </row>
    <row r="2951" spans="1:11">
      <c r="A2951" s="26">
        <v>2950</v>
      </c>
      <c r="B2951" s="26">
        <f t="shared" si="460"/>
        <v>1.5438333333333334</v>
      </c>
      <c r="C2951" s="26">
        <f t="shared" si="465"/>
        <v>100</v>
      </c>
      <c r="D2951" s="26">
        <f t="shared" si="466"/>
        <v>6.6</v>
      </c>
      <c r="E2951" s="26">
        <f t="shared" si="467"/>
        <v>10</v>
      </c>
      <c r="F2951" s="26">
        <f t="shared" si="461"/>
        <v>0.68144768740373018</v>
      </c>
      <c r="G2951" s="26">
        <f t="shared" si="462"/>
        <v>1.6645829648461697E-4</v>
      </c>
      <c r="H2951" s="26">
        <f t="shared" si="468"/>
        <v>2.5577193774461602</v>
      </c>
      <c r="I2951" s="26">
        <f t="shared" si="469"/>
        <v>265</v>
      </c>
      <c r="J2951" s="26">
        <f t="shared" si="463"/>
        <v>124509.71350133939</v>
      </c>
      <c r="K2951" s="26">
        <f t="shared" si="464"/>
        <v>3.5649466412757206E-4</v>
      </c>
    </row>
    <row r="2952" spans="1:11">
      <c r="A2952" s="26">
        <v>2951</v>
      </c>
      <c r="B2952" s="26">
        <f t="shared" si="460"/>
        <v>1.5443566666666666</v>
      </c>
      <c r="C2952" s="26">
        <f t="shared" si="465"/>
        <v>100</v>
      </c>
      <c r="D2952" s="26">
        <f t="shared" si="466"/>
        <v>6.6</v>
      </c>
      <c r="E2952" s="26">
        <f t="shared" si="467"/>
        <v>10</v>
      </c>
      <c r="F2952" s="26">
        <f t="shared" si="461"/>
        <v>0.68146024383566106</v>
      </c>
      <c r="G2952" s="26">
        <f t="shared" si="462"/>
        <v>1.6646136366395853E-4</v>
      </c>
      <c r="H2952" s="26">
        <f t="shared" si="468"/>
        <v>2.5577193774461602</v>
      </c>
      <c r="I2952" s="26">
        <f t="shared" si="469"/>
        <v>265</v>
      </c>
      <c r="J2952" s="26">
        <f t="shared" si="463"/>
        <v>124511.7144913619</v>
      </c>
      <c r="K2952" s="26">
        <f t="shared" si="464"/>
        <v>3.565062157968985E-4</v>
      </c>
    </row>
    <row r="2953" spans="1:11">
      <c r="A2953" s="26">
        <v>2952</v>
      </c>
      <c r="B2953" s="26">
        <f t="shared" si="460"/>
        <v>1.54488</v>
      </c>
      <c r="C2953" s="26">
        <f t="shared" si="465"/>
        <v>100</v>
      </c>
      <c r="D2953" s="26">
        <f t="shared" si="466"/>
        <v>6.6</v>
      </c>
      <c r="E2953" s="26">
        <f t="shared" si="467"/>
        <v>10</v>
      </c>
      <c r="F2953" s="26">
        <f t="shared" si="461"/>
        <v>0.68147255425045405</v>
      </c>
      <c r="G2953" s="26">
        <f t="shared" si="462"/>
        <v>1.6646437074830747E-4</v>
      </c>
      <c r="H2953" s="26">
        <f t="shared" si="468"/>
        <v>2.5577193774461602</v>
      </c>
      <c r="I2953" s="26">
        <f t="shared" si="469"/>
        <v>265</v>
      </c>
      <c r="J2953" s="26">
        <f t="shared" si="463"/>
        <v>124513.676273038</v>
      </c>
      <c r="K2953" s="26">
        <f t="shared" si="464"/>
        <v>3.5651754130319009E-4</v>
      </c>
    </row>
    <row r="2954" spans="1:11">
      <c r="A2954" s="26">
        <v>2953</v>
      </c>
      <c r="B2954" s="26">
        <f t="shared" si="460"/>
        <v>1.5454033333333332</v>
      </c>
      <c r="C2954" s="26">
        <f t="shared" si="465"/>
        <v>100</v>
      </c>
      <c r="D2954" s="26">
        <f t="shared" si="466"/>
        <v>6.6</v>
      </c>
      <c r="E2954" s="26">
        <f t="shared" si="467"/>
        <v>10</v>
      </c>
      <c r="F2954" s="26">
        <f t="shared" si="461"/>
        <v>0.68148461864318233</v>
      </c>
      <c r="G2954" s="26">
        <f t="shared" si="462"/>
        <v>1.6646731773646052E-4</v>
      </c>
      <c r="H2954" s="26">
        <f t="shared" si="468"/>
        <v>2.5577193774461602</v>
      </c>
      <c r="I2954" s="26">
        <f t="shared" si="469"/>
        <v>265</v>
      </c>
      <c r="J2954" s="26">
        <f t="shared" si="463"/>
        <v>124515.59884576751</v>
      </c>
      <c r="K2954" s="26">
        <f t="shared" si="464"/>
        <v>3.5652864063194924E-4</v>
      </c>
    </row>
    <row r="2955" spans="1:11">
      <c r="A2955" s="26">
        <v>2954</v>
      </c>
      <c r="B2955" s="26">
        <f t="shared" si="460"/>
        <v>1.5459266666666667</v>
      </c>
      <c r="C2955" s="26">
        <f t="shared" si="465"/>
        <v>100</v>
      </c>
      <c r="D2955" s="26">
        <f t="shared" si="466"/>
        <v>6.6</v>
      </c>
      <c r="E2955" s="26">
        <f t="shared" si="467"/>
        <v>10</v>
      </c>
      <c r="F2955" s="26">
        <f t="shared" si="461"/>
        <v>0.68149643700901741</v>
      </c>
      <c r="G2955" s="26">
        <f t="shared" si="462"/>
        <v>1.6647020462723806E-4</v>
      </c>
      <c r="H2955" s="26">
        <f t="shared" si="468"/>
        <v>2.5577193774461602</v>
      </c>
      <c r="I2955" s="26">
        <f t="shared" si="469"/>
        <v>265</v>
      </c>
      <c r="J2955" s="26">
        <f t="shared" si="463"/>
        <v>124517.48220896219</v>
      </c>
      <c r="K2955" s="26">
        <f t="shared" si="464"/>
        <v>3.5653951376896716E-4</v>
      </c>
    </row>
    <row r="2956" spans="1:11">
      <c r="A2956" s="26">
        <v>2955</v>
      </c>
      <c r="B2956" s="26">
        <f t="shared" si="460"/>
        <v>1.5464500000000001</v>
      </c>
      <c r="C2956" s="26">
        <f t="shared" si="465"/>
        <v>100</v>
      </c>
      <c r="D2956" s="26">
        <f t="shared" si="466"/>
        <v>6.6</v>
      </c>
      <c r="E2956" s="26">
        <f t="shared" si="467"/>
        <v>10</v>
      </c>
      <c r="F2956" s="26">
        <f t="shared" si="461"/>
        <v>0.68150800934322919</v>
      </c>
      <c r="G2956" s="26">
        <f t="shared" si="462"/>
        <v>1.6647303141948471E-4</v>
      </c>
      <c r="H2956" s="26">
        <f t="shared" si="468"/>
        <v>2.5577193774461602</v>
      </c>
      <c r="I2956" s="26">
        <f t="shared" si="469"/>
        <v>265</v>
      </c>
      <c r="J2956" s="26">
        <f t="shared" si="463"/>
        <v>124519.32636204574</v>
      </c>
      <c r="K2956" s="26">
        <f t="shared" si="464"/>
        <v>3.5655016070032519E-4</v>
      </c>
    </row>
    <row r="2957" spans="1:11">
      <c r="A2957" s="26">
        <v>2956</v>
      </c>
      <c r="B2957" s="26">
        <f t="shared" si="460"/>
        <v>1.5469733333333333</v>
      </c>
      <c r="C2957" s="26">
        <f t="shared" si="465"/>
        <v>100</v>
      </c>
      <c r="D2957" s="26">
        <f t="shared" si="466"/>
        <v>6.6</v>
      </c>
      <c r="E2957" s="26">
        <f t="shared" si="467"/>
        <v>10</v>
      </c>
      <c r="F2957" s="26">
        <f t="shared" si="461"/>
        <v>0.68151933564118661</v>
      </c>
      <c r="G2957" s="26">
        <f t="shared" si="462"/>
        <v>1.6647579811206913E-4</v>
      </c>
      <c r="H2957" s="26">
        <f t="shared" si="468"/>
        <v>2.5577193774461602</v>
      </c>
      <c r="I2957" s="26">
        <f t="shared" si="469"/>
        <v>265</v>
      </c>
      <c r="J2957" s="26">
        <f t="shared" si="463"/>
        <v>124521.131304454</v>
      </c>
      <c r="K2957" s="26">
        <f t="shared" si="464"/>
        <v>3.5656058141239378E-4</v>
      </c>
    </row>
    <row r="2958" spans="1:11">
      <c r="A2958" s="26">
        <v>2957</v>
      </c>
      <c r="B2958" s="26">
        <f t="shared" si="460"/>
        <v>1.5474966666666667</v>
      </c>
      <c r="C2958" s="26">
        <f t="shared" si="465"/>
        <v>100</v>
      </c>
      <c r="D2958" s="26">
        <f t="shared" si="466"/>
        <v>6.6</v>
      </c>
      <c r="E2958" s="26">
        <f t="shared" si="467"/>
        <v>10</v>
      </c>
      <c r="F2958" s="26">
        <f t="shared" si="461"/>
        <v>0.68153041589835639</v>
      </c>
      <c r="G2958" s="26">
        <f t="shared" si="462"/>
        <v>1.6647850470388422E-4</v>
      </c>
      <c r="H2958" s="26">
        <f t="shared" si="468"/>
        <v>2.5577193774461602</v>
      </c>
      <c r="I2958" s="26">
        <f t="shared" si="469"/>
        <v>265</v>
      </c>
      <c r="J2958" s="26">
        <f t="shared" si="463"/>
        <v>124522.89703563463</v>
      </c>
      <c r="K2958" s="26">
        <f t="shared" si="464"/>
        <v>3.5657077589183349E-4</v>
      </c>
    </row>
    <row r="2959" spans="1:11">
      <c r="A2959" s="26">
        <v>2958</v>
      </c>
      <c r="B2959" s="26">
        <f t="shared" si="460"/>
        <v>1.54802</v>
      </c>
      <c r="C2959" s="26">
        <f t="shared" si="465"/>
        <v>100</v>
      </c>
      <c r="D2959" s="26">
        <f t="shared" si="466"/>
        <v>6.6</v>
      </c>
      <c r="E2959" s="26">
        <f t="shared" si="467"/>
        <v>10</v>
      </c>
      <c r="F2959" s="26">
        <f t="shared" si="461"/>
        <v>0.68154125011030453</v>
      </c>
      <c r="G2959" s="26">
        <f t="shared" si="462"/>
        <v>1.6648115119384668E-4</v>
      </c>
      <c r="H2959" s="26">
        <f t="shared" si="468"/>
        <v>2.5577193774461602</v>
      </c>
      <c r="I2959" s="26">
        <f t="shared" si="469"/>
        <v>265</v>
      </c>
      <c r="J2959" s="26">
        <f t="shared" si="463"/>
        <v>124524.62355504741</v>
      </c>
      <c r="K2959" s="26">
        <f t="shared" si="464"/>
        <v>3.5658074412559416E-4</v>
      </c>
    </row>
    <row r="2960" spans="1:11">
      <c r="A2960" s="26">
        <v>2959</v>
      </c>
      <c r="B2960" s="26">
        <f t="shared" si="460"/>
        <v>1.5485433333333334</v>
      </c>
      <c r="C2960" s="26">
        <f t="shared" si="465"/>
        <v>100</v>
      </c>
      <c r="D2960" s="26">
        <f t="shared" si="466"/>
        <v>6.6</v>
      </c>
      <c r="E2960" s="26">
        <f t="shared" si="467"/>
        <v>10</v>
      </c>
      <c r="F2960" s="26">
        <f t="shared" si="461"/>
        <v>0.68155183827269494</v>
      </c>
      <c r="G2960" s="26">
        <f t="shared" si="462"/>
        <v>1.6648373758089736E-4</v>
      </c>
      <c r="H2960" s="26">
        <f t="shared" si="468"/>
        <v>2.5577193774461602</v>
      </c>
      <c r="I2960" s="26">
        <f t="shared" si="469"/>
        <v>265</v>
      </c>
      <c r="J2960" s="26">
        <f t="shared" si="463"/>
        <v>124526.31086216414</v>
      </c>
      <c r="K2960" s="26">
        <f t="shared" si="464"/>
        <v>3.5659048610091543E-4</v>
      </c>
    </row>
    <row r="2961" spans="1:11">
      <c r="A2961" s="26">
        <v>2960</v>
      </c>
      <c r="B2961" s="26">
        <f t="shared" si="460"/>
        <v>1.5490666666666666</v>
      </c>
      <c r="C2961" s="26">
        <f t="shared" si="465"/>
        <v>100</v>
      </c>
      <c r="D2961" s="26">
        <f t="shared" si="466"/>
        <v>6.6</v>
      </c>
      <c r="E2961" s="26">
        <f t="shared" si="467"/>
        <v>10</v>
      </c>
      <c r="F2961" s="26">
        <f t="shared" si="461"/>
        <v>0.68156218038129035</v>
      </c>
      <c r="G2961" s="26">
        <f t="shared" si="462"/>
        <v>1.6648626386400118E-4</v>
      </c>
      <c r="H2961" s="26">
        <f t="shared" si="468"/>
        <v>2.5577193774461602</v>
      </c>
      <c r="I2961" s="26">
        <f t="shared" si="469"/>
        <v>265</v>
      </c>
      <c r="J2961" s="26">
        <f t="shared" si="463"/>
        <v>124527.95895646857</v>
      </c>
      <c r="K2961" s="26">
        <f t="shared" si="464"/>
        <v>3.5660000180532628E-4</v>
      </c>
    </row>
    <row r="2962" spans="1:11">
      <c r="A2962" s="26">
        <v>2961</v>
      </c>
      <c r="B2962" s="26">
        <f t="shared" si="460"/>
        <v>1.54959</v>
      </c>
      <c r="C2962" s="26">
        <f t="shared" si="465"/>
        <v>100</v>
      </c>
      <c r="D2962" s="26">
        <f t="shared" si="466"/>
        <v>6.6</v>
      </c>
      <c r="E2962" s="26">
        <f t="shared" si="467"/>
        <v>10</v>
      </c>
      <c r="F2962" s="26">
        <f t="shared" si="461"/>
        <v>0.68157227643195184</v>
      </c>
      <c r="G2962" s="26">
        <f t="shared" si="462"/>
        <v>1.6648873004214721E-4</v>
      </c>
      <c r="H2962" s="26">
        <f t="shared" si="468"/>
        <v>2.5577193774461602</v>
      </c>
      <c r="I2962" s="26">
        <f t="shared" si="469"/>
        <v>265</v>
      </c>
      <c r="J2962" s="26">
        <f t="shared" si="463"/>
        <v>124529.56783745643</v>
      </c>
      <c r="K2962" s="26">
        <f t="shared" si="464"/>
        <v>3.5660929122664569E-4</v>
      </c>
    </row>
    <row r="2963" spans="1:11">
      <c r="A2963" s="26">
        <v>2962</v>
      </c>
      <c r="B2963" s="26">
        <f t="shared" si="460"/>
        <v>1.5501133333333332</v>
      </c>
      <c r="C2963" s="26">
        <f t="shared" si="465"/>
        <v>100</v>
      </c>
      <c r="D2963" s="26">
        <f t="shared" si="466"/>
        <v>6.6</v>
      </c>
      <c r="E2963" s="26">
        <f t="shared" si="467"/>
        <v>10</v>
      </c>
      <c r="F2963" s="26">
        <f t="shared" si="461"/>
        <v>0.6815821264206392</v>
      </c>
      <c r="G2963" s="26">
        <f t="shared" si="462"/>
        <v>1.6649113611434845E-4</v>
      </c>
      <c r="H2963" s="26">
        <f t="shared" si="468"/>
        <v>2.5577193774461602</v>
      </c>
      <c r="I2963" s="26">
        <f t="shared" si="469"/>
        <v>265</v>
      </c>
      <c r="J2963" s="26">
        <f t="shared" si="463"/>
        <v>124531.13750463544</v>
      </c>
      <c r="K2963" s="26">
        <f t="shared" si="464"/>
        <v>3.566183543529824E-4</v>
      </c>
    </row>
    <row r="2964" spans="1:11">
      <c r="A2964" s="26">
        <v>2963</v>
      </c>
      <c r="B2964" s="26">
        <f t="shared" si="460"/>
        <v>1.5506366666666667</v>
      </c>
      <c r="C2964" s="26">
        <f t="shared" si="465"/>
        <v>100</v>
      </c>
      <c r="D2964" s="26">
        <f t="shared" si="466"/>
        <v>6.6</v>
      </c>
      <c r="E2964" s="26">
        <f t="shared" si="467"/>
        <v>10</v>
      </c>
      <c r="F2964" s="26">
        <f t="shared" si="461"/>
        <v>0.68159173034341047</v>
      </c>
      <c r="G2964" s="26">
        <f t="shared" si="462"/>
        <v>1.6649348207964214E-4</v>
      </c>
      <c r="H2964" s="26">
        <f t="shared" si="468"/>
        <v>2.5577193774461602</v>
      </c>
      <c r="I2964" s="26">
        <f t="shared" si="469"/>
        <v>265</v>
      </c>
      <c r="J2964" s="26">
        <f t="shared" si="463"/>
        <v>124532.66795752541</v>
      </c>
      <c r="K2964" s="26">
        <f t="shared" si="464"/>
        <v>3.5662719117273442E-4</v>
      </c>
    </row>
    <row r="2965" spans="1:11">
      <c r="A2965" s="26">
        <v>2964</v>
      </c>
      <c r="B2965" s="26">
        <f t="shared" si="460"/>
        <v>1.5511600000000001</v>
      </c>
      <c r="C2965" s="26">
        <f t="shared" si="465"/>
        <v>100</v>
      </c>
      <c r="D2965" s="26">
        <f t="shared" si="466"/>
        <v>6.6</v>
      </c>
      <c r="E2965" s="26">
        <f t="shared" si="467"/>
        <v>10</v>
      </c>
      <c r="F2965" s="26">
        <f t="shared" si="461"/>
        <v>0.68160108819642229</v>
      </c>
      <c r="G2965" s="26">
        <f t="shared" si="462"/>
        <v>1.6649576793708928E-4</v>
      </c>
      <c r="H2965" s="26">
        <f t="shared" si="468"/>
        <v>2.5577193774461602</v>
      </c>
      <c r="I2965" s="26">
        <f t="shared" si="469"/>
        <v>265</v>
      </c>
      <c r="J2965" s="26">
        <f t="shared" si="463"/>
        <v>124534.15919565808</v>
      </c>
      <c r="K2965" s="26">
        <f t="shared" si="464"/>
        <v>3.5663580167458978E-4</v>
      </c>
    </row>
    <row r="2966" spans="1:11">
      <c r="A2966" s="26">
        <v>2965</v>
      </c>
      <c r="B2966" s="26">
        <f t="shared" si="460"/>
        <v>1.5516833333333333</v>
      </c>
      <c r="C2966" s="26">
        <f t="shared" si="465"/>
        <v>100</v>
      </c>
      <c r="D2966" s="26">
        <f t="shared" si="466"/>
        <v>6.6</v>
      </c>
      <c r="E2966" s="26">
        <f t="shared" si="467"/>
        <v>10</v>
      </c>
      <c r="F2966" s="26">
        <f t="shared" si="461"/>
        <v>0.68161019997592998</v>
      </c>
      <c r="G2966" s="26">
        <f t="shared" si="462"/>
        <v>1.6649799368577525E-4</v>
      </c>
      <c r="H2966" s="26">
        <f t="shared" si="468"/>
        <v>2.5577193774461602</v>
      </c>
      <c r="I2966" s="26">
        <f t="shared" si="469"/>
        <v>265</v>
      </c>
      <c r="J2966" s="26">
        <f t="shared" si="463"/>
        <v>124535.61121857719</v>
      </c>
      <c r="K2966" s="26">
        <f t="shared" si="464"/>
        <v>3.5664418584752621E-4</v>
      </c>
    </row>
    <row r="2967" spans="1:11">
      <c r="A2967" s="26">
        <v>2966</v>
      </c>
      <c r="B2967" s="26">
        <f t="shared" si="460"/>
        <v>1.5522066666666667</v>
      </c>
      <c r="C2967" s="26">
        <f t="shared" si="465"/>
        <v>100</v>
      </c>
      <c r="D2967" s="26">
        <f t="shared" si="466"/>
        <v>6.6</v>
      </c>
      <c r="E2967" s="26">
        <f t="shared" si="467"/>
        <v>10</v>
      </c>
      <c r="F2967" s="26">
        <f t="shared" si="461"/>
        <v>0.68161906567828734</v>
      </c>
      <c r="G2967" s="26">
        <f t="shared" si="462"/>
        <v>1.6650015932480935E-4</v>
      </c>
      <c r="H2967" s="26">
        <f t="shared" si="468"/>
        <v>2.5577193774461602</v>
      </c>
      <c r="I2967" s="26">
        <f t="shared" si="469"/>
        <v>265</v>
      </c>
      <c r="J2967" s="26">
        <f t="shared" si="463"/>
        <v>124537.02402583846</v>
      </c>
      <c r="K2967" s="26">
        <f t="shared" si="464"/>
        <v>3.5665234368081113E-4</v>
      </c>
    </row>
    <row r="2968" spans="1:11">
      <c r="A2968" s="26">
        <v>2967</v>
      </c>
      <c r="B2968" s="26">
        <f t="shared" si="460"/>
        <v>1.5527299999999999</v>
      </c>
      <c r="C2968" s="26">
        <f t="shared" si="465"/>
        <v>100</v>
      </c>
      <c r="D2968" s="26">
        <f t="shared" si="466"/>
        <v>6.6</v>
      </c>
      <c r="E2968" s="26">
        <f t="shared" si="467"/>
        <v>10</v>
      </c>
      <c r="F2968" s="26">
        <f t="shared" si="461"/>
        <v>0.68162768529994611</v>
      </c>
      <c r="G2968" s="26">
        <f t="shared" si="462"/>
        <v>1.6650226485332486E-4</v>
      </c>
      <c r="H2968" s="26">
        <f t="shared" si="468"/>
        <v>2.5577193774461602</v>
      </c>
      <c r="I2968" s="26">
        <f t="shared" si="469"/>
        <v>265</v>
      </c>
      <c r="J2968" s="26">
        <f t="shared" si="463"/>
        <v>124538.39761700969</v>
      </c>
      <c r="K2968" s="26">
        <f t="shared" si="464"/>
        <v>3.5666027516400141E-4</v>
      </c>
    </row>
    <row r="2969" spans="1:11">
      <c r="A2969" s="26">
        <v>2968</v>
      </c>
      <c r="B2969" s="26">
        <f t="shared" si="460"/>
        <v>1.5532533333333334</v>
      </c>
      <c r="C2969" s="26">
        <f t="shared" si="465"/>
        <v>100</v>
      </c>
      <c r="D2969" s="26">
        <f t="shared" si="466"/>
        <v>6.6</v>
      </c>
      <c r="E2969" s="26">
        <f t="shared" si="467"/>
        <v>10</v>
      </c>
      <c r="F2969" s="26">
        <f t="shared" si="461"/>
        <v>0.68163605883745748</v>
      </c>
      <c r="G2969" s="26">
        <f t="shared" si="462"/>
        <v>1.6650431027047933E-4</v>
      </c>
      <c r="H2969" s="26">
        <f t="shared" si="468"/>
        <v>2.5577193774461602</v>
      </c>
      <c r="I2969" s="26">
        <f t="shared" si="469"/>
        <v>265</v>
      </c>
      <c r="J2969" s="26">
        <f t="shared" si="463"/>
        <v>124539.73199167059</v>
      </c>
      <c r="K2969" s="26">
        <f t="shared" si="464"/>
        <v>3.566679802869443E-4</v>
      </c>
    </row>
    <row r="2970" spans="1:11">
      <c r="A2970" s="26">
        <v>2969</v>
      </c>
      <c r="B2970" s="26">
        <f t="shared" si="460"/>
        <v>1.5537766666666666</v>
      </c>
      <c r="C2970" s="26">
        <f t="shared" si="465"/>
        <v>100</v>
      </c>
      <c r="D2970" s="26">
        <f t="shared" si="466"/>
        <v>6.6</v>
      </c>
      <c r="E2970" s="26">
        <f t="shared" si="467"/>
        <v>10</v>
      </c>
      <c r="F2970" s="26">
        <f t="shared" si="461"/>
        <v>0.68164418628747026</v>
      </c>
      <c r="G2970" s="26">
        <f t="shared" si="462"/>
        <v>1.6650629557545416E-4</v>
      </c>
      <c r="H2970" s="26">
        <f t="shared" si="468"/>
        <v>2.5577193774461602</v>
      </c>
      <c r="I2970" s="26">
        <f t="shared" si="469"/>
        <v>265</v>
      </c>
      <c r="J2970" s="26">
        <f t="shared" si="463"/>
        <v>124541.02714941296</v>
      </c>
      <c r="K2970" s="26">
        <f t="shared" si="464"/>
        <v>3.5667545903977617E-4</v>
      </c>
    </row>
    <row r="2971" spans="1:11">
      <c r="A2971" s="26">
        <v>2970</v>
      </c>
      <c r="B2971" s="26">
        <f t="shared" si="460"/>
        <v>1.5543</v>
      </c>
      <c r="C2971" s="26">
        <f t="shared" si="465"/>
        <v>100</v>
      </c>
      <c r="D2971" s="26">
        <f t="shared" si="466"/>
        <v>6.6</v>
      </c>
      <c r="E2971" s="26">
        <f t="shared" si="467"/>
        <v>10</v>
      </c>
      <c r="F2971" s="26">
        <f t="shared" si="461"/>
        <v>0.68165206764673225</v>
      </c>
      <c r="G2971" s="26">
        <f t="shared" si="462"/>
        <v>1.6650822076745496E-4</v>
      </c>
      <c r="H2971" s="26">
        <f t="shared" si="468"/>
        <v>2.5577193774461602</v>
      </c>
      <c r="I2971" s="26">
        <f t="shared" si="469"/>
        <v>265</v>
      </c>
      <c r="J2971" s="26">
        <f t="shared" si="463"/>
        <v>124542.28308984051</v>
      </c>
      <c r="K2971" s="26">
        <f t="shared" si="464"/>
        <v>3.5668271141292394E-4</v>
      </c>
    </row>
    <row r="2972" spans="1:11">
      <c r="A2972" s="26">
        <v>2971</v>
      </c>
      <c r="B2972" s="26">
        <f t="shared" si="460"/>
        <v>1.5548233333333332</v>
      </c>
      <c r="C2972" s="26">
        <f t="shared" si="465"/>
        <v>100</v>
      </c>
      <c r="D2972" s="26">
        <f t="shared" si="466"/>
        <v>6.6</v>
      </c>
      <c r="E2972" s="26">
        <f t="shared" si="467"/>
        <v>10</v>
      </c>
      <c r="F2972" s="26">
        <f t="shared" si="461"/>
        <v>0.68165970291208988</v>
      </c>
      <c r="G2972" s="26">
        <f t="shared" si="462"/>
        <v>1.6651008584571132E-4</v>
      </c>
      <c r="H2972" s="26">
        <f t="shared" si="468"/>
        <v>2.5577193774461602</v>
      </c>
      <c r="I2972" s="26">
        <f t="shared" si="469"/>
        <v>265</v>
      </c>
      <c r="J2972" s="26">
        <f t="shared" si="463"/>
        <v>124543.49981256899</v>
      </c>
      <c r="K2972" s="26">
        <f t="shared" si="464"/>
        <v>3.5668973739710365E-4</v>
      </c>
    </row>
    <row r="2973" spans="1:11">
      <c r="A2973" s="26">
        <v>2972</v>
      </c>
      <c r="B2973" s="26">
        <f t="shared" si="460"/>
        <v>1.5553466666666667</v>
      </c>
      <c r="C2973" s="26">
        <f t="shared" si="465"/>
        <v>100</v>
      </c>
      <c r="D2973" s="26">
        <f t="shared" si="466"/>
        <v>6.6</v>
      </c>
      <c r="E2973" s="26">
        <f t="shared" si="467"/>
        <v>10</v>
      </c>
      <c r="F2973" s="26">
        <f t="shared" si="461"/>
        <v>0.68166709208048748</v>
      </c>
      <c r="G2973" s="26">
        <f t="shared" si="462"/>
        <v>1.665118908094769E-4</v>
      </c>
      <c r="H2973" s="26">
        <f t="shared" si="468"/>
        <v>2.5577193774461602</v>
      </c>
      <c r="I2973" s="26">
        <f t="shared" si="469"/>
        <v>265</v>
      </c>
      <c r="J2973" s="26">
        <f t="shared" si="463"/>
        <v>124544.6773172262</v>
      </c>
      <c r="K2973" s="26">
        <f t="shared" si="464"/>
        <v>3.5669653698332113E-4</v>
      </c>
    </row>
    <row r="2974" spans="1:11">
      <c r="A2974" s="26">
        <v>2973</v>
      </c>
      <c r="B2974" s="26">
        <f t="shared" si="460"/>
        <v>1.5558700000000001</v>
      </c>
      <c r="C2974" s="26">
        <f t="shared" si="465"/>
        <v>100</v>
      </c>
      <c r="D2974" s="26">
        <f t="shared" si="466"/>
        <v>6.6</v>
      </c>
      <c r="E2974" s="26">
        <f t="shared" si="467"/>
        <v>10</v>
      </c>
      <c r="F2974" s="26">
        <f t="shared" si="461"/>
        <v>0.68167423514896841</v>
      </c>
      <c r="G2974" s="26">
        <f t="shared" si="462"/>
        <v>1.6651363565802946E-4</v>
      </c>
      <c r="H2974" s="26">
        <f t="shared" si="468"/>
        <v>2.5577193774461602</v>
      </c>
      <c r="I2974" s="26">
        <f t="shared" si="469"/>
        <v>265</v>
      </c>
      <c r="J2974" s="26">
        <f t="shared" si="463"/>
        <v>124545.81560345182</v>
      </c>
      <c r="K2974" s="26">
        <f t="shared" si="464"/>
        <v>3.5670311016287257E-4</v>
      </c>
    </row>
    <row r="2975" spans="1:11">
      <c r="A2975" s="26">
        <v>2974</v>
      </c>
      <c r="B2975" s="26">
        <f t="shared" si="460"/>
        <v>1.5563933333333333</v>
      </c>
      <c r="C2975" s="26">
        <f t="shared" si="465"/>
        <v>100</v>
      </c>
      <c r="D2975" s="26">
        <f t="shared" si="466"/>
        <v>6.6</v>
      </c>
      <c r="E2975" s="26">
        <f t="shared" si="467"/>
        <v>10</v>
      </c>
      <c r="F2975" s="26">
        <f t="shared" si="461"/>
        <v>0.6816811321146744</v>
      </c>
      <c r="G2975" s="26">
        <f t="shared" si="462"/>
        <v>1.6651532039067081E-4</v>
      </c>
      <c r="H2975" s="26">
        <f t="shared" si="468"/>
        <v>2.5577193774461602</v>
      </c>
      <c r="I2975" s="26">
        <f t="shared" si="469"/>
        <v>265</v>
      </c>
      <c r="J2975" s="26">
        <f t="shared" si="463"/>
        <v>124546.91467089765</v>
      </c>
      <c r="K2975" s="26">
        <f t="shared" si="464"/>
        <v>3.5670945692734354E-4</v>
      </c>
    </row>
    <row r="2976" spans="1:11">
      <c r="A2976" s="26">
        <v>2975</v>
      </c>
      <c r="B2976" s="26">
        <f t="shared" si="460"/>
        <v>1.5569166666666667</v>
      </c>
      <c r="C2976" s="26">
        <f t="shared" si="465"/>
        <v>100</v>
      </c>
      <c r="D2976" s="26">
        <f t="shared" si="466"/>
        <v>6.6</v>
      </c>
      <c r="E2976" s="26">
        <f t="shared" si="467"/>
        <v>10</v>
      </c>
      <c r="F2976" s="26">
        <f t="shared" si="461"/>
        <v>0.68168778297484545</v>
      </c>
      <c r="G2976" s="26">
        <f t="shared" si="462"/>
        <v>1.6651694500672678E-4</v>
      </c>
      <c r="H2976" s="26">
        <f t="shared" si="468"/>
        <v>2.5577193774461602</v>
      </c>
      <c r="I2976" s="26">
        <f t="shared" si="469"/>
        <v>265</v>
      </c>
      <c r="J2976" s="26">
        <f t="shared" si="463"/>
        <v>124547.97451922738</v>
      </c>
      <c r="K2976" s="26">
        <f t="shared" si="464"/>
        <v>3.5671557726860961E-4</v>
      </c>
    </row>
    <row r="2977" spans="1:11">
      <c r="A2977" s="26">
        <v>2976</v>
      </c>
      <c r="B2977" s="26">
        <f t="shared" si="460"/>
        <v>1.5574399999999999</v>
      </c>
      <c r="C2977" s="26">
        <f t="shared" si="465"/>
        <v>100</v>
      </c>
      <c r="D2977" s="26">
        <f t="shared" si="466"/>
        <v>6.6</v>
      </c>
      <c r="E2977" s="26">
        <f t="shared" si="467"/>
        <v>10</v>
      </c>
      <c r="F2977" s="26">
        <f t="shared" si="461"/>
        <v>0.68169418772682044</v>
      </c>
      <c r="G2977" s="26">
        <f t="shared" si="462"/>
        <v>1.665185095055472E-4</v>
      </c>
      <c r="H2977" s="26">
        <f t="shared" si="468"/>
        <v>2.5577193774461602</v>
      </c>
      <c r="I2977" s="26">
        <f t="shared" si="469"/>
        <v>265</v>
      </c>
      <c r="J2977" s="26">
        <f t="shared" si="463"/>
        <v>124548.99514811678</v>
      </c>
      <c r="K2977" s="26">
        <f t="shared" si="464"/>
        <v>3.5672147117883618E-4</v>
      </c>
    </row>
    <row r="2978" spans="1:11">
      <c r="A2978" s="26">
        <v>2977</v>
      </c>
      <c r="B2978" s="26">
        <f t="shared" si="460"/>
        <v>1.5579633333333334</v>
      </c>
      <c r="C2978" s="26">
        <f t="shared" si="465"/>
        <v>100</v>
      </c>
      <c r="D2978" s="26">
        <f t="shared" si="466"/>
        <v>6.6</v>
      </c>
      <c r="E2978" s="26">
        <f t="shared" si="467"/>
        <v>10</v>
      </c>
      <c r="F2978" s="26">
        <f t="shared" si="461"/>
        <v>0.68170034636803645</v>
      </c>
      <c r="G2978" s="26">
        <f t="shared" si="462"/>
        <v>1.6652001388650617E-4</v>
      </c>
      <c r="H2978" s="26">
        <f t="shared" si="468"/>
        <v>2.5577193774461602</v>
      </c>
      <c r="I2978" s="26">
        <f t="shared" si="469"/>
        <v>265</v>
      </c>
      <c r="J2978" s="26">
        <f t="shared" si="463"/>
        <v>124549.97655725367</v>
      </c>
      <c r="K2978" s="26">
        <f t="shared" si="464"/>
        <v>3.5672713865047851E-4</v>
      </c>
    </row>
    <row r="2979" spans="1:11">
      <c r="A2979" s="26">
        <v>2978</v>
      </c>
      <c r="B2979" s="26">
        <f t="shared" si="460"/>
        <v>1.5584866666666666</v>
      </c>
      <c r="C2979" s="26">
        <f t="shared" si="465"/>
        <v>100</v>
      </c>
      <c r="D2979" s="26">
        <f t="shared" si="466"/>
        <v>6.6</v>
      </c>
      <c r="E2979" s="26">
        <f t="shared" si="467"/>
        <v>10</v>
      </c>
      <c r="F2979" s="26">
        <f t="shared" si="461"/>
        <v>0.68170625889602898</v>
      </c>
      <c r="G2979" s="26">
        <f t="shared" si="462"/>
        <v>1.6652145814900169E-4</v>
      </c>
      <c r="H2979" s="26">
        <f t="shared" si="468"/>
        <v>2.5577193774461602</v>
      </c>
      <c r="I2979" s="26">
        <f t="shared" si="469"/>
        <v>265</v>
      </c>
      <c r="J2979" s="26">
        <f t="shared" si="463"/>
        <v>124550.91874633766</v>
      </c>
      <c r="K2979" s="26">
        <f t="shared" si="464"/>
        <v>3.5673257967628181E-4</v>
      </c>
    </row>
    <row r="2980" spans="1:11">
      <c r="A2980" s="26">
        <v>2979</v>
      </c>
      <c r="B2980" s="26">
        <f t="shared" si="460"/>
        <v>1.55901</v>
      </c>
      <c r="C2980" s="26">
        <f t="shared" si="465"/>
        <v>100</v>
      </c>
      <c r="D2980" s="26">
        <f t="shared" si="466"/>
        <v>6.6</v>
      </c>
      <c r="E2980" s="26">
        <f t="shared" si="467"/>
        <v>10</v>
      </c>
      <c r="F2980" s="26">
        <f t="shared" si="461"/>
        <v>0.6817119253084325</v>
      </c>
      <c r="G2980" s="26">
        <f t="shared" si="462"/>
        <v>1.6652284229245584E-4</v>
      </c>
      <c r="H2980" s="26">
        <f t="shared" si="468"/>
        <v>2.5577193774461602</v>
      </c>
      <c r="I2980" s="26">
        <f t="shared" si="469"/>
        <v>265</v>
      </c>
      <c r="J2980" s="26">
        <f t="shared" si="463"/>
        <v>124551.82171508064</v>
      </c>
      <c r="K2980" s="26">
        <f t="shared" si="464"/>
        <v>3.5673779424928107E-4</v>
      </c>
    </row>
    <row r="2981" spans="1:11">
      <c r="A2981" s="26">
        <v>2980</v>
      </c>
      <c r="B2981" s="26">
        <f t="shared" si="460"/>
        <v>1.5595333333333334</v>
      </c>
      <c r="C2981" s="26">
        <f t="shared" si="465"/>
        <v>100</v>
      </c>
      <c r="D2981" s="26">
        <f t="shared" si="466"/>
        <v>6.6</v>
      </c>
      <c r="E2981" s="26">
        <f t="shared" si="467"/>
        <v>10</v>
      </c>
      <c r="F2981" s="26">
        <f t="shared" si="461"/>
        <v>0.68171734560297947</v>
      </c>
      <c r="G2981" s="26">
        <f t="shared" si="462"/>
        <v>1.6652416631631479E-4</v>
      </c>
      <c r="H2981" s="26">
        <f t="shared" si="468"/>
        <v>2.5577193774461602</v>
      </c>
      <c r="I2981" s="26">
        <f t="shared" si="469"/>
        <v>265</v>
      </c>
      <c r="J2981" s="26">
        <f t="shared" si="463"/>
        <v>124552.68546320626</v>
      </c>
      <c r="K2981" s="26">
        <f t="shared" si="464"/>
        <v>3.5674278236280102E-4</v>
      </c>
    </row>
    <row r="2982" spans="1:11">
      <c r="A2982" s="26">
        <v>2981</v>
      </c>
      <c r="B2982" s="26">
        <f t="shared" si="460"/>
        <v>1.5600566666666666</v>
      </c>
      <c r="C2982" s="26">
        <f t="shared" si="465"/>
        <v>100</v>
      </c>
      <c r="D2982" s="26">
        <f t="shared" si="466"/>
        <v>6.6</v>
      </c>
      <c r="E2982" s="26">
        <f t="shared" si="467"/>
        <v>10</v>
      </c>
      <c r="F2982" s="26">
        <f t="shared" si="461"/>
        <v>0.68172251977750109</v>
      </c>
      <c r="G2982" s="26">
        <f t="shared" si="462"/>
        <v>1.6652543022004868E-4</v>
      </c>
      <c r="H2982" s="26">
        <f t="shared" si="468"/>
        <v>2.5577193774461602</v>
      </c>
      <c r="I2982" s="26">
        <f t="shared" si="469"/>
        <v>265</v>
      </c>
      <c r="J2982" s="26">
        <f t="shared" si="463"/>
        <v>124553.5099904503</v>
      </c>
      <c r="K2982" s="26">
        <f t="shared" si="464"/>
        <v>3.5674754401045678E-4</v>
      </c>
    </row>
    <row r="2983" spans="1:11">
      <c r="A2983" s="26">
        <v>2982</v>
      </c>
      <c r="B2983" s="26">
        <f t="shared" si="460"/>
        <v>1.5605800000000001</v>
      </c>
      <c r="C2983" s="26">
        <f t="shared" si="465"/>
        <v>100</v>
      </c>
      <c r="D2983" s="26">
        <f t="shared" si="466"/>
        <v>6.6</v>
      </c>
      <c r="E2983" s="26">
        <f t="shared" si="467"/>
        <v>10</v>
      </c>
      <c r="F2983" s="26">
        <f t="shared" si="461"/>
        <v>0.68172744782992678</v>
      </c>
      <c r="G2983" s="26">
        <f t="shared" si="462"/>
        <v>1.6652663400315188E-4</v>
      </c>
      <c r="H2983" s="26">
        <f t="shared" si="468"/>
        <v>2.5577193774461602</v>
      </c>
      <c r="I2983" s="26">
        <f t="shared" si="469"/>
        <v>265</v>
      </c>
      <c r="J2983" s="26">
        <f t="shared" si="463"/>
        <v>124554.29529656048</v>
      </c>
      <c r="K2983" s="26">
        <f t="shared" si="464"/>
        <v>3.5675207918615243E-4</v>
      </c>
    </row>
    <row r="2984" spans="1:11">
      <c r="A2984" s="26">
        <v>2983</v>
      </c>
      <c r="B2984" s="26">
        <f t="shared" si="460"/>
        <v>1.5611033333333333</v>
      </c>
      <c r="C2984" s="26">
        <f t="shared" si="465"/>
        <v>100</v>
      </c>
      <c r="D2984" s="26">
        <f t="shared" si="466"/>
        <v>6.6</v>
      </c>
      <c r="E2984" s="26">
        <f t="shared" si="467"/>
        <v>10</v>
      </c>
      <c r="F2984" s="26">
        <f t="shared" si="461"/>
        <v>0.68173212975828501</v>
      </c>
      <c r="G2984" s="26">
        <f t="shared" si="462"/>
        <v>1.665277776651426E-4</v>
      </c>
      <c r="H2984" s="26">
        <f t="shared" si="468"/>
        <v>2.5577193774461602</v>
      </c>
      <c r="I2984" s="26">
        <f t="shared" si="469"/>
        <v>265</v>
      </c>
      <c r="J2984" s="26">
        <f t="shared" si="463"/>
        <v>124555.04138129659</v>
      </c>
      <c r="K2984" s="26">
        <f t="shared" si="464"/>
        <v>3.5675638788408283E-4</v>
      </c>
    </row>
    <row r="2985" spans="1:11">
      <c r="A2985" s="26">
        <v>2984</v>
      </c>
      <c r="B2985" s="26">
        <f t="shared" si="460"/>
        <v>1.5616266666666667</v>
      </c>
      <c r="C2985" s="26">
        <f t="shared" si="465"/>
        <v>100</v>
      </c>
      <c r="D2985" s="26">
        <f t="shared" si="466"/>
        <v>6.6</v>
      </c>
      <c r="E2985" s="26">
        <f t="shared" si="467"/>
        <v>10</v>
      </c>
      <c r="F2985" s="26">
        <f t="shared" si="461"/>
        <v>0.68173656556070217</v>
      </c>
      <c r="G2985" s="26">
        <f t="shared" si="462"/>
        <v>1.6652886120556334E-4</v>
      </c>
      <c r="H2985" s="26">
        <f t="shared" si="468"/>
        <v>2.5577193774461602</v>
      </c>
      <c r="I2985" s="26">
        <f t="shared" si="469"/>
        <v>265</v>
      </c>
      <c r="J2985" s="26">
        <f t="shared" si="463"/>
        <v>124555.74824443038</v>
      </c>
      <c r="K2985" s="26">
        <f t="shared" si="464"/>
        <v>3.5676047009873286E-4</v>
      </c>
    </row>
    <row r="2986" spans="1:11">
      <c r="A2986" s="26">
        <v>2985</v>
      </c>
      <c r="B2986" s="26">
        <f t="shared" si="460"/>
        <v>1.5621499999999999</v>
      </c>
      <c r="C2986" s="26">
        <f t="shared" si="465"/>
        <v>100</v>
      </c>
      <c r="D2986" s="26">
        <f t="shared" si="466"/>
        <v>6.6</v>
      </c>
      <c r="E2986" s="26">
        <f t="shared" si="467"/>
        <v>10</v>
      </c>
      <c r="F2986" s="26">
        <f t="shared" si="461"/>
        <v>0.68174075523540356</v>
      </c>
      <c r="G2986" s="26">
        <f t="shared" si="462"/>
        <v>1.6652988462398046E-4</v>
      </c>
      <c r="H2986" s="26">
        <f t="shared" si="468"/>
        <v>2.5577193774461602</v>
      </c>
      <c r="I2986" s="26">
        <f t="shared" si="469"/>
        <v>265</v>
      </c>
      <c r="J2986" s="26">
        <f t="shared" si="463"/>
        <v>124556.41588574552</v>
      </c>
      <c r="K2986" s="26">
        <f t="shared" si="464"/>
        <v>3.5676432582487649E-4</v>
      </c>
    </row>
    <row r="2987" spans="1:11">
      <c r="A2987" s="26">
        <v>2986</v>
      </c>
      <c r="B2987" s="26">
        <f t="shared" si="460"/>
        <v>1.5626733333333334</v>
      </c>
      <c r="C2987" s="26">
        <f t="shared" si="465"/>
        <v>100</v>
      </c>
      <c r="D2987" s="26">
        <f t="shared" si="466"/>
        <v>6.6</v>
      </c>
      <c r="E2987" s="26">
        <f t="shared" si="467"/>
        <v>10</v>
      </c>
      <c r="F2987" s="26">
        <f t="shared" si="461"/>
        <v>0.68174469878071242</v>
      </c>
      <c r="G2987" s="26">
        <f t="shared" si="462"/>
        <v>1.6653084791998449E-4</v>
      </c>
      <c r="H2987" s="26">
        <f t="shared" si="468"/>
        <v>2.5577193774461602</v>
      </c>
      <c r="I2987" s="26">
        <f t="shared" si="469"/>
        <v>265</v>
      </c>
      <c r="J2987" s="26">
        <f t="shared" si="463"/>
        <v>124557.04430503781</v>
      </c>
      <c r="K2987" s="26">
        <f t="shared" si="464"/>
        <v>3.5676795505757824E-4</v>
      </c>
    </row>
    <row r="2988" spans="1:11">
      <c r="A2988" s="26">
        <v>2987</v>
      </c>
      <c r="B2988" s="26">
        <f t="shared" si="460"/>
        <v>1.5631966666666666</v>
      </c>
      <c r="C2988" s="26">
        <f t="shared" si="465"/>
        <v>100</v>
      </c>
      <c r="D2988" s="26">
        <f t="shared" si="466"/>
        <v>6.6</v>
      </c>
      <c r="E2988" s="26">
        <f t="shared" si="467"/>
        <v>10</v>
      </c>
      <c r="F2988" s="26">
        <f t="shared" si="461"/>
        <v>0.68174839619505123</v>
      </c>
      <c r="G2988" s="26">
        <f t="shared" si="462"/>
        <v>1.6653175109318999E-4</v>
      </c>
      <c r="H2988" s="26">
        <f t="shared" si="468"/>
        <v>2.5577193774461602</v>
      </c>
      <c r="I2988" s="26">
        <f t="shared" si="469"/>
        <v>265</v>
      </c>
      <c r="J2988" s="26">
        <f t="shared" si="463"/>
        <v>124557.63350211494</v>
      </c>
      <c r="K2988" s="26">
        <f t="shared" si="464"/>
        <v>3.5677135779219228E-4</v>
      </c>
    </row>
    <row r="2989" spans="1:11">
      <c r="A2989" s="26">
        <v>2988</v>
      </c>
      <c r="B2989" s="26">
        <f t="shared" si="460"/>
        <v>1.56372</v>
      </c>
      <c r="C2989" s="26">
        <f t="shared" si="465"/>
        <v>100</v>
      </c>
      <c r="D2989" s="26">
        <f t="shared" si="466"/>
        <v>6.6</v>
      </c>
      <c r="E2989" s="26">
        <f t="shared" si="467"/>
        <v>10</v>
      </c>
      <c r="F2989" s="26">
        <f t="shared" si="461"/>
        <v>0.68175184747694029</v>
      </c>
      <c r="G2989" s="26">
        <f t="shared" si="462"/>
        <v>1.6653259414323561E-4</v>
      </c>
      <c r="H2989" s="26">
        <f t="shared" si="468"/>
        <v>2.5577193774461602</v>
      </c>
      <c r="I2989" s="26">
        <f t="shared" si="469"/>
        <v>265</v>
      </c>
      <c r="J2989" s="26">
        <f t="shared" si="463"/>
        <v>124558.18347679677</v>
      </c>
      <c r="K2989" s="26">
        <f t="shared" si="464"/>
        <v>3.5677453402436279E-4</v>
      </c>
    </row>
    <row r="2990" spans="1:11">
      <c r="A2990" s="26">
        <v>2989</v>
      </c>
      <c r="B2990" s="26">
        <f t="shared" si="460"/>
        <v>1.5642433333333334</v>
      </c>
      <c r="C2990" s="26">
        <f t="shared" si="465"/>
        <v>100</v>
      </c>
      <c r="D2990" s="26">
        <f t="shared" si="466"/>
        <v>6.6</v>
      </c>
      <c r="E2990" s="26">
        <f t="shared" si="467"/>
        <v>10</v>
      </c>
      <c r="F2990" s="26">
        <f t="shared" si="461"/>
        <v>0.68175505262499869</v>
      </c>
      <c r="G2990" s="26">
        <f t="shared" si="462"/>
        <v>1.6653337706978397E-4</v>
      </c>
      <c r="H2990" s="26">
        <f t="shared" si="468"/>
        <v>2.5577193774461602</v>
      </c>
      <c r="I2990" s="26">
        <f t="shared" si="469"/>
        <v>265</v>
      </c>
      <c r="J2990" s="26">
        <f t="shared" si="463"/>
        <v>124558.69422891493</v>
      </c>
      <c r="K2990" s="26">
        <f t="shared" si="464"/>
        <v>3.5677748375002421E-4</v>
      </c>
    </row>
    <row r="2991" spans="1:11">
      <c r="A2991" s="26">
        <v>2990</v>
      </c>
      <c r="B2991" s="26">
        <f t="shared" si="460"/>
        <v>1.5647666666666666</v>
      </c>
      <c r="C2991" s="26">
        <f t="shared" si="465"/>
        <v>100</v>
      </c>
      <c r="D2991" s="26">
        <f t="shared" si="466"/>
        <v>6.6</v>
      </c>
      <c r="E2991" s="26">
        <f t="shared" si="467"/>
        <v>10</v>
      </c>
      <c r="F2991" s="26">
        <f t="shared" si="461"/>
        <v>0.68175801163794414</v>
      </c>
      <c r="G2991" s="26">
        <f t="shared" si="462"/>
        <v>1.6653409987252185E-4</v>
      </c>
      <c r="H2991" s="26">
        <f t="shared" si="468"/>
        <v>2.5577193774461602</v>
      </c>
      <c r="I2991" s="26">
        <f t="shared" si="469"/>
        <v>265</v>
      </c>
      <c r="J2991" s="26">
        <f t="shared" si="463"/>
        <v>124559.16575831322</v>
      </c>
      <c r="K2991" s="26">
        <f t="shared" si="464"/>
        <v>3.5678020696540023E-4</v>
      </c>
    </row>
    <row r="2992" spans="1:11">
      <c r="A2992" s="26">
        <v>2991</v>
      </c>
      <c r="B2992" s="26">
        <f t="shared" si="460"/>
        <v>1.5652900000000001</v>
      </c>
      <c r="C2992" s="26">
        <f t="shared" si="465"/>
        <v>100</v>
      </c>
      <c r="D2992" s="26">
        <f t="shared" si="466"/>
        <v>6.6</v>
      </c>
      <c r="E2992" s="26">
        <f t="shared" si="467"/>
        <v>10</v>
      </c>
      <c r="F2992" s="26">
        <f t="shared" si="461"/>
        <v>0.68176072451459246</v>
      </c>
      <c r="G2992" s="26">
        <f t="shared" si="462"/>
        <v>1.6653476255115997E-4</v>
      </c>
      <c r="H2992" s="26">
        <f t="shared" si="468"/>
        <v>2.5577193774461602</v>
      </c>
      <c r="I2992" s="26">
        <f t="shared" si="469"/>
        <v>265</v>
      </c>
      <c r="J2992" s="26">
        <f t="shared" si="463"/>
        <v>124559.59806484731</v>
      </c>
      <c r="K2992" s="26">
        <f t="shared" si="464"/>
        <v>3.5678270366700524E-4</v>
      </c>
    </row>
    <row r="2993" spans="1:11">
      <c r="A2993" s="26">
        <v>2992</v>
      </c>
      <c r="B2993" s="26">
        <f t="shared" si="460"/>
        <v>1.5658133333333333</v>
      </c>
      <c r="C2993" s="26">
        <f t="shared" si="465"/>
        <v>100</v>
      </c>
      <c r="D2993" s="26">
        <f t="shared" si="466"/>
        <v>6.6</v>
      </c>
      <c r="E2993" s="26">
        <f t="shared" si="467"/>
        <v>10</v>
      </c>
      <c r="F2993" s="26">
        <f t="shared" si="461"/>
        <v>0.68176319125385831</v>
      </c>
      <c r="G2993" s="26">
        <f t="shared" si="462"/>
        <v>1.6653536510543326E-4</v>
      </c>
      <c r="H2993" s="26">
        <f t="shared" si="468"/>
        <v>2.5577193774461602</v>
      </c>
      <c r="I2993" s="26">
        <f t="shared" si="469"/>
        <v>265</v>
      </c>
      <c r="J2993" s="26">
        <f t="shared" si="463"/>
        <v>124559.99114838509</v>
      </c>
      <c r="K2993" s="26">
        <f t="shared" si="464"/>
        <v>3.5678497385164312E-4</v>
      </c>
    </row>
    <row r="2994" spans="1:11">
      <c r="A2994" s="26">
        <v>2993</v>
      </c>
      <c r="B2994" s="26">
        <f t="shared" si="460"/>
        <v>1.5663366666666667</v>
      </c>
      <c r="C2994" s="26">
        <f t="shared" si="465"/>
        <v>100</v>
      </c>
      <c r="D2994" s="26">
        <f t="shared" si="466"/>
        <v>6.6</v>
      </c>
      <c r="E2994" s="26">
        <f t="shared" si="467"/>
        <v>10</v>
      </c>
      <c r="F2994" s="26">
        <f t="shared" si="461"/>
        <v>0.6817654118547547</v>
      </c>
      <c r="G2994" s="26">
        <f t="shared" si="462"/>
        <v>1.6653590753510061E-4</v>
      </c>
      <c r="H2994" s="26">
        <f t="shared" si="468"/>
        <v>2.5577193774461602</v>
      </c>
      <c r="I2994" s="26">
        <f t="shared" si="469"/>
        <v>265</v>
      </c>
      <c r="J2994" s="26">
        <f t="shared" si="463"/>
        <v>124560.34500880619</v>
      </c>
      <c r="K2994" s="26">
        <f t="shared" si="464"/>
        <v>3.5678701751640777E-4</v>
      </c>
    </row>
    <row r="2995" spans="1:11">
      <c r="A2995" s="26">
        <v>2994</v>
      </c>
      <c r="B2995" s="26">
        <f t="shared" si="460"/>
        <v>1.5668599999999999</v>
      </c>
      <c r="C2995" s="26">
        <f t="shared" si="465"/>
        <v>100</v>
      </c>
      <c r="D2995" s="26">
        <f t="shared" si="466"/>
        <v>6.6</v>
      </c>
      <c r="E2995" s="26">
        <f t="shared" si="467"/>
        <v>10</v>
      </c>
      <c r="F2995" s="26">
        <f t="shared" si="461"/>
        <v>0.68176738631639311</v>
      </c>
      <c r="G2995" s="26">
        <f t="shared" si="462"/>
        <v>1.6653638983994495E-4</v>
      </c>
      <c r="H2995" s="26">
        <f t="shared" si="468"/>
        <v>2.5577193774461602</v>
      </c>
      <c r="I2995" s="26">
        <f t="shared" si="469"/>
        <v>265</v>
      </c>
      <c r="J2995" s="26">
        <f t="shared" si="463"/>
        <v>124560.65964600233</v>
      </c>
      <c r="K2995" s="26">
        <f t="shared" si="464"/>
        <v>3.567888346586834E-4</v>
      </c>
    </row>
    <row r="2996" spans="1:11">
      <c r="A2996" s="26">
        <v>2995</v>
      </c>
      <c r="B2996" s="26">
        <f t="shared" si="460"/>
        <v>1.5673833333333334</v>
      </c>
      <c r="C2996" s="26">
        <f t="shared" si="465"/>
        <v>100</v>
      </c>
      <c r="D2996" s="26">
        <f t="shared" si="466"/>
        <v>6.6</v>
      </c>
      <c r="E2996" s="26">
        <f t="shared" si="467"/>
        <v>10</v>
      </c>
      <c r="F2996" s="26">
        <f t="shared" si="461"/>
        <v>0.68176911463798351</v>
      </c>
      <c r="G2996" s="26">
        <f t="shared" si="462"/>
        <v>1.6653681201977334E-4</v>
      </c>
      <c r="H2996" s="26">
        <f t="shared" si="468"/>
        <v>2.5577193774461602</v>
      </c>
      <c r="I2996" s="26">
        <f t="shared" si="469"/>
        <v>265</v>
      </c>
      <c r="J2996" s="26">
        <f t="shared" si="463"/>
        <v>124560.93505987735</v>
      </c>
      <c r="K2996" s="26">
        <f t="shared" si="464"/>
        <v>3.5679042527614379E-4</v>
      </c>
    </row>
    <row r="2997" spans="1:11">
      <c r="A2997" s="26">
        <v>2996</v>
      </c>
      <c r="B2997" s="26">
        <f t="shared" si="460"/>
        <v>1.5679066666666666</v>
      </c>
      <c r="C2997" s="26">
        <f t="shared" si="465"/>
        <v>100</v>
      </c>
      <c r="D2997" s="26">
        <f t="shared" si="466"/>
        <v>6.6</v>
      </c>
      <c r="E2997" s="26">
        <f t="shared" si="467"/>
        <v>10</v>
      </c>
      <c r="F2997" s="26">
        <f t="shared" si="461"/>
        <v>0.68177059681883423</v>
      </c>
      <c r="G2997" s="26">
        <f t="shared" si="462"/>
        <v>1.6653717407441682E-4</v>
      </c>
      <c r="H2997" s="26">
        <f t="shared" si="468"/>
        <v>2.5577193774461602</v>
      </c>
      <c r="I2997" s="26">
        <f t="shared" si="469"/>
        <v>265</v>
      </c>
      <c r="J2997" s="26">
        <f t="shared" si="463"/>
        <v>124561.1712503469</v>
      </c>
      <c r="K2997" s="26">
        <f t="shared" si="464"/>
        <v>3.5679178936675265E-4</v>
      </c>
    </row>
    <row r="2998" spans="1:11">
      <c r="A2998" s="26">
        <v>2997</v>
      </c>
      <c r="B2998" s="26">
        <f t="shared" si="460"/>
        <v>1.56843</v>
      </c>
      <c r="C2998" s="26">
        <f t="shared" si="465"/>
        <v>100</v>
      </c>
      <c r="D2998" s="26">
        <f t="shared" si="466"/>
        <v>6.6</v>
      </c>
      <c r="E2998" s="26">
        <f t="shared" si="467"/>
        <v>10</v>
      </c>
      <c r="F2998" s="26">
        <f t="shared" si="461"/>
        <v>0.68177183285835252</v>
      </c>
      <c r="G2998" s="26">
        <f t="shared" si="462"/>
        <v>1.6653747600373051E-4</v>
      </c>
      <c r="H2998" s="26">
        <f t="shared" si="468"/>
        <v>2.5577193774461602</v>
      </c>
      <c r="I2998" s="26">
        <f t="shared" si="469"/>
        <v>265</v>
      </c>
      <c r="J2998" s="26">
        <f t="shared" si="463"/>
        <v>124561.36821733876</v>
      </c>
      <c r="K2998" s="26">
        <f t="shared" si="464"/>
        <v>3.5679292692876398E-4</v>
      </c>
    </row>
    <row r="2999" spans="1:11">
      <c r="A2999" s="26">
        <v>2998</v>
      </c>
      <c r="B2999" s="26">
        <f t="shared" si="460"/>
        <v>1.5689533333333334</v>
      </c>
      <c r="C2999" s="26">
        <f t="shared" si="465"/>
        <v>100</v>
      </c>
      <c r="D2999" s="26">
        <f t="shared" si="466"/>
        <v>6.6</v>
      </c>
      <c r="E2999" s="26">
        <f t="shared" si="467"/>
        <v>10</v>
      </c>
      <c r="F2999" s="26">
        <f t="shared" si="461"/>
        <v>0.68177282275604356</v>
      </c>
      <c r="G2999" s="26">
        <f t="shared" si="462"/>
        <v>1.6653771780759366E-4</v>
      </c>
      <c r="H2999" s="26">
        <f t="shared" si="468"/>
        <v>2.5577193774461602</v>
      </c>
      <c r="I2999" s="26">
        <f t="shared" si="469"/>
        <v>265</v>
      </c>
      <c r="J2999" s="26">
        <f t="shared" si="463"/>
        <v>124561.52596079273</v>
      </c>
      <c r="K2999" s="26">
        <f t="shared" si="464"/>
        <v>3.5679383796072164E-4</v>
      </c>
    </row>
    <row r="3000" spans="1:11">
      <c r="A3000" s="26">
        <v>2999</v>
      </c>
      <c r="B3000" s="26">
        <f t="shared" si="460"/>
        <v>1.5694766666666666</v>
      </c>
      <c r="C3000" s="26">
        <f t="shared" si="465"/>
        <v>100</v>
      </c>
      <c r="D3000" s="26">
        <f t="shared" si="466"/>
        <v>6.6</v>
      </c>
      <c r="E3000" s="26">
        <f t="shared" si="467"/>
        <v>10</v>
      </c>
      <c r="F3000" s="26">
        <f t="shared" si="461"/>
        <v>0.68177356651151144</v>
      </c>
      <c r="G3000" s="26">
        <f t="shared" si="462"/>
        <v>1.665378994859095E-4</v>
      </c>
      <c r="H3000" s="26">
        <f t="shared" si="468"/>
        <v>2.5577193774461602</v>
      </c>
      <c r="I3000" s="26">
        <f t="shared" si="469"/>
        <v>265</v>
      </c>
      <c r="J3000" s="26">
        <f t="shared" si="463"/>
        <v>124561.64448066044</v>
      </c>
      <c r="K3000" s="26">
        <f t="shared" si="464"/>
        <v>3.567945224614592E-4</v>
      </c>
    </row>
    <row r="3001" spans="1:11">
      <c r="A3001" s="26">
        <v>3000</v>
      </c>
      <c r="B3001" s="26">
        <f t="shared" si="460"/>
        <v>1.57</v>
      </c>
      <c r="C3001" s="26">
        <f t="shared" si="465"/>
        <v>100</v>
      </c>
      <c r="D3001" s="26">
        <f t="shared" si="466"/>
        <v>6.6</v>
      </c>
      <c r="E3001" s="26">
        <f t="shared" si="467"/>
        <v>10</v>
      </c>
      <c r="F3001" s="26">
        <f t="shared" si="461"/>
        <v>0.6817740641244584</v>
      </c>
      <c r="G3001" s="26">
        <f t="shared" si="462"/>
        <v>1.6653802103860533E-4</v>
      </c>
      <c r="H3001" s="26">
        <f t="shared" si="468"/>
        <v>2.5577193774461602</v>
      </c>
      <c r="I3001" s="26">
        <f t="shared" si="469"/>
        <v>265</v>
      </c>
      <c r="J3001" s="26">
        <f t="shared" si="463"/>
        <v>124561.72377690567</v>
      </c>
      <c r="K3001" s="26">
        <f t="shared" si="464"/>
        <v>3.5679498043010078E-4</v>
      </c>
    </row>
    <row r="3002" spans="1:11">
      <c r="A3002" s="26">
        <v>3001</v>
      </c>
      <c r="B3002" s="26">
        <f t="shared" si="460"/>
        <v>1.5705233333333333</v>
      </c>
      <c r="C3002" s="26">
        <f t="shared" si="465"/>
        <v>100</v>
      </c>
      <c r="D3002" s="26">
        <f t="shared" si="466"/>
        <v>6.6</v>
      </c>
      <c r="E3002" s="26">
        <f t="shared" si="467"/>
        <v>10</v>
      </c>
      <c r="F3002" s="26">
        <f t="shared" si="461"/>
        <v>0.68177431559468549</v>
      </c>
      <c r="G3002" s="26">
        <f t="shared" si="462"/>
        <v>1.6653808246563253E-4</v>
      </c>
      <c r="H3002" s="26">
        <f t="shared" si="468"/>
        <v>2.5577193774461602</v>
      </c>
      <c r="I3002" s="26">
        <f t="shared" si="469"/>
        <v>265</v>
      </c>
      <c r="J3002" s="26">
        <f t="shared" si="463"/>
        <v>124561.76384950422</v>
      </c>
      <c r="K3002" s="26">
        <f t="shared" si="464"/>
        <v>3.5679521186605999E-4</v>
      </c>
    </row>
    <row r="3003" spans="1:11">
      <c r="A3003" s="26">
        <v>3002</v>
      </c>
      <c r="B3003" s="26">
        <f t="shared" si="460"/>
        <v>1.5710466666666667</v>
      </c>
      <c r="C3003" s="26">
        <f t="shared" si="465"/>
        <v>100</v>
      </c>
      <c r="D3003" s="26">
        <f t="shared" si="466"/>
        <v>6.6</v>
      </c>
      <c r="E3003" s="26">
        <f t="shared" si="467"/>
        <v>10</v>
      </c>
      <c r="F3003" s="26">
        <f t="shared" si="461"/>
        <v>0.68177432092209223</v>
      </c>
      <c r="G3003" s="26">
        <f t="shared" si="462"/>
        <v>1.6653808376696646E-4</v>
      </c>
      <c r="H3003" s="26">
        <f t="shared" si="468"/>
        <v>2.5577193774461602</v>
      </c>
      <c r="I3003" s="26">
        <f t="shared" si="469"/>
        <v>265</v>
      </c>
      <c r="J3003" s="26">
        <f t="shared" si="463"/>
        <v>124561.76469844376</v>
      </c>
      <c r="K3003" s="26">
        <f t="shared" si="464"/>
        <v>3.5679521676904052E-4</v>
      </c>
    </row>
    <row r="3004" spans="1:11">
      <c r="A3004" s="26">
        <v>3003</v>
      </c>
      <c r="B3004" s="26">
        <f t="shared" si="460"/>
        <v>1.5715699999999999</v>
      </c>
      <c r="C3004" s="26">
        <f t="shared" si="465"/>
        <v>100</v>
      </c>
      <c r="D3004" s="26">
        <f t="shared" si="466"/>
        <v>6.6</v>
      </c>
      <c r="E3004" s="26">
        <f t="shared" si="467"/>
        <v>10</v>
      </c>
      <c r="F3004" s="26">
        <f t="shared" si="461"/>
        <v>0.68177408010667595</v>
      </c>
      <c r="G3004" s="26">
        <f t="shared" si="462"/>
        <v>1.6653802494260675E-4</v>
      </c>
      <c r="H3004" s="26">
        <f t="shared" si="468"/>
        <v>2.5577193774461602</v>
      </c>
      <c r="I3004" s="26">
        <f t="shared" si="469"/>
        <v>265</v>
      </c>
      <c r="J3004" s="26">
        <f t="shared" si="463"/>
        <v>124561.72632372407</v>
      </c>
      <c r="K3004" s="26">
        <f t="shared" si="464"/>
        <v>3.5679499513903635E-4</v>
      </c>
    </row>
    <row r="3005" spans="1:11">
      <c r="A3005" s="26">
        <v>3004</v>
      </c>
      <c r="B3005" s="26">
        <f t="shared" si="460"/>
        <v>1.5720933333333333</v>
      </c>
      <c r="C3005" s="26">
        <f t="shared" si="465"/>
        <v>100</v>
      </c>
      <c r="D3005" s="26">
        <f t="shared" si="466"/>
        <v>6.6</v>
      </c>
      <c r="E3005" s="26">
        <f t="shared" si="467"/>
        <v>10</v>
      </c>
      <c r="F3005" s="26">
        <f t="shared" si="461"/>
        <v>0.6817735931485337</v>
      </c>
      <c r="G3005" s="26">
        <f t="shared" si="462"/>
        <v>1.6653790599257672E-4</v>
      </c>
      <c r="H3005" s="26">
        <f t="shared" si="468"/>
        <v>2.5577193774461602</v>
      </c>
      <c r="I3005" s="26">
        <f t="shared" si="469"/>
        <v>265</v>
      </c>
      <c r="J3005" s="26">
        <f t="shared" si="463"/>
        <v>124561.64872535685</v>
      </c>
      <c r="K3005" s="26">
        <f t="shared" si="464"/>
        <v>3.5679454697633072E-4</v>
      </c>
    </row>
    <row r="3006" spans="1:11">
      <c r="A3006" s="26">
        <v>3005</v>
      </c>
      <c r="B3006" s="26">
        <f t="shared" si="460"/>
        <v>1.5726166666666668</v>
      </c>
      <c r="C3006" s="26">
        <f t="shared" si="465"/>
        <v>100</v>
      </c>
      <c r="D3006" s="26">
        <f t="shared" si="466"/>
        <v>6.6</v>
      </c>
      <c r="E3006" s="26">
        <f t="shared" si="467"/>
        <v>10</v>
      </c>
      <c r="F3006" s="26">
        <f t="shared" si="461"/>
        <v>0.68177286004785975</v>
      </c>
      <c r="G3006" s="26">
        <f t="shared" si="462"/>
        <v>1.6653772691692411E-4</v>
      </c>
      <c r="H3006" s="26">
        <f t="shared" si="468"/>
        <v>2.5577193774461602</v>
      </c>
      <c r="I3006" s="26">
        <f t="shared" si="469"/>
        <v>265</v>
      </c>
      <c r="J3006" s="26">
        <f t="shared" si="463"/>
        <v>124561.53190336593</v>
      </c>
      <c r="K3006" s="26">
        <f t="shared" si="464"/>
        <v>3.5679387228149779E-4</v>
      </c>
    </row>
    <row r="3007" spans="1:11">
      <c r="A3007" s="26">
        <v>3006</v>
      </c>
      <c r="B3007" s="26">
        <f t="shared" si="460"/>
        <v>1.57314</v>
      </c>
      <c r="C3007" s="26">
        <f t="shared" si="465"/>
        <v>100</v>
      </c>
      <c r="D3007" s="26">
        <f t="shared" si="466"/>
        <v>6.6</v>
      </c>
      <c r="E3007" s="26">
        <f t="shared" si="467"/>
        <v>10</v>
      </c>
      <c r="F3007" s="26">
        <f t="shared" si="461"/>
        <v>0.68177188080494777</v>
      </c>
      <c r="G3007" s="26">
        <f t="shared" si="462"/>
        <v>1.6653748771572064E-4</v>
      </c>
      <c r="H3007" s="26">
        <f t="shared" si="468"/>
        <v>2.5577193774461602</v>
      </c>
      <c r="I3007" s="26">
        <f t="shared" si="469"/>
        <v>265</v>
      </c>
      <c r="J3007" s="26">
        <f t="shared" si="463"/>
        <v>124561.37585778696</v>
      </c>
      <c r="K3007" s="26">
        <f t="shared" si="464"/>
        <v>3.56792971055401E-4</v>
      </c>
    </row>
    <row r="3008" spans="1:11">
      <c r="A3008" s="26">
        <v>3007</v>
      </c>
      <c r="B3008" s="26">
        <f t="shared" si="460"/>
        <v>1.5736633333333334</v>
      </c>
      <c r="C3008" s="26">
        <f t="shared" si="465"/>
        <v>100</v>
      </c>
      <c r="D3008" s="26">
        <f t="shared" si="466"/>
        <v>6.6</v>
      </c>
      <c r="E3008" s="26">
        <f t="shared" si="467"/>
        <v>10</v>
      </c>
      <c r="F3008" s="26">
        <f t="shared" si="461"/>
        <v>0.68177065542018944</v>
      </c>
      <c r="G3008" s="26">
        <f t="shared" si="462"/>
        <v>1.665371883890618E-4</v>
      </c>
      <c r="H3008" s="26">
        <f t="shared" si="468"/>
        <v>2.5577193774461602</v>
      </c>
      <c r="I3008" s="26">
        <f t="shared" si="469"/>
        <v>265</v>
      </c>
      <c r="J3008" s="26">
        <f t="shared" si="463"/>
        <v>124561.18058866764</v>
      </c>
      <c r="K3008" s="26">
        <f t="shared" si="464"/>
        <v>3.5679184329919384E-4</v>
      </c>
    </row>
    <row r="3009" spans="1:11">
      <c r="A3009" s="26">
        <v>3008</v>
      </c>
      <c r="B3009" s="26">
        <f t="shared" si="460"/>
        <v>1.5741866666666666</v>
      </c>
      <c r="C3009" s="26">
        <f t="shared" si="465"/>
        <v>100</v>
      </c>
      <c r="D3009" s="26">
        <f t="shared" si="466"/>
        <v>6.6</v>
      </c>
      <c r="E3009" s="26">
        <f t="shared" si="467"/>
        <v>10</v>
      </c>
      <c r="F3009" s="26">
        <f t="shared" si="461"/>
        <v>0.68176918389407504</v>
      </c>
      <c r="G3009" s="26">
        <f t="shared" si="462"/>
        <v>1.6653682893706754E-4</v>
      </c>
      <c r="H3009" s="26">
        <f t="shared" si="468"/>
        <v>2.5577193774461602</v>
      </c>
      <c r="I3009" s="26">
        <f t="shared" si="469"/>
        <v>265</v>
      </c>
      <c r="J3009" s="26">
        <f t="shared" si="463"/>
        <v>124560.94609606783</v>
      </c>
      <c r="K3009" s="26">
        <f t="shared" si="464"/>
        <v>3.5679048901432014E-4</v>
      </c>
    </row>
    <row r="3010" spans="1:11">
      <c r="A3010" s="26">
        <v>3009</v>
      </c>
      <c r="B3010" s="26">
        <f t="shared" ref="B3010:B3073" si="470">3.14/6000*A3010</f>
        <v>1.5747100000000001</v>
      </c>
      <c r="C3010" s="26">
        <f t="shared" si="465"/>
        <v>100</v>
      </c>
      <c r="D3010" s="26">
        <f t="shared" si="466"/>
        <v>6.6</v>
      </c>
      <c r="E3010" s="26">
        <f t="shared" si="467"/>
        <v>10</v>
      </c>
      <c r="F3010" s="26">
        <f t="shared" ref="F3010:F3073" si="471">1.414*C3010*SIN(B3010)*SIN(B3010)/(1.414*C3010*SIN(B3010)+E3010*D3010)</f>
        <v>0.68176746622719342</v>
      </c>
      <c r="G3010" s="26">
        <f t="shared" ref="G3010:G3073" si="472">SIN(B3010)*SIN(B3010)*D3010*E3010/(1.414*C3010*SIN(B3010)+D3010*E3010)*3.14/6000</f>
        <v>1.6653640935988156E-4</v>
      </c>
      <c r="H3010" s="26">
        <f t="shared" si="468"/>
        <v>2.5577193774461602</v>
      </c>
      <c r="I3010" s="26">
        <f t="shared" si="469"/>
        <v>265</v>
      </c>
      <c r="J3010" s="26">
        <f t="shared" ref="J3010:J3073" si="473">1.414*I3010*SIN(B3010)*1.414*I3010*SIN(B3010)/(1.414*I3010*SIN(B3010)+E3010*D3010)/(H3010/1000)</f>
        <v>124560.67238005923</v>
      </c>
      <c r="K3010" s="26">
        <f t="shared" ref="K3010:K3073" si="474">SIN(B3010)*SIN(B3010)*1.414*C3010*SIN(B3010)/(1.414*C3010*SIN(B3010)+E3010*D3010)*3.14/6000</f>
        <v>3.5678890820251355E-4</v>
      </c>
    </row>
    <row r="3011" spans="1:11">
      <c r="A3011" s="26">
        <v>3010</v>
      </c>
      <c r="B3011" s="26">
        <f t="shared" si="470"/>
        <v>1.5752333333333333</v>
      </c>
      <c r="C3011" s="26">
        <f t="shared" ref="C3011:C3074" si="475">C3010</f>
        <v>100</v>
      </c>
      <c r="D3011" s="26">
        <f t="shared" ref="D3011:D3074" si="476">D3010</f>
        <v>6.6</v>
      </c>
      <c r="E3011" s="26">
        <f t="shared" ref="E3011:E3074" si="477">E3010</f>
        <v>10</v>
      </c>
      <c r="F3011" s="26">
        <f t="shared" si="471"/>
        <v>0.68176550242023171</v>
      </c>
      <c r="G3011" s="26">
        <f t="shared" si="472"/>
        <v>1.6653592965767185E-4</v>
      </c>
      <c r="H3011" s="26">
        <f t="shared" ref="H3011:H3074" si="478">H3010</f>
        <v>2.5577193774461602</v>
      </c>
      <c r="I3011" s="26">
        <f t="shared" ref="I3011:I3074" si="479">I3010</f>
        <v>265</v>
      </c>
      <c r="J3011" s="26">
        <f t="shared" si="473"/>
        <v>124560.35944072553</v>
      </c>
      <c r="K3011" s="26">
        <f t="shared" si="474"/>
        <v>3.5678710086579733E-4</v>
      </c>
    </row>
    <row r="3012" spans="1:11">
      <c r="A3012" s="26">
        <v>3011</v>
      </c>
      <c r="B3012" s="26">
        <f t="shared" si="470"/>
        <v>1.5757566666666667</v>
      </c>
      <c r="C3012" s="26">
        <f t="shared" si="475"/>
        <v>100</v>
      </c>
      <c r="D3012" s="26">
        <f t="shared" si="476"/>
        <v>6.6</v>
      </c>
      <c r="E3012" s="26">
        <f t="shared" si="477"/>
        <v>10</v>
      </c>
      <c r="F3012" s="26">
        <f t="shared" si="471"/>
        <v>0.68176329247397571</v>
      </c>
      <c r="G3012" s="26">
        <f t="shared" si="472"/>
        <v>1.6653538983063028E-4</v>
      </c>
      <c r="H3012" s="26">
        <f t="shared" si="478"/>
        <v>2.5577193774461602</v>
      </c>
      <c r="I3012" s="26">
        <f t="shared" si="479"/>
        <v>265</v>
      </c>
      <c r="J3012" s="26">
        <f t="shared" si="473"/>
        <v>124560.00727816252</v>
      </c>
      <c r="K3012" s="26">
        <f t="shared" si="474"/>
        <v>3.5678506700648546E-4</v>
      </c>
    </row>
    <row r="3013" spans="1:11">
      <c r="A3013" s="26">
        <v>3012</v>
      </c>
      <c r="B3013" s="26">
        <f t="shared" si="470"/>
        <v>1.5762799999999999</v>
      </c>
      <c r="C3013" s="26">
        <f t="shared" si="475"/>
        <v>100</v>
      </c>
      <c r="D3013" s="26">
        <f t="shared" si="476"/>
        <v>6.6</v>
      </c>
      <c r="E3013" s="26">
        <f t="shared" si="477"/>
        <v>10</v>
      </c>
      <c r="F3013" s="26">
        <f t="shared" si="471"/>
        <v>0.68176083638930995</v>
      </c>
      <c r="G3013" s="26">
        <f t="shared" si="472"/>
        <v>1.6653478987897289E-4</v>
      </c>
      <c r="H3013" s="26">
        <f t="shared" si="478"/>
        <v>2.5577193774461602</v>
      </c>
      <c r="I3013" s="26">
        <f t="shared" si="479"/>
        <v>265</v>
      </c>
      <c r="J3013" s="26">
        <f t="shared" si="473"/>
        <v>124559.6158924779</v>
      </c>
      <c r="K3013" s="26">
        <f t="shared" si="474"/>
        <v>3.56782806627181E-4</v>
      </c>
    </row>
    <row r="3014" spans="1:11">
      <c r="A3014" s="26">
        <v>3013</v>
      </c>
      <c r="B3014" s="26">
        <f t="shared" si="470"/>
        <v>1.5768033333333333</v>
      </c>
      <c r="C3014" s="26">
        <f t="shared" si="475"/>
        <v>100</v>
      </c>
      <c r="D3014" s="26">
        <f t="shared" si="476"/>
        <v>6.6</v>
      </c>
      <c r="E3014" s="26">
        <f t="shared" si="477"/>
        <v>10</v>
      </c>
      <c r="F3014" s="26">
        <f t="shared" si="471"/>
        <v>0.68175813416721665</v>
      </c>
      <c r="G3014" s="26">
        <f t="shared" si="472"/>
        <v>1.6653412980293961E-4</v>
      </c>
      <c r="H3014" s="26">
        <f t="shared" si="478"/>
        <v>2.5577193774461602</v>
      </c>
      <c r="I3014" s="26">
        <f t="shared" si="479"/>
        <v>265</v>
      </c>
      <c r="J3014" s="26">
        <f t="shared" si="473"/>
        <v>124559.18528379143</v>
      </c>
      <c r="K3014" s="26">
        <f t="shared" si="474"/>
        <v>3.5678031973077778E-4</v>
      </c>
    </row>
    <row r="3015" spans="1:11">
      <c r="A3015" s="26">
        <v>3014</v>
      </c>
      <c r="B3015" s="26">
        <f t="shared" si="470"/>
        <v>1.5773266666666668</v>
      </c>
      <c r="C3015" s="26">
        <f t="shared" si="475"/>
        <v>100</v>
      </c>
      <c r="D3015" s="26">
        <f t="shared" si="476"/>
        <v>6.6</v>
      </c>
      <c r="E3015" s="26">
        <f t="shared" si="477"/>
        <v>10</v>
      </c>
      <c r="F3015" s="26">
        <f t="shared" si="471"/>
        <v>0.68175518580877759</v>
      </c>
      <c r="G3015" s="26">
        <f t="shared" si="472"/>
        <v>1.665334096027947E-4</v>
      </c>
      <c r="H3015" s="26">
        <f t="shared" si="478"/>
        <v>2.5577193774461602</v>
      </c>
      <c r="I3015" s="26">
        <f t="shared" si="479"/>
        <v>265</v>
      </c>
      <c r="J3015" s="26">
        <f t="shared" si="473"/>
        <v>124558.71545223487</v>
      </c>
      <c r="K3015" s="26">
        <f t="shared" si="474"/>
        <v>3.5677760632045908E-4</v>
      </c>
    </row>
    <row r="3016" spans="1:11">
      <c r="A3016" s="26">
        <v>3015</v>
      </c>
      <c r="B3016" s="26">
        <f t="shared" si="470"/>
        <v>1.57785</v>
      </c>
      <c r="C3016" s="26">
        <f t="shared" si="475"/>
        <v>100</v>
      </c>
      <c r="D3016" s="26">
        <f t="shared" si="476"/>
        <v>6.6</v>
      </c>
      <c r="E3016" s="26">
        <f t="shared" si="477"/>
        <v>10</v>
      </c>
      <c r="F3016" s="26">
        <f t="shared" si="471"/>
        <v>0.68175199131517195</v>
      </c>
      <c r="G3016" s="26">
        <f t="shared" si="472"/>
        <v>1.6653262927882628E-4</v>
      </c>
      <c r="H3016" s="26">
        <f t="shared" si="478"/>
        <v>2.5577193774461602</v>
      </c>
      <c r="I3016" s="26">
        <f t="shared" si="479"/>
        <v>265</v>
      </c>
      <c r="J3016" s="26">
        <f t="shared" si="473"/>
        <v>124558.20639795189</v>
      </c>
      <c r="K3016" s="26">
        <f t="shared" si="474"/>
        <v>3.5677466639969836E-4</v>
      </c>
    </row>
    <row r="3017" spans="1:11">
      <c r="A3017" s="26">
        <v>3016</v>
      </c>
      <c r="B3017" s="26">
        <f t="shared" si="470"/>
        <v>1.5783733333333334</v>
      </c>
      <c r="C3017" s="26">
        <f t="shared" si="475"/>
        <v>100</v>
      </c>
      <c r="D3017" s="26">
        <f t="shared" si="476"/>
        <v>6.6</v>
      </c>
      <c r="E3017" s="26">
        <f t="shared" si="477"/>
        <v>10</v>
      </c>
      <c r="F3017" s="26">
        <f t="shared" si="471"/>
        <v>0.68174855068767837</v>
      </c>
      <c r="G3017" s="26">
        <f t="shared" si="472"/>
        <v>1.6653178883134658E-4</v>
      </c>
      <c r="H3017" s="26">
        <f t="shared" si="478"/>
        <v>2.5577193774461602</v>
      </c>
      <c r="I3017" s="26">
        <f t="shared" si="479"/>
        <v>265</v>
      </c>
      <c r="J3017" s="26">
        <f t="shared" si="473"/>
        <v>124557.65812109827</v>
      </c>
      <c r="K3017" s="26">
        <f t="shared" si="474"/>
        <v>3.5677149997225867E-4</v>
      </c>
    </row>
    <row r="3018" spans="1:11">
      <c r="A3018" s="26">
        <v>3017</v>
      </c>
      <c r="B3018" s="26">
        <f t="shared" si="470"/>
        <v>1.5788966666666666</v>
      </c>
      <c r="C3018" s="26">
        <f t="shared" si="475"/>
        <v>100</v>
      </c>
      <c r="D3018" s="26">
        <f t="shared" si="476"/>
        <v>6.6</v>
      </c>
      <c r="E3018" s="26">
        <f t="shared" si="477"/>
        <v>10</v>
      </c>
      <c r="F3018" s="26">
        <f t="shared" si="471"/>
        <v>0.68174486392767319</v>
      </c>
      <c r="G3018" s="26">
        <f t="shared" si="472"/>
        <v>1.6653088826069191E-4</v>
      </c>
      <c r="H3018" s="26">
        <f t="shared" si="478"/>
        <v>2.5577193774461602</v>
      </c>
      <c r="I3018" s="26">
        <f t="shared" si="479"/>
        <v>265</v>
      </c>
      <c r="J3018" s="26">
        <f t="shared" si="473"/>
        <v>124557.07062184182</v>
      </c>
      <c r="K3018" s="26">
        <f t="shared" si="474"/>
        <v>3.5676810704219372E-4</v>
      </c>
    </row>
    <row r="3019" spans="1:11">
      <c r="A3019" s="26">
        <v>3018</v>
      </c>
      <c r="B3019" s="26">
        <f t="shared" si="470"/>
        <v>1.57942</v>
      </c>
      <c r="C3019" s="26">
        <f t="shared" si="475"/>
        <v>100</v>
      </c>
      <c r="D3019" s="26">
        <f t="shared" si="476"/>
        <v>6.6</v>
      </c>
      <c r="E3019" s="26">
        <f t="shared" si="477"/>
        <v>10</v>
      </c>
      <c r="F3019" s="26">
        <f t="shared" si="471"/>
        <v>0.68174093103663169</v>
      </c>
      <c r="G3019" s="26">
        <f t="shared" si="472"/>
        <v>1.6652992756722247E-4</v>
      </c>
      <c r="H3019" s="26">
        <f t="shared" si="478"/>
        <v>2.5577193774461602</v>
      </c>
      <c r="I3019" s="26">
        <f t="shared" si="479"/>
        <v>265</v>
      </c>
      <c r="J3019" s="26">
        <f t="shared" si="473"/>
        <v>124556.44390036212</v>
      </c>
      <c r="K3019" s="26">
        <f t="shared" si="474"/>
        <v>3.5676448761384657E-4</v>
      </c>
    </row>
    <row r="3020" spans="1:11">
      <c r="A3020" s="26">
        <v>3019</v>
      </c>
      <c r="B3020" s="26">
        <f t="shared" si="470"/>
        <v>1.5799433333333333</v>
      </c>
      <c r="C3020" s="26">
        <f t="shared" si="475"/>
        <v>100</v>
      </c>
      <c r="D3020" s="26">
        <f t="shared" si="476"/>
        <v>6.6</v>
      </c>
      <c r="E3020" s="26">
        <f t="shared" si="477"/>
        <v>10</v>
      </c>
      <c r="F3020" s="26">
        <f t="shared" si="471"/>
        <v>0.6817367520161276</v>
      </c>
      <c r="G3020" s="26">
        <f t="shared" si="472"/>
        <v>1.6652890675132281E-4</v>
      </c>
      <c r="H3020" s="26">
        <f t="shared" si="478"/>
        <v>2.5577193774461602</v>
      </c>
      <c r="I3020" s="26">
        <f t="shared" si="479"/>
        <v>265</v>
      </c>
      <c r="J3020" s="26">
        <f t="shared" si="473"/>
        <v>124555.77795685103</v>
      </c>
      <c r="K3020" s="26">
        <f t="shared" si="474"/>
        <v>3.5676064169185028E-4</v>
      </c>
    </row>
    <row r="3021" spans="1:11">
      <c r="A3021" s="26">
        <v>3020</v>
      </c>
      <c r="B3021" s="26">
        <f t="shared" si="470"/>
        <v>1.5804666666666667</v>
      </c>
      <c r="C3021" s="26">
        <f t="shared" si="475"/>
        <v>100</v>
      </c>
      <c r="D3021" s="26">
        <f t="shared" si="476"/>
        <v>6.6</v>
      </c>
      <c r="E3021" s="26">
        <f t="shared" si="477"/>
        <v>10</v>
      </c>
      <c r="F3021" s="26">
        <f t="shared" si="471"/>
        <v>0.68173232686783292</v>
      </c>
      <c r="G3021" s="26">
        <f t="shared" si="472"/>
        <v>1.6652782581340133E-4</v>
      </c>
      <c r="H3021" s="26">
        <f t="shared" si="478"/>
        <v>2.5577193774461602</v>
      </c>
      <c r="I3021" s="26">
        <f t="shared" si="479"/>
        <v>265</v>
      </c>
      <c r="J3021" s="26">
        <f t="shared" si="473"/>
        <v>124555.07279151223</v>
      </c>
      <c r="K3021" s="26">
        <f t="shared" si="474"/>
        <v>3.5675656928112816E-4</v>
      </c>
    </row>
    <row r="3022" spans="1:11">
      <c r="A3022" s="26">
        <v>3021</v>
      </c>
      <c r="B3022" s="26">
        <f t="shared" si="470"/>
        <v>1.5809899999999999</v>
      </c>
      <c r="C3022" s="26">
        <f t="shared" si="475"/>
        <v>100</v>
      </c>
      <c r="D3022" s="26">
        <f t="shared" si="476"/>
        <v>6.6</v>
      </c>
      <c r="E3022" s="26">
        <f t="shared" si="477"/>
        <v>10</v>
      </c>
      <c r="F3022" s="26">
        <f t="shared" si="471"/>
        <v>0.68172765559351833</v>
      </c>
      <c r="G3022" s="26">
        <f t="shared" si="472"/>
        <v>1.6652668475389056E-4</v>
      </c>
      <c r="H3022" s="26">
        <f t="shared" si="478"/>
        <v>2.5577193774461602</v>
      </c>
      <c r="I3022" s="26">
        <f t="shared" si="479"/>
        <v>265</v>
      </c>
      <c r="J3022" s="26">
        <f t="shared" si="473"/>
        <v>124554.32840456147</v>
      </c>
      <c r="K3022" s="26">
        <f t="shared" si="474"/>
        <v>3.5675227038689305E-4</v>
      </c>
    </row>
    <row r="3023" spans="1:11">
      <c r="A3023" s="26">
        <v>3022</v>
      </c>
      <c r="B3023" s="26">
        <f t="shared" si="470"/>
        <v>1.5815133333333333</v>
      </c>
      <c r="C3023" s="26">
        <f t="shared" si="475"/>
        <v>100</v>
      </c>
      <c r="D3023" s="26">
        <f t="shared" si="476"/>
        <v>6.6</v>
      </c>
      <c r="E3023" s="26">
        <f t="shared" si="477"/>
        <v>10</v>
      </c>
      <c r="F3023" s="26">
        <f t="shared" si="471"/>
        <v>0.68172273819505291</v>
      </c>
      <c r="G3023" s="26">
        <f t="shared" si="472"/>
        <v>1.6652548357324701E-4</v>
      </c>
      <c r="H3023" s="26">
        <f t="shared" si="478"/>
        <v>2.5577193774461602</v>
      </c>
      <c r="I3023" s="26">
        <f t="shared" si="479"/>
        <v>265</v>
      </c>
      <c r="J3023" s="26">
        <f t="shared" si="473"/>
        <v>124553.54479622646</v>
      </c>
      <c r="K3023" s="26">
        <f t="shared" si="474"/>
        <v>3.5674774501464804E-4</v>
      </c>
    </row>
    <row r="3024" spans="1:11">
      <c r="A3024" s="26">
        <v>3023</v>
      </c>
      <c r="B3024" s="26">
        <f t="shared" si="470"/>
        <v>1.5820366666666668</v>
      </c>
      <c r="C3024" s="26">
        <f t="shared" si="475"/>
        <v>100</v>
      </c>
      <c r="D3024" s="26">
        <f t="shared" si="476"/>
        <v>6.6</v>
      </c>
      <c r="E3024" s="26">
        <f t="shared" si="477"/>
        <v>10</v>
      </c>
      <c r="F3024" s="26">
        <f t="shared" si="471"/>
        <v>0.68171757467440453</v>
      </c>
      <c r="G3024" s="26">
        <f t="shared" si="472"/>
        <v>1.6652422227195142E-4</v>
      </c>
      <c r="H3024" s="26">
        <f t="shared" si="478"/>
        <v>2.5577193774461602</v>
      </c>
      <c r="I3024" s="26">
        <f t="shared" si="479"/>
        <v>265</v>
      </c>
      <c r="J3024" s="26">
        <f t="shared" si="473"/>
        <v>124552.72196674701</v>
      </c>
      <c r="K3024" s="26">
        <f t="shared" si="474"/>
        <v>3.5674299317018591E-4</v>
      </c>
    </row>
    <row r="3025" spans="1:11">
      <c r="A3025" s="26">
        <v>3024</v>
      </c>
      <c r="B3025" s="26">
        <f t="shared" si="470"/>
        <v>1.58256</v>
      </c>
      <c r="C3025" s="26">
        <f t="shared" si="475"/>
        <v>100</v>
      </c>
      <c r="D3025" s="26">
        <f t="shared" si="476"/>
        <v>6.6</v>
      </c>
      <c r="E3025" s="26">
        <f t="shared" si="477"/>
        <v>10</v>
      </c>
      <c r="F3025" s="26">
        <f t="shared" si="471"/>
        <v>0.68171216503363907</v>
      </c>
      <c r="G3025" s="26">
        <f t="shared" si="472"/>
        <v>1.6652290085050842E-4</v>
      </c>
      <c r="H3025" s="26">
        <f t="shared" si="478"/>
        <v>2.5577193774461602</v>
      </c>
      <c r="I3025" s="26">
        <f t="shared" si="479"/>
        <v>265</v>
      </c>
      <c r="J3025" s="26">
        <f t="shared" si="473"/>
        <v>124551.8599163748</v>
      </c>
      <c r="K3025" s="26">
        <f t="shared" si="474"/>
        <v>3.5673801485958963E-4</v>
      </c>
    </row>
    <row r="3026" spans="1:11">
      <c r="A3026" s="26">
        <v>3025</v>
      </c>
      <c r="B3026" s="26">
        <f t="shared" si="470"/>
        <v>1.5830833333333334</v>
      </c>
      <c r="C3026" s="26">
        <f t="shared" si="475"/>
        <v>100</v>
      </c>
      <c r="D3026" s="26">
        <f t="shared" si="476"/>
        <v>6.6</v>
      </c>
      <c r="E3026" s="26">
        <f t="shared" si="477"/>
        <v>10</v>
      </c>
      <c r="F3026" s="26">
        <f t="shared" si="471"/>
        <v>0.68170650927492116</v>
      </c>
      <c r="G3026" s="26">
        <f t="shared" si="472"/>
        <v>1.6652151930944678E-4</v>
      </c>
      <c r="H3026" s="26">
        <f t="shared" si="478"/>
        <v>2.5577193774461602</v>
      </c>
      <c r="I3026" s="26">
        <f t="shared" si="479"/>
        <v>265</v>
      </c>
      <c r="J3026" s="26">
        <f t="shared" si="473"/>
        <v>124550.95864537351</v>
      </c>
      <c r="K3026" s="26">
        <f t="shared" si="474"/>
        <v>3.5673281008923166E-4</v>
      </c>
    </row>
    <row r="3027" spans="1:11">
      <c r="A3027" s="26">
        <v>3026</v>
      </c>
      <c r="B3027" s="26">
        <f t="shared" si="470"/>
        <v>1.5836066666666666</v>
      </c>
      <c r="C3027" s="26">
        <f t="shared" si="475"/>
        <v>100</v>
      </c>
      <c r="D3027" s="26">
        <f t="shared" si="476"/>
        <v>6.6</v>
      </c>
      <c r="E3027" s="26">
        <f t="shared" si="477"/>
        <v>10</v>
      </c>
      <c r="F3027" s="26">
        <f t="shared" si="471"/>
        <v>0.68170060740051375</v>
      </c>
      <c r="G3027" s="26">
        <f t="shared" si="472"/>
        <v>1.6652007764931926E-4</v>
      </c>
      <c r="H3027" s="26">
        <f t="shared" si="478"/>
        <v>2.5577193774461602</v>
      </c>
      <c r="I3027" s="26">
        <f t="shared" si="479"/>
        <v>265</v>
      </c>
      <c r="J3027" s="26">
        <f t="shared" si="473"/>
        <v>124550.01815401898</v>
      </c>
      <c r="K3027" s="26">
        <f t="shared" si="474"/>
        <v>3.5672737886577468E-4</v>
      </c>
    </row>
    <row r="3028" spans="1:11">
      <c r="A3028" s="26">
        <v>3027</v>
      </c>
      <c r="B3028" s="26">
        <f t="shared" si="470"/>
        <v>1.58413</v>
      </c>
      <c r="C3028" s="26">
        <f t="shared" si="475"/>
        <v>100</v>
      </c>
      <c r="D3028" s="26">
        <f t="shared" si="476"/>
        <v>6.6</v>
      </c>
      <c r="E3028" s="26">
        <f t="shared" si="477"/>
        <v>10</v>
      </c>
      <c r="F3028" s="26">
        <f t="shared" si="471"/>
        <v>0.68169445941277873</v>
      </c>
      <c r="G3028" s="26">
        <f t="shared" si="472"/>
        <v>1.6651857587070279E-4</v>
      </c>
      <c r="H3028" s="26">
        <f t="shared" si="478"/>
        <v>2.5577193774461602</v>
      </c>
      <c r="I3028" s="26">
        <f t="shared" si="479"/>
        <v>265</v>
      </c>
      <c r="J3028" s="26">
        <f t="shared" si="473"/>
        <v>124549.03844259893</v>
      </c>
      <c r="K3028" s="26">
        <f t="shared" si="474"/>
        <v>3.5672172119617109E-4</v>
      </c>
    </row>
    <row r="3029" spans="1:11">
      <c r="A3029" s="26">
        <v>3028</v>
      </c>
      <c r="B3029" s="26">
        <f t="shared" si="470"/>
        <v>1.5846533333333332</v>
      </c>
      <c r="C3029" s="26">
        <f t="shared" si="475"/>
        <v>100</v>
      </c>
      <c r="D3029" s="26">
        <f t="shared" si="476"/>
        <v>6.6</v>
      </c>
      <c r="E3029" s="26">
        <f t="shared" si="477"/>
        <v>10</v>
      </c>
      <c r="F3029" s="26">
        <f t="shared" si="471"/>
        <v>0.68168806531417603</v>
      </c>
      <c r="G3029" s="26">
        <f t="shared" si="472"/>
        <v>1.6651701397419827E-4</v>
      </c>
      <c r="H3029" s="26">
        <f t="shared" si="478"/>
        <v>2.5577193774461602</v>
      </c>
      <c r="I3029" s="26">
        <f t="shared" si="479"/>
        <v>265</v>
      </c>
      <c r="J3029" s="26">
        <f t="shared" si="473"/>
        <v>124548.01951141302</v>
      </c>
      <c r="K3029" s="26">
        <f t="shared" si="474"/>
        <v>3.5671583708766314E-4</v>
      </c>
    </row>
    <row r="3030" spans="1:11">
      <c r="A3030" s="26">
        <v>3029</v>
      </c>
      <c r="B3030" s="26">
        <f t="shared" si="470"/>
        <v>1.5851766666666667</v>
      </c>
      <c r="C3030" s="26">
        <f t="shared" si="475"/>
        <v>100</v>
      </c>
      <c r="D3030" s="26">
        <f t="shared" si="476"/>
        <v>6.6</v>
      </c>
      <c r="E3030" s="26">
        <f t="shared" si="477"/>
        <v>10</v>
      </c>
      <c r="F3030" s="26">
        <f t="shared" si="471"/>
        <v>0.68168142510726404</v>
      </c>
      <c r="G3030" s="26">
        <f t="shared" si="472"/>
        <v>1.6651539196043069E-4</v>
      </c>
      <c r="H3030" s="26">
        <f t="shared" si="478"/>
        <v>2.5577193774461602</v>
      </c>
      <c r="I3030" s="26">
        <f t="shared" si="479"/>
        <v>265</v>
      </c>
      <c r="J3030" s="26">
        <f t="shared" si="473"/>
        <v>124546.96136077304</v>
      </c>
      <c r="K3030" s="26">
        <f t="shared" si="474"/>
        <v>3.5670972654778323E-4</v>
      </c>
    </row>
    <row r="3031" spans="1:11">
      <c r="A3031" s="26">
        <v>3030</v>
      </c>
      <c r="B3031" s="26">
        <f t="shared" si="470"/>
        <v>1.5856999999999999</v>
      </c>
      <c r="C3031" s="26">
        <f t="shared" si="475"/>
        <v>100</v>
      </c>
      <c r="D3031" s="26">
        <f t="shared" si="476"/>
        <v>6.6</v>
      </c>
      <c r="E3031" s="26">
        <f t="shared" si="477"/>
        <v>10</v>
      </c>
      <c r="F3031" s="26">
        <f t="shared" si="471"/>
        <v>0.68167453879470008</v>
      </c>
      <c r="G3031" s="26">
        <f t="shared" si="472"/>
        <v>1.6651370983004907E-4</v>
      </c>
      <c r="H3031" s="26">
        <f t="shared" si="478"/>
        <v>2.5577193774461602</v>
      </c>
      <c r="I3031" s="26">
        <f t="shared" si="479"/>
        <v>265</v>
      </c>
      <c r="J3031" s="26">
        <f t="shared" si="473"/>
        <v>124545.8639910027</v>
      </c>
      <c r="K3031" s="26">
        <f t="shared" si="474"/>
        <v>3.5670338958435316E-4</v>
      </c>
    </row>
    <row r="3032" spans="1:11">
      <c r="A3032" s="26">
        <v>3031</v>
      </c>
      <c r="B3032" s="26">
        <f t="shared" si="470"/>
        <v>1.5862233333333333</v>
      </c>
      <c r="C3032" s="26">
        <f t="shared" si="475"/>
        <v>100</v>
      </c>
      <c r="D3032" s="26">
        <f t="shared" si="476"/>
        <v>6.6</v>
      </c>
      <c r="E3032" s="26">
        <f t="shared" si="477"/>
        <v>10</v>
      </c>
      <c r="F3032" s="26">
        <f t="shared" si="471"/>
        <v>0.68166740637923962</v>
      </c>
      <c r="G3032" s="26">
        <f t="shared" si="472"/>
        <v>1.6651196758372659E-4</v>
      </c>
      <c r="H3032" s="26">
        <f t="shared" si="478"/>
        <v>2.5577193774461602</v>
      </c>
      <c r="I3032" s="26">
        <f t="shared" si="479"/>
        <v>265</v>
      </c>
      <c r="J3032" s="26">
        <f t="shared" si="473"/>
        <v>124544.7274024378</v>
      </c>
      <c r="K3032" s="26">
        <f t="shared" si="474"/>
        <v>3.5669682620548509E-4</v>
      </c>
    </row>
    <row r="3033" spans="1:11">
      <c r="A3033" s="26">
        <v>3032</v>
      </c>
      <c r="B3033" s="26">
        <f t="shared" si="470"/>
        <v>1.5867466666666667</v>
      </c>
      <c r="C3033" s="26">
        <f t="shared" si="475"/>
        <v>100</v>
      </c>
      <c r="D3033" s="26">
        <f t="shared" si="476"/>
        <v>6.6</v>
      </c>
      <c r="E3033" s="26">
        <f t="shared" si="477"/>
        <v>10</v>
      </c>
      <c r="F3033" s="26">
        <f t="shared" si="471"/>
        <v>0.68166002786373669</v>
      </c>
      <c r="G3033" s="26">
        <f t="shared" si="472"/>
        <v>1.6651016522216026E-4</v>
      </c>
      <c r="H3033" s="26">
        <f t="shared" si="478"/>
        <v>2.5577193774461602</v>
      </c>
      <c r="I3033" s="26">
        <f t="shared" si="479"/>
        <v>265</v>
      </c>
      <c r="J3033" s="26">
        <f t="shared" si="473"/>
        <v>124543.55159542593</v>
      </c>
      <c r="K3033" s="26">
        <f t="shared" si="474"/>
        <v>3.5669003641958073E-4</v>
      </c>
    </row>
    <row r="3034" spans="1:11">
      <c r="A3034" s="26">
        <v>3033</v>
      </c>
      <c r="B3034" s="26">
        <f t="shared" si="470"/>
        <v>1.58727</v>
      </c>
      <c r="C3034" s="26">
        <f t="shared" si="475"/>
        <v>100</v>
      </c>
      <c r="D3034" s="26">
        <f t="shared" si="476"/>
        <v>6.6</v>
      </c>
      <c r="E3034" s="26">
        <f t="shared" si="477"/>
        <v>10</v>
      </c>
      <c r="F3034" s="26">
        <f t="shared" si="471"/>
        <v>0.68165240325114385</v>
      </c>
      <c r="G3034" s="26">
        <f t="shared" si="472"/>
        <v>1.6650830274607146E-4</v>
      </c>
      <c r="H3034" s="26">
        <f t="shared" si="478"/>
        <v>2.5577193774461602</v>
      </c>
      <c r="I3034" s="26">
        <f t="shared" si="479"/>
        <v>265</v>
      </c>
      <c r="J3034" s="26">
        <f t="shared" si="473"/>
        <v>124542.33657032697</v>
      </c>
      <c r="K3034" s="26">
        <f t="shared" si="474"/>
        <v>3.5668302023533137E-4</v>
      </c>
    </row>
    <row r="3035" spans="1:11">
      <c r="A3035" s="26">
        <v>3034</v>
      </c>
      <c r="B3035" s="26">
        <f t="shared" si="470"/>
        <v>1.5877933333333334</v>
      </c>
      <c r="C3035" s="26">
        <f t="shared" si="475"/>
        <v>100</v>
      </c>
      <c r="D3035" s="26">
        <f t="shared" si="476"/>
        <v>6.6</v>
      </c>
      <c r="E3035" s="26">
        <f t="shared" si="477"/>
        <v>10</v>
      </c>
      <c r="F3035" s="26">
        <f t="shared" si="471"/>
        <v>0.68164453254451218</v>
      </c>
      <c r="G3035" s="26">
        <f t="shared" si="472"/>
        <v>1.6650638015620542E-4</v>
      </c>
      <c r="H3035" s="26">
        <f t="shared" si="478"/>
        <v>2.5577193774461602</v>
      </c>
      <c r="I3035" s="26">
        <f t="shared" si="479"/>
        <v>265</v>
      </c>
      <c r="J3035" s="26">
        <f t="shared" si="473"/>
        <v>124541.08232751257</v>
      </c>
      <c r="K3035" s="26">
        <f t="shared" si="474"/>
        <v>3.5667577766171875E-4</v>
      </c>
    </row>
    <row r="3036" spans="1:11">
      <c r="A3036" s="26">
        <v>3035</v>
      </c>
      <c r="B3036" s="26">
        <f t="shared" si="470"/>
        <v>1.5883166666666666</v>
      </c>
      <c r="C3036" s="26">
        <f t="shared" si="475"/>
        <v>100</v>
      </c>
      <c r="D3036" s="26">
        <f t="shared" si="476"/>
        <v>6.6</v>
      </c>
      <c r="E3036" s="26">
        <f t="shared" si="477"/>
        <v>10</v>
      </c>
      <c r="F3036" s="26">
        <f t="shared" si="471"/>
        <v>0.68163641574699108</v>
      </c>
      <c r="G3036" s="26">
        <f t="shared" si="472"/>
        <v>1.6650439745333149E-4</v>
      </c>
      <c r="H3036" s="26">
        <f t="shared" si="478"/>
        <v>2.5577193774461602</v>
      </c>
      <c r="I3036" s="26">
        <f t="shared" si="479"/>
        <v>265</v>
      </c>
      <c r="J3036" s="26">
        <f t="shared" si="473"/>
        <v>124539.78886736644</v>
      </c>
      <c r="K3036" s="26">
        <f t="shared" si="474"/>
        <v>3.5666830870801378E-4</v>
      </c>
    </row>
    <row r="3037" spans="1:11">
      <c r="A3037" s="26">
        <v>3036</v>
      </c>
      <c r="B3037" s="26">
        <f t="shared" si="470"/>
        <v>1.58884</v>
      </c>
      <c r="C3037" s="26">
        <f t="shared" si="475"/>
        <v>100</v>
      </c>
      <c r="D3037" s="26">
        <f t="shared" si="476"/>
        <v>6.6</v>
      </c>
      <c r="E3037" s="26">
        <f t="shared" si="477"/>
        <v>10</v>
      </c>
      <c r="F3037" s="26">
        <f t="shared" si="471"/>
        <v>0.68162805286182893</v>
      </c>
      <c r="G3037" s="26">
        <f t="shared" si="472"/>
        <v>1.6650235463824302E-4</v>
      </c>
      <c r="H3037" s="26">
        <f t="shared" si="478"/>
        <v>2.5577193774461602</v>
      </c>
      <c r="I3037" s="26">
        <f t="shared" si="479"/>
        <v>265</v>
      </c>
      <c r="J3037" s="26">
        <f t="shared" si="473"/>
        <v>124538.45619028437</v>
      </c>
      <c r="K3037" s="26">
        <f t="shared" si="474"/>
        <v>3.566606133837776E-4</v>
      </c>
    </row>
    <row r="3038" spans="1:11">
      <c r="A3038" s="26">
        <v>3037</v>
      </c>
      <c r="B3038" s="26">
        <f t="shared" si="470"/>
        <v>1.5893633333333332</v>
      </c>
      <c r="C3038" s="26">
        <f t="shared" si="475"/>
        <v>100</v>
      </c>
      <c r="D3038" s="26">
        <f t="shared" si="476"/>
        <v>6.6</v>
      </c>
      <c r="E3038" s="26">
        <f t="shared" si="477"/>
        <v>10</v>
      </c>
      <c r="F3038" s="26">
        <f t="shared" si="471"/>
        <v>0.68161944389237195</v>
      </c>
      <c r="G3038" s="26">
        <f t="shared" si="472"/>
        <v>1.6650025171175757E-4</v>
      </c>
      <c r="H3038" s="26">
        <f t="shared" si="478"/>
        <v>2.5577193774461602</v>
      </c>
      <c r="I3038" s="26">
        <f t="shared" si="479"/>
        <v>265</v>
      </c>
      <c r="J3038" s="26">
        <f t="shared" si="473"/>
        <v>124537.08429667413</v>
      </c>
      <c r="K3038" s="26">
        <f t="shared" si="474"/>
        <v>3.5665269169886095E-4</v>
      </c>
    </row>
    <row r="3039" spans="1:11">
      <c r="A3039" s="26">
        <v>3038</v>
      </c>
      <c r="B3039" s="26">
        <f t="shared" si="470"/>
        <v>1.5898866666666667</v>
      </c>
      <c r="C3039" s="26">
        <f t="shared" si="475"/>
        <v>100</v>
      </c>
      <c r="D3039" s="26">
        <f t="shared" si="476"/>
        <v>6.6</v>
      </c>
      <c r="E3039" s="26">
        <f t="shared" si="477"/>
        <v>10</v>
      </c>
      <c r="F3039" s="26">
        <f t="shared" si="471"/>
        <v>0.68161058884206516</v>
      </c>
      <c r="G3039" s="26">
        <f t="shared" si="472"/>
        <v>1.6649808867471664E-4</v>
      </c>
      <c r="H3039" s="26">
        <f t="shared" si="478"/>
        <v>2.5577193774461602</v>
      </c>
      <c r="I3039" s="26">
        <f t="shared" si="479"/>
        <v>265</v>
      </c>
      <c r="J3039" s="26">
        <f t="shared" si="473"/>
        <v>124535.67318695538</v>
      </c>
      <c r="K3039" s="26">
        <f t="shared" si="474"/>
        <v>3.5664454366340443E-4</v>
      </c>
    </row>
    <row r="3040" spans="1:11">
      <c r="A3040" s="26">
        <v>3039</v>
      </c>
      <c r="B3040" s="26">
        <f t="shared" si="470"/>
        <v>1.5904100000000001</v>
      </c>
      <c r="C3040" s="26">
        <f t="shared" si="475"/>
        <v>100</v>
      </c>
      <c r="D3040" s="26">
        <f t="shared" si="476"/>
        <v>6.6</v>
      </c>
      <c r="E3040" s="26">
        <f t="shared" si="477"/>
        <v>10</v>
      </c>
      <c r="F3040" s="26">
        <f t="shared" si="471"/>
        <v>0.68160148771445239</v>
      </c>
      <c r="G3040" s="26">
        <f t="shared" si="472"/>
        <v>1.6649586552798572E-4</v>
      </c>
      <c r="H3040" s="26">
        <f t="shared" si="478"/>
        <v>2.5577193774461602</v>
      </c>
      <c r="I3040" s="26">
        <f t="shared" si="479"/>
        <v>265</v>
      </c>
      <c r="J3040" s="26">
        <f t="shared" si="473"/>
        <v>124534.2228615598</v>
      </c>
      <c r="K3040" s="26">
        <f t="shared" si="474"/>
        <v>3.5663616928783822E-4</v>
      </c>
    </row>
    <row r="3041" spans="1:11">
      <c r="A3041" s="26">
        <v>3040</v>
      </c>
      <c r="B3041" s="26">
        <f t="shared" si="470"/>
        <v>1.5909333333333333</v>
      </c>
      <c r="C3041" s="26">
        <f t="shared" si="475"/>
        <v>100</v>
      </c>
      <c r="D3041" s="26">
        <f t="shared" si="476"/>
        <v>6.6</v>
      </c>
      <c r="E3041" s="26">
        <f t="shared" si="477"/>
        <v>10</v>
      </c>
      <c r="F3041" s="26">
        <f t="shared" si="471"/>
        <v>0.68159214051317552</v>
      </c>
      <c r="G3041" s="26">
        <f t="shared" si="472"/>
        <v>1.664935822724546E-4</v>
      </c>
      <c r="H3041" s="26">
        <f t="shared" si="478"/>
        <v>2.5577193774461602</v>
      </c>
      <c r="I3041" s="26">
        <f t="shared" si="479"/>
        <v>265</v>
      </c>
      <c r="J3041" s="26">
        <f t="shared" si="473"/>
        <v>124532.73332093121</v>
      </c>
      <c r="K3041" s="26">
        <f t="shared" si="474"/>
        <v>3.5662756858288242E-4</v>
      </c>
    </row>
    <row r="3042" spans="1:11">
      <c r="A3042" s="26">
        <v>3041</v>
      </c>
      <c r="B3042" s="26">
        <f t="shared" si="470"/>
        <v>1.5914566666666667</v>
      </c>
      <c r="C3042" s="26">
        <f t="shared" si="475"/>
        <v>100</v>
      </c>
      <c r="D3042" s="26">
        <f t="shared" si="476"/>
        <v>6.6</v>
      </c>
      <c r="E3042" s="26">
        <f t="shared" si="477"/>
        <v>10</v>
      </c>
      <c r="F3042" s="26">
        <f t="shared" si="471"/>
        <v>0.6815825472419752</v>
      </c>
      <c r="G3042" s="26">
        <f t="shared" si="472"/>
        <v>1.664912389090369E-4</v>
      </c>
      <c r="H3042" s="26">
        <f t="shared" si="478"/>
        <v>2.5577193774461602</v>
      </c>
      <c r="I3042" s="26">
        <f t="shared" si="479"/>
        <v>265</v>
      </c>
      <c r="J3042" s="26">
        <f t="shared" si="473"/>
        <v>124531.20456552532</v>
      </c>
      <c r="K3042" s="26">
        <f t="shared" si="474"/>
        <v>3.5661874155954674E-4</v>
      </c>
    </row>
    <row r="3043" spans="1:11">
      <c r="A3043" s="26">
        <v>3042</v>
      </c>
      <c r="B3043" s="26">
        <f t="shared" si="470"/>
        <v>1.59198</v>
      </c>
      <c r="C3043" s="26">
        <f t="shared" si="475"/>
        <v>100</v>
      </c>
      <c r="D3043" s="26">
        <f t="shared" si="476"/>
        <v>6.6</v>
      </c>
      <c r="E3043" s="26">
        <f t="shared" si="477"/>
        <v>10</v>
      </c>
      <c r="F3043" s="26">
        <f t="shared" si="471"/>
        <v>0.68157270790469038</v>
      </c>
      <c r="G3043" s="26">
        <f t="shared" si="472"/>
        <v>1.6648883543867046E-4</v>
      </c>
      <c r="H3043" s="26">
        <f t="shared" si="478"/>
        <v>2.5577193774461602</v>
      </c>
      <c r="I3043" s="26">
        <f t="shared" si="479"/>
        <v>265</v>
      </c>
      <c r="J3043" s="26">
        <f t="shared" si="473"/>
        <v>124529.63659580982</v>
      </c>
      <c r="K3043" s="26">
        <f t="shared" si="474"/>
        <v>3.5660968822913105E-4</v>
      </c>
    </row>
    <row r="3044" spans="1:11">
      <c r="A3044" s="26">
        <v>3043</v>
      </c>
      <c r="B3044" s="26">
        <f t="shared" si="470"/>
        <v>1.5925033333333334</v>
      </c>
      <c r="C3044" s="26">
        <f t="shared" si="475"/>
        <v>100</v>
      </c>
      <c r="D3044" s="26">
        <f t="shared" si="476"/>
        <v>6.6</v>
      </c>
      <c r="E3044" s="26">
        <f t="shared" si="477"/>
        <v>10</v>
      </c>
      <c r="F3044" s="26">
        <f t="shared" si="471"/>
        <v>0.68156262250525879</v>
      </c>
      <c r="G3044" s="26">
        <f t="shared" si="472"/>
        <v>1.6648637186231707E-4</v>
      </c>
      <c r="H3044" s="26">
        <f t="shared" si="478"/>
        <v>2.5577193774461602</v>
      </c>
      <c r="I3044" s="26">
        <f t="shared" si="479"/>
        <v>265</v>
      </c>
      <c r="J3044" s="26">
        <f t="shared" si="473"/>
        <v>124528.0294122645</v>
      </c>
      <c r="K3044" s="26">
        <f t="shared" si="474"/>
        <v>3.5660040860322422E-4</v>
      </c>
    </row>
    <row r="3045" spans="1:11">
      <c r="A3045" s="26">
        <v>3044</v>
      </c>
      <c r="B3045" s="26">
        <f t="shared" si="470"/>
        <v>1.5930266666666666</v>
      </c>
      <c r="C3045" s="26">
        <f t="shared" si="475"/>
        <v>100</v>
      </c>
      <c r="D3045" s="26">
        <f t="shared" si="476"/>
        <v>6.6</v>
      </c>
      <c r="E3045" s="26">
        <f t="shared" si="477"/>
        <v>10</v>
      </c>
      <c r="F3045" s="26">
        <f t="shared" si="471"/>
        <v>0.68155229104771631</v>
      </c>
      <c r="G3045" s="26">
        <f t="shared" si="472"/>
        <v>1.6648384818096265E-4</v>
      </c>
      <c r="H3045" s="26">
        <f t="shared" si="478"/>
        <v>2.5577193774461602</v>
      </c>
      <c r="I3045" s="26">
        <f t="shared" si="479"/>
        <v>265</v>
      </c>
      <c r="J3045" s="26">
        <f t="shared" si="473"/>
        <v>124526.38301538106</v>
      </c>
      <c r="K3045" s="26">
        <f t="shared" si="474"/>
        <v>3.5659090269370516E-4</v>
      </c>
    </row>
    <row r="3046" spans="1:11">
      <c r="A3046" s="26">
        <v>3045</v>
      </c>
      <c r="B3046" s="26">
        <f t="shared" si="470"/>
        <v>1.59355</v>
      </c>
      <c r="C3046" s="26">
        <f t="shared" si="475"/>
        <v>100</v>
      </c>
      <c r="D3046" s="26">
        <f t="shared" si="476"/>
        <v>6.6</v>
      </c>
      <c r="E3046" s="26">
        <f t="shared" si="477"/>
        <v>10</v>
      </c>
      <c r="F3046" s="26">
        <f t="shared" si="471"/>
        <v>0.68154171353619752</v>
      </c>
      <c r="G3046" s="26">
        <f t="shared" si="472"/>
        <v>1.6648126439561714E-4</v>
      </c>
      <c r="H3046" s="26">
        <f t="shared" si="478"/>
        <v>2.5577193774461602</v>
      </c>
      <c r="I3046" s="26">
        <f t="shared" si="479"/>
        <v>265</v>
      </c>
      <c r="J3046" s="26">
        <f t="shared" si="473"/>
        <v>124524.69740566323</v>
      </c>
      <c r="K3046" s="26">
        <f t="shared" si="474"/>
        <v>3.5658117051274256E-4</v>
      </c>
    </row>
    <row r="3047" spans="1:11">
      <c r="A3047" s="26">
        <v>3046</v>
      </c>
      <c r="B3047" s="26">
        <f t="shared" si="470"/>
        <v>1.5940733333333332</v>
      </c>
      <c r="C3047" s="26">
        <f t="shared" si="475"/>
        <v>100</v>
      </c>
      <c r="D3047" s="26">
        <f t="shared" si="476"/>
        <v>6.6</v>
      </c>
      <c r="E3047" s="26">
        <f t="shared" si="477"/>
        <v>10</v>
      </c>
      <c r="F3047" s="26">
        <f t="shared" si="471"/>
        <v>0.68153088997493561</v>
      </c>
      <c r="G3047" s="26">
        <f t="shared" si="472"/>
        <v>1.6647862050731452E-4</v>
      </c>
      <c r="H3047" s="26">
        <f t="shared" si="478"/>
        <v>2.5577193774461602</v>
      </c>
      <c r="I3047" s="26">
        <f t="shared" si="479"/>
        <v>265</v>
      </c>
      <c r="J3047" s="26">
        <f t="shared" si="473"/>
        <v>124522.97258362667</v>
      </c>
      <c r="K3047" s="26">
        <f t="shared" si="474"/>
        <v>3.5657121207279468E-4</v>
      </c>
    </row>
    <row r="3048" spans="1:11">
      <c r="A3048" s="26">
        <v>3047</v>
      </c>
      <c r="B3048" s="26">
        <f t="shared" si="470"/>
        <v>1.5945966666666667</v>
      </c>
      <c r="C3048" s="26">
        <f t="shared" si="475"/>
        <v>100</v>
      </c>
      <c r="D3048" s="26">
        <f t="shared" si="476"/>
        <v>6.6</v>
      </c>
      <c r="E3048" s="26">
        <f t="shared" si="477"/>
        <v>10</v>
      </c>
      <c r="F3048" s="26">
        <f t="shared" si="471"/>
        <v>0.6815198203682622</v>
      </c>
      <c r="G3048" s="26">
        <f t="shared" si="472"/>
        <v>1.6647591651711298E-4</v>
      </c>
      <c r="H3048" s="26">
        <f t="shared" si="478"/>
        <v>2.5577193774461602</v>
      </c>
      <c r="I3048" s="26">
        <f t="shared" si="479"/>
        <v>265</v>
      </c>
      <c r="J3048" s="26">
        <f t="shared" si="473"/>
        <v>124521.20854979924</v>
      </c>
      <c r="K3048" s="26">
        <f t="shared" si="474"/>
        <v>3.565610273866095E-4</v>
      </c>
    </row>
    <row r="3049" spans="1:11">
      <c r="A3049" s="26">
        <v>3048</v>
      </c>
      <c r="B3049" s="26">
        <f t="shared" si="470"/>
        <v>1.5951200000000001</v>
      </c>
      <c r="C3049" s="26">
        <f t="shared" si="475"/>
        <v>100</v>
      </c>
      <c r="D3049" s="26">
        <f t="shared" si="476"/>
        <v>6.6</v>
      </c>
      <c r="E3049" s="26">
        <f t="shared" si="477"/>
        <v>10</v>
      </c>
      <c r="F3049" s="26">
        <f t="shared" si="471"/>
        <v>0.68150850472060753</v>
      </c>
      <c r="G3049" s="26">
        <f t="shared" si="472"/>
        <v>1.664731524260946E-4</v>
      </c>
      <c r="H3049" s="26">
        <f t="shared" si="478"/>
        <v>2.5577193774461602</v>
      </c>
      <c r="I3049" s="26">
        <f t="shared" si="479"/>
        <v>265</v>
      </c>
      <c r="J3049" s="26">
        <f t="shared" si="473"/>
        <v>124519.40530472052</v>
      </c>
      <c r="K3049" s="26">
        <f t="shared" si="474"/>
        <v>3.5655061646722429E-4</v>
      </c>
    </row>
    <row r="3050" spans="1:11">
      <c r="A3050" s="26">
        <v>3049</v>
      </c>
      <c r="B3050" s="26">
        <f t="shared" si="470"/>
        <v>1.5956433333333333</v>
      </c>
      <c r="C3050" s="26">
        <f t="shared" si="475"/>
        <v>100</v>
      </c>
      <c r="D3050" s="26">
        <f t="shared" si="476"/>
        <v>6.6</v>
      </c>
      <c r="E3050" s="26">
        <f t="shared" si="477"/>
        <v>10</v>
      </c>
      <c r="F3050" s="26">
        <f t="shared" si="471"/>
        <v>0.68149694303649988</v>
      </c>
      <c r="G3050" s="26">
        <f t="shared" si="472"/>
        <v>1.6647032823536564E-4</v>
      </c>
      <c r="H3050" s="26">
        <f t="shared" si="478"/>
        <v>2.5577193774461602</v>
      </c>
      <c r="I3050" s="26">
        <f t="shared" si="479"/>
        <v>265</v>
      </c>
      <c r="J3050" s="26">
        <f t="shared" si="473"/>
        <v>124517.56284894238</v>
      </c>
      <c r="K3050" s="26">
        <f t="shared" si="474"/>
        <v>3.565399793279665E-4</v>
      </c>
    </row>
    <row r="3051" spans="1:11">
      <c r="A3051" s="26">
        <v>3050</v>
      </c>
      <c r="B3051" s="26">
        <f t="shared" si="470"/>
        <v>1.5961666666666667</v>
      </c>
      <c r="C3051" s="26">
        <f t="shared" si="475"/>
        <v>100</v>
      </c>
      <c r="D3051" s="26">
        <f t="shared" si="476"/>
        <v>6.6</v>
      </c>
      <c r="E3051" s="26">
        <f t="shared" si="477"/>
        <v>10</v>
      </c>
      <c r="F3051" s="26">
        <f t="shared" si="471"/>
        <v>0.68148513532056654</v>
      </c>
      <c r="G3051" s="26">
        <f t="shared" si="472"/>
        <v>1.6646744394605635E-4</v>
      </c>
      <c r="H3051" s="26">
        <f t="shared" si="478"/>
        <v>2.5577193774461602</v>
      </c>
      <c r="I3051" s="26">
        <f t="shared" si="479"/>
        <v>265</v>
      </c>
      <c r="J3051" s="26">
        <f t="shared" si="473"/>
        <v>124515.6811830284</v>
      </c>
      <c r="K3051" s="26">
        <f t="shared" si="474"/>
        <v>3.5652911598245255E-4</v>
      </c>
    </row>
    <row r="3052" spans="1:11">
      <c r="A3052" s="26">
        <v>3051</v>
      </c>
      <c r="B3052" s="26">
        <f t="shared" si="470"/>
        <v>1.5966899999999999</v>
      </c>
      <c r="C3052" s="26">
        <f t="shared" si="475"/>
        <v>100</v>
      </c>
      <c r="D3052" s="26">
        <f t="shared" si="476"/>
        <v>6.6</v>
      </c>
      <c r="E3052" s="26">
        <f t="shared" si="477"/>
        <v>10</v>
      </c>
      <c r="F3052" s="26">
        <f t="shared" si="471"/>
        <v>0.68147308157753328</v>
      </c>
      <c r="G3052" s="26">
        <f t="shared" si="472"/>
        <v>1.6646449955932103E-4</v>
      </c>
      <c r="H3052" s="26">
        <f t="shared" si="478"/>
        <v>2.5577193774461602</v>
      </c>
      <c r="I3052" s="26">
        <f t="shared" si="479"/>
        <v>265</v>
      </c>
      <c r="J3052" s="26">
        <f t="shared" si="473"/>
        <v>124513.7603075544</v>
      </c>
      <c r="K3052" s="26">
        <f t="shared" si="474"/>
        <v>3.5651802644458914E-4</v>
      </c>
    </row>
    <row r="3053" spans="1:11">
      <c r="A3053" s="26">
        <v>3052</v>
      </c>
      <c r="B3053" s="26">
        <f t="shared" si="470"/>
        <v>1.5972133333333334</v>
      </c>
      <c r="C3053" s="26">
        <f t="shared" si="475"/>
        <v>100</v>
      </c>
      <c r="D3053" s="26">
        <f t="shared" si="476"/>
        <v>6.6</v>
      </c>
      <c r="E3053" s="26">
        <f t="shared" si="477"/>
        <v>10</v>
      </c>
      <c r="F3053" s="26">
        <f t="shared" si="471"/>
        <v>0.68146078181222425</v>
      </c>
      <c r="G3053" s="26">
        <f t="shared" si="472"/>
        <v>1.6646149507633823E-4</v>
      </c>
      <c r="H3053" s="26">
        <f t="shared" si="478"/>
        <v>2.5577193774461602</v>
      </c>
      <c r="I3053" s="26">
        <f t="shared" si="479"/>
        <v>265</v>
      </c>
      <c r="J3053" s="26">
        <f t="shared" si="473"/>
        <v>124511.80022310813</v>
      </c>
      <c r="K3053" s="26">
        <f t="shared" si="474"/>
        <v>3.5650671072857206E-4</v>
      </c>
    </row>
    <row r="3054" spans="1:11">
      <c r="A3054" s="26">
        <v>3053</v>
      </c>
      <c r="B3054" s="26">
        <f t="shared" si="470"/>
        <v>1.5977366666666666</v>
      </c>
      <c r="C3054" s="26">
        <f t="shared" si="475"/>
        <v>100</v>
      </c>
      <c r="D3054" s="26">
        <f t="shared" si="476"/>
        <v>6.6</v>
      </c>
      <c r="E3054" s="26">
        <f t="shared" si="477"/>
        <v>10</v>
      </c>
      <c r="F3054" s="26">
        <f t="shared" si="471"/>
        <v>0.68144823602956195</v>
      </c>
      <c r="G3054" s="26">
        <f t="shared" si="472"/>
        <v>1.6645843049831028E-4</v>
      </c>
      <c r="H3054" s="26">
        <f t="shared" si="478"/>
        <v>2.5577193774461602</v>
      </c>
      <c r="I3054" s="26">
        <f t="shared" si="479"/>
        <v>265</v>
      </c>
      <c r="J3054" s="26">
        <f t="shared" si="473"/>
        <v>124509.80093028917</v>
      </c>
      <c r="K3054" s="26">
        <f t="shared" si="474"/>
        <v>3.5649516884888683E-4</v>
      </c>
    </row>
    <row r="3055" spans="1:11">
      <c r="A3055" s="26">
        <v>3054</v>
      </c>
      <c r="B3055" s="26">
        <f t="shared" si="470"/>
        <v>1.59826</v>
      </c>
      <c r="C3055" s="26">
        <f t="shared" si="475"/>
        <v>100</v>
      </c>
      <c r="D3055" s="26">
        <f t="shared" si="476"/>
        <v>6.6</v>
      </c>
      <c r="E3055" s="26">
        <f t="shared" si="477"/>
        <v>10</v>
      </c>
      <c r="F3055" s="26">
        <f t="shared" si="471"/>
        <v>0.6814354442345677</v>
      </c>
      <c r="G3055" s="26">
        <f t="shared" si="472"/>
        <v>1.6645530582646371E-4</v>
      </c>
      <c r="H3055" s="26">
        <f t="shared" si="478"/>
        <v>2.5577193774461602</v>
      </c>
      <c r="I3055" s="26">
        <f t="shared" si="479"/>
        <v>265</v>
      </c>
      <c r="J3055" s="26">
        <f t="shared" si="473"/>
        <v>124507.76242970943</v>
      </c>
      <c r="K3055" s="26">
        <f t="shared" si="474"/>
        <v>3.5648340082030809E-4</v>
      </c>
    </row>
    <row r="3056" spans="1:11">
      <c r="A3056" s="26">
        <v>3055</v>
      </c>
      <c r="B3056" s="26">
        <f t="shared" si="470"/>
        <v>1.5987833333333332</v>
      </c>
      <c r="C3056" s="26">
        <f t="shared" si="475"/>
        <v>100</v>
      </c>
      <c r="D3056" s="26">
        <f t="shared" si="476"/>
        <v>6.6</v>
      </c>
      <c r="E3056" s="26">
        <f t="shared" si="477"/>
        <v>10</v>
      </c>
      <c r="F3056" s="26">
        <f t="shared" si="471"/>
        <v>0.68142240643236129</v>
      </c>
      <c r="G3056" s="26">
        <f t="shared" si="472"/>
        <v>1.6645212106204918E-4</v>
      </c>
      <c r="H3056" s="26">
        <f t="shared" si="478"/>
        <v>2.5577193774461602</v>
      </c>
      <c r="I3056" s="26">
        <f t="shared" si="479"/>
        <v>265</v>
      </c>
      <c r="J3056" s="26">
        <f t="shared" si="473"/>
        <v>124505.68472199245</v>
      </c>
      <c r="K3056" s="26">
        <f t="shared" si="474"/>
        <v>3.5647140665790074E-4</v>
      </c>
    </row>
    <row r="3057" spans="1:11">
      <c r="A3057" s="26">
        <v>3056</v>
      </c>
      <c r="B3057" s="26">
        <f t="shared" si="470"/>
        <v>1.5993066666666667</v>
      </c>
      <c r="C3057" s="26">
        <f t="shared" si="475"/>
        <v>100</v>
      </c>
      <c r="D3057" s="26">
        <f t="shared" si="476"/>
        <v>6.6</v>
      </c>
      <c r="E3057" s="26">
        <f t="shared" si="477"/>
        <v>10</v>
      </c>
      <c r="F3057" s="26">
        <f t="shared" si="471"/>
        <v>0.681409122628161</v>
      </c>
      <c r="G3057" s="26">
        <f t="shared" si="472"/>
        <v>1.6644887620634145E-4</v>
      </c>
      <c r="H3057" s="26">
        <f t="shared" si="478"/>
        <v>2.5577193774461602</v>
      </c>
      <c r="I3057" s="26">
        <f t="shared" si="479"/>
        <v>265</v>
      </c>
      <c r="J3057" s="26">
        <f t="shared" si="473"/>
        <v>124503.56780777409</v>
      </c>
      <c r="K3057" s="26">
        <f t="shared" si="474"/>
        <v>3.5645918637701858E-4</v>
      </c>
    </row>
    <row r="3058" spans="1:11">
      <c r="A3058" s="26">
        <v>3057</v>
      </c>
      <c r="B3058" s="26">
        <f t="shared" si="470"/>
        <v>1.5998300000000001</v>
      </c>
      <c r="C3058" s="26">
        <f t="shared" si="475"/>
        <v>100</v>
      </c>
      <c r="D3058" s="26">
        <f t="shared" si="476"/>
        <v>6.6</v>
      </c>
      <c r="E3058" s="26">
        <f t="shared" si="477"/>
        <v>10</v>
      </c>
      <c r="F3058" s="26">
        <f t="shared" si="471"/>
        <v>0.68139559282728335</v>
      </c>
      <c r="G3058" s="26">
        <f t="shared" si="472"/>
        <v>1.6644557126063912E-4</v>
      </c>
      <c r="H3058" s="26">
        <f t="shared" si="478"/>
        <v>2.5577193774461602</v>
      </c>
      <c r="I3058" s="26">
        <f t="shared" si="479"/>
        <v>265</v>
      </c>
      <c r="J3058" s="26">
        <f t="shared" si="473"/>
        <v>124501.41168770198</v>
      </c>
      <c r="K3058" s="26">
        <f t="shared" si="474"/>
        <v>3.5644673999330536E-4</v>
      </c>
    </row>
    <row r="3059" spans="1:11">
      <c r="A3059" s="26">
        <v>3058</v>
      </c>
      <c r="B3059" s="26">
        <f t="shared" si="470"/>
        <v>1.6003533333333333</v>
      </c>
      <c r="C3059" s="26">
        <f t="shared" si="475"/>
        <v>100</v>
      </c>
      <c r="D3059" s="26">
        <f t="shared" si="476"/>
        <v>6.6</v>
      </c>
      <c r="E3059" s="26">
        <f t="shared" si="477"/>
        <v>10</v>
      </c>
      <c r="F3059" s="26">
        <f t="shared" si="471"/>
        <v>0.681381817035144</v>
      </c>
      <c r="G3059" s="26">
        <f t="shared" si="472"/>
        <v>1.66442206226265E-4</v>
      </c>
      <c r="H3059" s="26">
        <f t="shared" si="478"/>
        <v>2.5577193774461602</v>
      </c>
      <c r="I3059" s="26">
        <f t="shared" si="479"/>
        <v>265</v>
      </c>
      <c r="J3059" s="26">
        <f t="shared" si="473"/>
        <v>124499.21636243591</v>
      </c>
      <c r="K3059" s="26">
        <f t="shared" si="474"/>
        <v>3.564340675226938E-4</v>
      </c>
    </row>
    <row r="3060" spans="1:11">
      <c r="A3060" s="26">
        <v>3059</v>
      </c>
      <c r="B3060" s="26">
        <f t="shared" si="470"/>
        <v>1.6008766666666667</v>
      </c>
      <c r="C3060" s="26">
        <f t="shared" si="475"/>
        <v>100</v>
      </c>
      <c r="D3060" s="26">
        <f t="shared" si="476"/>
        <v>6.6</v>
      </c>
      <c r="E3060" s="26">
        <f t="shared" si="477"/>
        <v>10</v>
      </c>
      <c r="F3060" s="26">
        <f t="shared" si="471"/>
        <v>0.68136779525725644</v>
      </c>
      <c r="G3060" s="26">
        <f t="shared" si="472"/>
        <v>1.6643878110456596E-4</v>
      </c>
      <c r="H3060" s="26">
        <f t="shared" si="478"/>
        <v>2.5577193774461602</v>
      </c>
      <c r="I3060" s="26">
        <f t="shared" si="479"/>
        <v>265</v>
      </c>
      <c r="J3060" s="26">
        <f t="shared" si="473"/>
        <v>124496.98183264759</v>
      </c>
      <c r="K3060" s="26">
        <f t="shared" si="474"/>
        <v>3.5642116898140639E-4</v>
      </c>
    </row>
    <row r="3061" spans="1:11">
      <c r="A3061" s="26">
        <v>3060</v>
      </c>
      <c r="B3061" s="26">
        <f t="shared" si="470"/>
        <v>1.6013999999999999</v>
      </c>
      <c r="C3061" s="26">
        <f t="shared" si="475"/>
        <v>100</v>
      </c>
      <c r="D3061" s="26">
        <f t="shared" si="476"/>
        <v>6.6</v>
      </c>
      <c r="E3061" s="26">
        <f t="shared" si="477"/>
        <v>10</v>
      </c>
      <c r="F3061" s="26">
        <f t="shared" si="471"/>
        <v>0.68135352749923306</v>
      </c>
      <c r="G3061" s="26">
        <f t="shared" si="472"/>
        <v>1.6643529589691305E-4</v>
      </c>
      <c r="H3061" s="26">
        <f t="shared" si="478"/>
        <v>2.5577193774461602</v>
      </c>
      <c r="I3061" s="26">
        <f t="shared" si="479"/>
        <v>265</v>
      </c>
      <c r="J3061" s="26">
        <f t="shared" si="473"/>
        <v>124494.70809902065</v>
      </c>
      <c r="K3061" s="26">
        <f t="shared" si="474"/>
        <v>3.5640804438595499E-4</v>
      </c>
    </row>
    <row r="3062" spans="1:11">
      <c r="A3062" s="26">
        <v>3061</v>
      </c>
      <c r="B3062" s="26">
        <f t="shared" si="470"/>
        <v>1.6019233333333334</v>
      </c>
      <c r="C3062" s="26">
        <f t="shared" si="475"/>
        <v>100</v>
      </c>
      <c r="D3062" s="26">
        <f t="shared" si="476"/>
        <v>6.6</v>
      </c>
      <c r="E3062" s="26">
        <f t="shared" si="477"/>
        <v>10</v>
      </c>
      <c r="F3062" s="26">
        <f t="shared" si="471"/>
        <v>0.68133901376678474</v>
      </c>
      <c r="G3062" s="26">
        <f t="shared" si="472"/>
        <v>1.6643175060470118E-4</v>
      </c>
      <c r="H3062" s="26">
        <f t="shared" si="478"/>
        <v>2.5577193774461602</v>
      </c>
      <c r="I3062" s="26">
        <f t="shared" si="479"/>
        <v>265</v>
      </c>
      <c r="J3062" s="26">
        <f t="shared" si="473"/>
        <v>124492.3951622509</v>
      </c>
      <c r="K3062" s="26">
        <f t="shared" si="474"/>
        <v>3.563946937531405E-4</v>
      </c>
    </row>
    <row r="3063" spans="1:11">
      <c r="A3063" s="26">
        <v>3062</v>
      </c>
      <c r="B3063" s="26">
        <f t="shared" si="470"/>
        <v>1.6024466666666666</v>
      </c>
      <c r="C3063" s="26">
        <f t="shared" si="475"/>
        <v>100</v>
      </c>
      <c r="D3063" s="26">
        <f t="shared" si="476"/>
        <v>6.6</v>
      </c>
      <c r="E3063" s="26">
        <f t="shared" si="477"/>
        <v>10</v>
      </c>
      <c r="F3063" s="26">
        <f t="shared" si="471"/>
        <v>0.68132425406572117</v>
      </c>
      <c r="G3063" s="26">
        <f t="shared" si="472"/>
        <v>1.6642814522934942E-4</v>
      </c>
      <c r="H3063" s="26">
        <f t="shared" si="478"/>
        <v>2.5577193774461602</v>
      </c>
      <c r="I3063" s="26">
        <f t="shared" si="479"/>
        <v>265</v>
      </c>
      <c r="J3063" s="26">
        <f t="shared" si="473"/>
        <v>124490.04302304606</v>
      </c>
      <c r="K3063" s="26">
        <f t="shared" si="474"/>
        <v>3.5638111710005395E-4</v>
      </c>
    </row>
    <row r="3064" spans="1:11">
      <c r="A3064" s="26">
        <v>3063</v>
      </c>
      <c r="B3064" s="26">
        <f t="shared" si="470"/>
        <v>1.60297</v>
      </c>
      <c r="C3064" s="26">
        <f t="shared" si="475"/>
        <v>100</v>
      </c>
      <c r="D3064" s="26">
        <f t="shared" si="476"/>
        <v>6.6</v>
      </c>
      <c r="E3064" s="26">
        <f t="shared" si="477"/>
        <v>10</v>
      </c>
      <c r="F3064" s="26">
        <f t="shared" si="471"/>
        <v>0.68130924840194995</v>
      </c>
      <c r="G3064" s="26">
        <f t="shared" si="472"/>
        <v>1.6642447977230097E-4</v>
      </c>
      <c r="H3064" s="26">
        <f t="shared" si="478"/>
        <v>2.5577193774461602</v>
      </c>
      <c r="I3064" s="26">
        <f t="shared" si="479"/>
        <v>265</v>
      </c>
      <c r="J3064" s="26">
        <f t="shared" si="473"/>
        <v>124487.65168212581</v>
      </c>
      <c r="K3064" s="26">
        <f t="shared" si="474"/>
        <v>3.5636731444407501E-4</v>
      </c>
    </row>
    <row r="3065" spans="1:11">
      <c r="A3065" s="26">
        <v>3064</v>
      </c>
      <c r="B3065" s="26">
        <f t="shared" si="470"/>
        <v>1.6034933333333334</v>
      </c>
      <c r="C3065" s="26">
        <f t="shared" si="475"/>
        <v>100</v>
      </c>
      <c r="D3065" s="26">
        <f t="shared" si="476"/>
        <v>6.6</v>
      </c>
      <c r="E3065" s="26">
        <f t="shared" si="477"/>
        <v>10</v>
      </c>
      <c r="F3065" s="26">
        <f t="shared" si="471"/>
        <v>0.68129399678147784</v>
      </c>
      <c r="G3065" s="26">
        <f t="shared" si="472"/>
        <v>1.664207542350229E-4</v>
      </c>
      <c r="H3065" s="26">
        <f t="shared" si="478"/>
        <v>2.5577193774461602</v>
      </c>
      <c r="I3065" s="26">
        <f t="shared" si="479"/>
        <v>265</v>
      </c>
      <c r="J3065" s="26">
        <f t="shared" si="473"/>
        <v>124485.22114022184</v>
      </c>
      <c r="K3065" s="26">
        <f t="shared" si="474"/>
        <v>3.5635328580287324E-4</v>
      </c>
    </row>
    <row r="3066" spans="1:11">
      <c r="A3066" s="26">
        <v>3065</v>
      </c>
      <c r="B3066" s="26">
        <f t="shared" si="470"/>
        <v>1.6040166666666666</v>
      </c>
      <c r="C3066" s="26">
        <f t="shared" si="475"/>
        <v>100</v>
      </c>
      <c r="D3066" s="26">
        <f t="shared" si="476"/>
        <v>6.6</v>
      </c>
      <c r="E3066" s="26">
        <f t="shared" si="477"/>
        <v>10</v>
      </c>
      <c r="F3066" s="26">
        <f t="shared" si="471"/>
        <v>0.6812784992104095</v>
      </c>
      <c r="G3066" s="26">
        <f t="shared" si="472"/>
        <v>1.6641696861900669E-4</v>
      </c>
      <c r="H3066" s="26">
        <f t="shared" si="478"/>
        <v>2.5577193774461602</v>
      </c>
      <c r="I3066" s="26">
        <f t="shared" si="479"/>
        <v>265</v>
      </c>
      <c r="J3066" s="26">
        <f t="shared" si="473"/>
        <v>124482.75139807793</v>
      </c>
      <c r="K3066" s="26">
        <f t="shared" si="474"/>
        <v>3.5633903119440709E-4</v>
      </c>
    </row>
    <row r="3067" spans="1:11">
      <c r="A3067" s="26">
        <v>3066</v>
      </c>
      <c r="B3067" s="26">
        <f t="shared" si="470"/>
        <v>1.6045400000000001</v>
      </c>
      <c r="C3067" s="26">
        <f t="shared" si="475"/>
        <v>100</v>
      </c>
      <c r="D3067" s="26">
        <f t="shared" si="476"/>
        <v>6.6</v>
      </c>
      <c r="E3067" s="26">
        <f t="shared" si="477"/>
        <v>10</v>
      </c>
      <c r="F3067" s="26">
        <f t="shared" si="471"/>
        <v>0.68126275569494887</v>
      </c>
      <c r="G3067" s="26">
        <f t="shared" si="472"/>
        <v>1.6641312292576751E-4</v>
      </c>
      <c r="H3067" s="26">
        <f t="shared" si="478"/>
        <v>2.5577193774461602</v>
      </c>
      <c r="I3067" s="26">
        <f t="shared" si="479"/>
        <v>265</v>
      </c>
      <c r="J3067" s="26">
        <f t="shared" si="473"/>
        <v>124480.24245644978</v>
      </c>
      <c r="K3067" s="26">
        <f t="shared" si="474"/>
        <v>3.5632455063692428E-4</v>
      </c>
    </row>
    <row r="3068" spans="1:11">
      <c r="A3068" s="26">
        <v>3067</v>
      </c>
      <c r="B3068" s="26">
        <f t="shared" si="470"/>
        <v>1.6050633333333333</v>
      </c>
      <c r="C3068" s="26">
        <f t="shared" si="475"/>
        <v>100</v>
      </c>
      <c r="D3068" s="26">
        <f t="shared" si="476"/>
        <v>6.6</v>
      </c>
      <c r="E3068" s="26">
        <f t="shared" si="477"/>
        <v>10</v>
      </c>
      <c r="F3068" s="26">
        <f t="shared" si="471"/>
        <v>0.68124676624139757</v>
      </c>
      <c r="G3068" s="26">
        <f t="shared" si="472"/>
        <v>1.664092171568449E-4</v>
      </c>
      <c r="H3068" s="26">
        <f t="shared" si="478"/>
        <v>2.5577193774461602</v>
      </c>
      <c r="I3068" s="26">
        <f t="shared" si="479"/>
        <v>265</v>
      </c>
      <c r="J3068" s="26">
        <f t="shared" si="473"/>
        <v>124477.69431610507</v>
      </c>
      <c r="K3068" s="26">
        <f t="shared" si="474"/>
        <v>3.5630984414896245E-4</v>
      </c>
    </row>
    <row r="3069" spans="1:11">
      <c r="A3069" s="26">
        <v>3068</v>
      </c>
      <c r="B3069" s="26">
        <f t="shared" si="470"/>
        <v>1.6055866666666667</v>
      </c>
      <c r="C3069" s="26">
        <f t="shared" si="475"/>
        <v>100</v>
      </c>
      <c r="D3069" s="26">
        <f t="shared" si="476"/>
        <v>6.6</v>
      </c>
      <c r="E3069" s="26">
        <f t="shared" si="477"/>
        <v>10</v>
      </c>
      <c r="F3069" s="26">
        <f t="shared" si="471"/>
        <v>0.68123053085615659</v>
      </c>
      <c r="G3069" s="26">
        <f t="shared" si="472"/>
        <v>1.6640525131380232E-4</v>
      </c>
      <c r="H3069" s="26">
        <f t="shared" si="478"/>
        <v>2.5577193774461602</v>
      </c>
      <c r="I3069" s="26">
        <f t="shared" si="479"/>
        <v>265</v>
      </c>
      <c r="J3069" s="26">
        <f t="shared" si="473"/>
        <v>124475.10697782354</v>
      </c>
      <c r="K3069" s="26">
        <f t="shared" si="474"/>
        <v>3.5629491174934768E-4</v>
      </c>
    </row>
    <row r="3070" spans="1:11">
      <c r="A3070" s="26">
        <v>3069</v>
      </c>
      <c r="B3070" s="26">
        <f t="shared" si="470"/>
        <v>1.6061099999999999</v>
      </c>
      <c r="C3070" s="26">
        <f t="shared" si="475"/>
        <v>100</v>
      </c>
      <c r="D3070" s="26">
        <f t="shared" si="476"/>
        <v>6.6</v>
      </c>
      <c r="E3070" s="26">
        <f t="shared" si="477"/>
        <v>10</v>
      </c>
      <c r="F3070" s="26">
        <f t="shared" si="471"/>
        <v>0.68121404954572506</v>
      </c>
      <c r="G3070" s="26">
        <f t="shared" si="472"/>
        <v>1.6640122539822726E-4</v>
      </c>
      <c r="H3070" s="26">
        <f t="shared" si="478"/>
        <v>2.5577193774461602</v>
      </c>
      <c r="I3070" s="26">
        <f t="shared" si="479"/>
        <v>265</v>
      </c>
      <c r="J3070" s="26">
        <f t="shared" si="473"/>
        <v>124472.48044239686</v>
      </c>
      <c r="K3070" s="26">
        <f t="shared" si="474"/>
        <v>3.5627975345719576E-4</v>
      </c>
    </row>
    <row r="3071" spans="1:11">
      <c r="A3071" s="26">
        <v>3070</v>
      </c>
      <c r="B3071" s="26">
        <f t="shared" si="470"/>
        <v>1.6066333333333334</v>
      </c>
      <c r="C3071" s="26">
        <f t="shared" si="475"/>
        <v>100</v>
      </c>
      <c r="D3071" s="26">
        <f t="shared" si="476"/>
        <v>6.6</v>
      </c>
      <c r="E3071" s="26">
        <f t="shared" si="477"/>
        <v>10</v>
      </c>
      <c r="F3071" s="26">
        <f t="shared" si="471"/>
        <v>0.68119732231670038</v>
      </c>
      <c r="G3071" s="26">
        <f t="shared" si="472"/>
        <v>1.6639713941173147E-4</v>
      </c>
      <c r="H3071" s="26">
        <f t="shared" si="478"/>
        <v>2.5577193774461602</v>
      </c>
      <c r="I3071" s="26">
        <f t="shared" si="479"/>
        <v>265</v>
      </c>
      <c r="J3071" s="26">
        <f t="shared" si="473"/>
        <v>124469.81471062881</v>
      </c>
      <c r="K3071" s="26">
        <f t="shared" si="474"/>
        <v>3.5626436929191168E-4</v>
      </c>
    </row>
    <row r="3072" spans="1:11">
      <c r="A3072" s="26">
        <v>3071</v>
      </c>
      <c r="B3072" s="26">
        <f t="shared" si="470"/>
        <v>1.6071566666666666</v>
      </c>
      <c r="C3072" s="26">
        <f t="shared" si="475"/>
        <v>100</v>
      </c>
      <c r="D3072" s="26">
        <f t="shared" si="476"/>
        <v>6.6</v>
      </c>
      <c r="E3072" s="26">
        <f t="shared" si="477"/>
        <v>10</v>
      </c>
      <c r="F3072" s="26">
        <f t="shared" si="471"/>
        <v>0.68118034917577908</v>
      </c>
      <c r="G3072" s="26">
        <f t="shared" si="472"/>
        <v>1.6639299335595057E-4</v>
      </c>
      <c r="H3072" s="26">
        <f t="shared" si="478"/>
        <v>2.5577193774461602</v>
      </c>
      <c r="I3072" s="26">
        <f t="shared" si="479"/>
        <v>265</v>
      </c>
      <c r="J3072" s="26">
        <f t="shared" si="473"/>
        <v>124467.10978333505</v>
      </c>
      <c r="K3072" s="26">
        <f t="shared" si="474"/>
        <v>3.5624875927318933E-4</v>
      </c>
    </row>
    <row r="3073" spans="1:11">
      <c r="A3073" s="26">
        <v>3072</v>
      </c>
      <c r="B3073" s="26">
        <f t="shared" si="470"/>
        <v>1.60768</v>
      </c>
      <c r="C3073" s="26">
        <f t="shared" si="475"/>
        <v>100</v>
      </c>
      <c r="D3073" s="26">
        <f t="shared" si="476"/>
        <v>6.6</v>
      </c>
      <c r="E3073" s="26">
        <f t="shared" si="477"/>
        <v>10</v>
      </c>
      <c r="F3073" s="26">
        <f t="shared" si="471"/>
        <v>0.68116313012975604</v>
      </c>
      <c r="G3073" s="26">
        <f t="shared" si="472"/>
        <v>1.6638878723254432E-4</v>
      </c>
      <c r="H3073" s="26">
        <f t="shared" si="478"/>
        <v>2.5577193774461602</v>
      </c>
      <c r="I3073" s="26">
        <f t="shared" si="479"/>
        <v>265</v>
      </c>
      <c r="J3073" s="26">
        <f t="shared" si="473"/>
        <v>124464.36566134327</v>
      </c>
      <c r="K3073" s="26">
        <f t="shared" si="474"/>
        <v>3.5623292342101197E-4</v>
      </c>
    </row>
    <row r="3074" spans="1:11">
      <c r="A3074" s="26">
        <v>3073</v>
      </c>
      <c r="B3074" s="26">
        <f t="shared" ref="B3074:B3137" si="480">3.14/6000*A3074</f>
        <v>1.6082033333333334</v>
      </c>
      <c r="C3074" s="26">
        <f t="shared" si="475"/>
        <v>100</v>
      </c>
      <c r="D3074" s="26">
        <f t="shared" si="476"/>
        <v>6.6</v>
      </c>
      <c r="E3074" s="26">
        <f t="shared" si="477"/>
        <v>10</v>
      </c>
      <c r="F3074" s="26">
        <f t="shared" ref="F3074:F3137" si="481">1.414*C3074*SIN(B3074)*SIN(B3074)/(1.414*C3074*SIN(B3074)+E3074*D3074)</f>
        <v>0.68114566518552433</v>
      </c>
      <c r="G3074" s="26">
        <f t="shared" ref="G3074:G3137" si="482">SIN(B3074)*SIN(B3074)*D3074*E3074/(1.414*C3074*SIN(B3074)+D3074*E3074)*3.14/6000</f>
        <v>1.6638452104319665E-4</v>
      </c>
      <c r="H3074" s="26">
        <f t="shared" si="478"/>
        <v>2.5577193774461602</v>
      </c>
      <c r="I3074" s="26">
        <f t="shared" si="479"/>
        <v>265</v>
      </c>
      <c r="J3074" s="26">
        <f t="shared" ref="J3074:J3137" si="483">1.414*I3074*SIN(B3074)*1.414*I3074*SIN(B3074)/(1.414*I3074*SIN(B3074)+E3074*D3074)/(H3074/1000)</f>
        <v>124461.58234549325</v>
      </c>
      <c r="K3074" s="26">
        <f t="shared" ref="K3074:K3137" si="484">SIN(B3074)*SIN(B3074)*1.414*C3074*SIN(B3074)/(1.414*C3074*SIN(B3074)+E3074*D3074)*3.14/6000</f>
        <v>3.5621686175565205E-4</v>
      </c>
    </row>
    <row r="3075" spans="1:11">
      <c r="A3075" s="26">
        <v>3074</v>
      </c>
      <c r="B3075" s="26">
        <f t="shared" si="480"/>
        <v>1.6087266666666666</v>
      </c>
      <c r="C3075" s="26">
        <f t="shared" ref="C3075:C3138" si="485">C3074</f>
        <v>100</v>
      </c>
      <c r="D3075" s="26">
        <f t="shared" ref="D3075:D3138" si="486">D3074</f>
        <v>6.6</v>
      </c>
      <c r="E3075" s="26">
        <f t="shared" ref="E3075:E3138" si="487">E3074</f>
        <v>10</v>
      </c>
      <c r="F3075" s="26">
        <f t="shared" si="481"/>
        <v>0.68112795435007589</v>
      </c>
      <c r="G3075" s="26">
        <f t="shared" si="482"/>
        <v>1.6638019478961542E-4</v>
      </c>
      <c r="H3075" s="26">
        <f t="shared" ref="H3075:H3138" si="488">H3074</f>
        <v>2.5577193774461602</v>
      </c>
      <c r="I3075" s="26">
        <f t="shared" ref="I3075:I3138" si="489">I3074</f>
        <v>265</v>
      </c>
      <c r="J3075" s="26">
        <f t="shared" si="483"/>
        <v>124458.75983663669</v>
      </c>
      <c r="K3075" s="26">
        <f t="shared" si="484"/>
        <v>3.5620057429767104E-4</v>
      </c>
    </row>
    <row r="3076" spans="1:11">
      <c r="A3076" s="26">
        <v>3075</v>
      </c>
      <c r="B3076" s="26">
        <f t="shared" si="480"/>
        <v>1.6092500000000001</v>
      </c>
      <c r="C3076" s="26">
        <f t="shared" si="485"/>
        <v>100</v>
      </c>
      <c r="D3076" s="26">
        <f t="shared" si="486"/>
        <v>6.6</v>
      </c>
      <c r="E3076" s="26">
        <f t="shared" si="487"/>
        <v>10</v>
      </c>
      <c r="F3076" s="26">
        <f t="shared" si="481"/>
        <v>0.68110999763050117</v>
      </c>
      <c r="G3076" s="26">
        <f t="shared" si="482"/>
        <v>1.6637580847353261E-4</v>
      </c>
      <c r="H3076" s="26">
        <f t="shared" si="488"/>
        <v>2.5577193774461602</v>
      </c>
      <c r="I3076" s="26">
        <f t="shared" si="489"/>
        <v>265</v>
      </c>
      <c r="J3076" s="26">
        <f t="shared" si="483"/>
        <v>124455.89813563722</v>
      </c>
      <c r="K3076" s="26">
        <f t="shared" si="484"/>
        <v>3.5618406106791923E-4</v>
      </c>
    </row>
    <row r="3077" spans="1:11">
      <c r="A3077" s="26">
        <v>3076</v>
      </c>
      <c r="B3077" s="26">
        <f t="shared" si="480"/>
        <v>1.6097733333333333</v>
      </c>
      <c r="C3077" s="26">
        <f t="shared" si="485"/>
        <v>100</v>
      </c>
      <c r="D3077" s="26">
        <f t="shared" si="486"/>
        <v>6.6</v>
      </c>
      <c r="E3077" s="26">
        <f t="shared" si="487"/>
        <v>10</v>
      </c>
      <c r="F3077" s="26">
        <f t="shared" si="481"/>
        <v>0.68109179503398942</v>
      </c>
      <c r="G3077" s="26">
        <f t="shared" si="482"/>
        <v>1.6637136209670433E-4</v>
      </c>
      <c r="H3077" s="26">
        <f t="shared" si="488"/>
        <v>2.5577193774461602</v>
      </c>
      <c r="I3077" s="26">
        <f t="shared" si="489"/>
        <v>265</v>
      </c>
      <c r="J3077" s="26">
        <f t="shared" si="483"/>
        <v>124452.99724337058</v>
      </c>
      <c r="K3077" s="26">
        <f t="shared" si="484"/>
        <v>3.5616732208753655E-4</v>
      </c>
    </row>
    <row r="3078" spans="1:11">
      <c r="A3078" s="26">
        <v>3077</v>
      </c>
      <c r="B3078" s="26">
        <f t="shared" si="480"/>
        <v>1.6102966666666667</v>
      </c>
      <c r="C3078" s="26">
        <f t="shared" si="485"/>
        <v>100</v>
      </c>
      <c r="D3078" s="26">
        <f t="shared" si="486"/>
        <v>6.6</v>
      </c>
      <c r="E3078" s="26">
        <f t="shared" si="487"/>
        <v>10</v>
      </c>
      <c r="F3078" s="26">
        <f t="shared" si="481"/>
        <v>0.68107334656782803</v>
      </c>
      <c r="G3078" s="26">
        <f t="shared" si="482"/>
        <v>1.6636685566091074E-4</v>
      </c>
      <c r="H3078" s="26">
        <f t="shared" si="488"/>
        <v>2.5577193774461602</v>
      </c>
      <c r="I3078" s="26">
        <f t="shared" si="489"/>
        <v>265</v>
      </c>
      <c r="J3078" s="26">
        <f t="shared" si="483"/>
        <v>124450.05716072452</v>
      </c>
      <c r="K3078" s="26">
        <f t="shared" si="484"/>
        <v>3.5615035737795152E-4</v>
      </c>
    </row>
    <row r="3079" spans="1:11">
      <c r="A3079" s="26">
        <v>3078</v>
      </c>
      <c r="B3079" s="26">
        <f t="shared" si="480"/>
        <v>1.6108199999999999</v>
      </c>
      <c r="C3079" s="26">
        <f t="shared" si="485"/>
        <v>100</v>
      </c>
      <c r="D3079" s="26">
        <f t="shared" si="486"/>
        <v>6.6</v>
      </c>
      <c r="E3079" s="26">
        <f t="shared" si="487"/>
        <v>10</v>
      </c>
      <c r="F3079" s="26">
        <f t="shared" si="481"/>
        <v>0.68105465223940309</v>
      </c>
      <c r="G3079" s="26">
        <f t="shared" si="482"/>
        <v>1.6636228916795602E-4</v>
      </c>
      <c r="H3079" s="26">
        <f t="shared" si="488"/>
        <v>2.5577193774461602</v>
      </c>
      <c r="I3079" s="26">
        <f t="shared" si="489"/>
        <v>265</v>
      </c>
      <c r="J3079" s="26">
        <f t="shared" si="483"/>
        <v>124447.07788859872</v>
      </c>
      <c r="K3079" s="26">
        <f t="shared" si="484"/>
        <v>3.5613316696088182E-4</v>
      </c>
    </row>
    <row r="3080" spans="1:11">
      <c r="A3080" s="26">
        <v>3079</v>
      </c>
      <c r="B3080" s="26">
        <f t="shared" si="480"/>
        <v>1.6113433333333333</v>
      </c>
      <c r="C3080" s="26">
        <f t="shared" si="485"/>
        <v>100</v>
      </c>
      <c r="D3080" s="26">
        <f t="shared" si="486"/>
        <v>6.6</v>
      </c>
      <c r="E3080" s="26">
        <f t="shared" si="487"/>
        <v>10</v>
      </c>
      <c r="F3080" s="26">
        <f t="shared" si="481"/>
        <v>0.68103571205619917</v>
      </c>
      <c r="G3080" s="26">
        <f t="shared" si="482"/>
        <v>1.6635766261966845E-4</v>
      </c>
      <c r="H3080" s="26">
        <f t="shared" si="488"/>
        <v>2.5577193774461602</v>
      </c>
      <c r="I3080" s="26">
        <f t="shared" si="489"/>
        <v>265</v>
      </c>
      <c r="J3080" s="26">
        <f t="shared" si="483"/>
        <v>124444.05942790487</v>
      </c>
      <c r="K3080" s="26">
        <f t="shared" si="484"/>
        <v>3.5611575085833406E-4</v>
      </c>
    </row>
    <row r="3081" spans="1:11">
      <c r="A3081" s="26">
        <v>3080</v>
      </c>
      <c r="B3081" s="26">
        <f t="shared" si="480"/>
        <v>1.6118666666666666</v>
      </c>
      <c r="C3081" s="26">
        <f t="shared" si="485"/>
        <v>100</v>
      </c>
      <c r="D3081" s="26">
        <f t="shared" si="486"/>
        <v>6.6</v>
      </c>
      <c r="E3081" s="26">
        <f t="shared" si="487"/>
        <v>10</v>
      </c>
      <c r="F3081" s="26">
        <f t="shared" si="481"/>
        <v>0.68101652602579965</v>
      </c>
      <c r="G3081" s="26">
        <f t="shared" si="482"/>
        <v>1.6635297601790046E-4</v>
      </c>
      <c r="H3081" s="26">
        <f t="shared" si="488"/>
        <v>2.5577193774461602</v>
      </c>
      <c r="I3081" s="26">
        <f t="shared" si="489"/>
        <v>265</v>
      </c>
      <c r="J3081" s="26">
        <f t="shared" si="483"/>
        <v>124441.00177956671</v>
      </c>
      <c r="K3081" s="26">
        <f t="shared" si="484"/>
        <v>3.5609810909260388E-4</v>
      </c>
    </row>
    <row r="3082" spans="1:11">
      <c r="A3082" s="26">
        <v>3081</v>
      </c>
      <c r="B3082" s="26">
        <f t="shared" si="480"/>
        <v>1.61239</v>
      </c>
      <c r="C3082" s="26">
        <f t="shared" si="485"/>
        <v>100</v>
      </c>
      <c r="D3082" s="26">
        <f t="shared" si="486"/>
        <v>6.6</v>
      </c>
      <c r="E3082" s="26">
        <f t="shared" si="487"/>
        <v>10</v>
      </c>
      <c r="F3082" s="26">
        <f t="shared" si="481"/>
        <v>0.68099709415588638</v>
      </c>
      <c r="G3082" s="26">
        <f t="shared" si="482"/>
        <v>1.6634822936452837E-4</v>
      </c>
      <c r="H3082" s="26">
        <f t="shared" si="488"/>
        <v>2.5577193774461602</v>
      </c>
      <c r="I3082" s="26">
        <f t="shared" si="489"/>
        <v>265</v>
      </c>
      <c r="J3082" s="26">
        <f t="shared" si="483"/>
        <v>124437.90494451982</v>
      </c>
      <c r="K3082" s="26">
        <f t="shared" si="484"/>
        <v>3.5608024168627575E-4</v>
      </c>
    </row>
    <row r="3083" spans="1:11">
      <c r="A3083" s="26">
        <v>3082</v>
      </c>
      <c r="B3083" s="26">
        <f t="shared" si="480"/>
        <v>1.6129133333333334</v>
      </c>
      <c r="C3083" s="26">
        <f t="shared" si="485"/>
        <v>100</v>
      </c>
      <c r="D3083" s="26">
        <f t="shared" si="486"/>
        <v>6.6</v>
      </c>
      <c r="E3083" s="26">
        <f t="shared" si="487"/>
        <v>10</v>
      </c>
      <c r="F3083" s="26">
        <f t="shared" si="481"/>
        <v>0.68097741645423959</v>
      </c>
      <c r="G3083" s="26">
        <f t="shared" si="482"/>
        <v>1.6634342266145285E-4</v>
      </c>
      <c r="H3083" s="26">
        <f t="shared" si="488"/>
        <v>2.5577193774461602</v>
      </c>
      <c r="I3083" s="26">
        <f t="shared" si="489"/>
        <v>265</v>
      </c>
      <c r="J3083" s="26">
        <f t="shared" si="483"/>
        <v>124434.76892371205</v>
      </c>
      <c r="K3083" s="26">
        <f t="shared" si="484"/>
        <v>3.5606214866222314E-4</v>
      </c>
    </row>
    <row r="3084" spans="1:11">
      <c r="A3084" s="26">
        <v>3083</v>
      </c>
      <c r="B3084" s="26">
        <f t="shared" si="480"/>
        <v>1.6134366666666666</v>
      </c>
      <c r="C3084" s="26">
        <f t="shared" si="485"/>
        <v>100</v>
      </c>
      <c r="D3084" s="26">
        <f t="shared" si="486"/>
        <v>6.6</v>
      </c>
      <c r="E3084" s="26">
        <f t="shared" si="487"/>
        <v>10</v>
      </c>
      <c r="F3084" s="26">
        <f t="shared" si="481"/>
        <v>0.68095749292873831</v>
      </c>
      <c r="G3084" s="26">
        <f t="shared" si="482"/>
        <v>1.6633855591059843E-4</v>
      </c>
      <c r="H3084" s="26">
        <f t="shared" si="488"/>
        <v>2.5577193774461602</v>
      </c>
      <c r="I3084" s="26">
        <f t="shared" si="489"/>
        <v>265</v>
      </c>
      <c r="J3084" s="26">
        <f t="shared" si="483"/>
        <v>124431.59371810306</v>
      </c>
      <c r="K3084" s="26">
        <f t="shared" si="484"/>
        <v>3.5604383004360834E-4</v>
      </c>
    </row>
    <row r="3085" spans="1:11">
      <c r="A3085" s="26">
        <v>3084</v>
      </c>
      <c r="B3085" s="26">
        <f t="shared" si="480"/>
        <v>1.6139600000000001</v>
      </c>
      <c r="C3085" s="26">
        <f t="shared" si="485"/>
        <v>100</v>
      </c>
      <c r="D3085" s="26">
        <f t="shared" si="486"/>
        <v>6.6</v>
      </c>
      <c r="E3085" s="26">
        <f t="shared" si="487"/>
        <v>10</v>
      </c>
      <c r="F3085" s="26">
        <f t="shared" si="481"/>
        <v>0.68093732358735992</v>
      </c>
      <c r="G3085" s="26">
        <f t="shared" si="482"/>
        <v>1.6633362911391378E-4</v>
      </c>
      <c r="H3085" s="26">
        <f t="shared" si="488"/>
        <v>2.5577193774461602</v>
      </c>
      <c r="I3085" s="26">
        <f t="shared" si="489"/>
        <v>265</v>
      </c>
      <c r="J3085" s="26">
        <f t="shared" si="483"/>
        <v>124428.37932866451</v>
      </c>
      <c r="K3085" s="26">
        <f t="shared" si="484"/>
        <v>3.5602528585388255E-4</v>
      </c>
    </row>
    <row r="3086" spans="1:11">
      <c r="A3086" s="26">
        <v>3085</v>
      </c>
      <c r="B3086" s="26">
        <f t="shared" si="480"/>
        <v>1.6144833333333333</v>
      </c>
      <c r="C3086" s="26">
        <f t="shared" si="485"/>
        <v>100</v>
      </c>
      <c r="D3086" s="26">
        <f t="shared" si="486"/>
        <v>6.6</v>
      </c>
      <c r="E3086" s="26">
        <f t="shared" si="487"/>
        <v>10</v>
      </c>
      <c r="F3086" s="26">
        <f t="shared" si="481"/>
        <v>0.68091690843818076</v>
      </c>
      <c r="G3086" s="26">
        <f t="shared" si="482"/>
        <v>1.6632864227337173E-4</v>
      </c>
      <c r="H3086" s="26">
        <f t="shared" si="488"/>
        <v>2.5577193774461602</v>
      </c>
      <c r="I3086" s="26">
        <f t="shared" si="489"/>
        <v>265</v>
      </c>
      <c r="J3086" s="26">
        <f t="shared" si="483"/>
        <v>124425.12575638005</v>
      </c>
      <c r="K3086" s="26">
        <f t="shared" si="484"/>
        <v>3.5600651611678578E-4</v>
      </c>
    </row>
    <row r="3087" spans="1:11">
      <c r="A3087" s="26">
        <v>3086</v>
      </c>
      <c r="B3087" s="26">
        <f t="shared" si="480"/>
        <v>1.6150066666666667</v>
      </c>
      <c r="C3087" s="26">
        <f t="shared" si="485"/>
        <v>100</v>
      </c>
      <c r="D3087" s="26">
        <f t="shared" si="486"/>
        <v>6.6</v>
      </c>
      <c r="E3087" s="26">
        <f t="shared" si="487"/>
        <v>10</v>
      </c>
      <c r="F3087" s="26">
        <f t="shared" si="481"/>
        <v>0.68089624748937516</v>
      </c>
      <c r="G3087" s="26">
        <f t="shared" si="482"/>
        <v>1.6632359539096899E-4</v>
      </c>
      <c r="H3087" s="26">
        <f t="shared" si="488"/>
        <v>2.5577193774461602</v>
      </c>
      <c r="I3087" s="26">
        <f t="shared" si="489"/>
        <v>265</v>
      </c>
      <c r="J3087" s="26">
        <f t="shared" si="483"/>
        <v>124421.83300224546</v>
      </c>
      <c r="K3087" s="26">
        <f t="shared" si="484"/>
        <v>3.5598752085634638E-4</v>
      </c>
    </row>
    <row r="3088" spans="1:11">
      <c r="A3088" s="26">
        <v>3087</v>
      </c>
      <c r="B3088" s="26">
        <f t="shared" si="480"/>
        <v>1.6155299999999999</v>
      </c>
      <c r="C3088" s="26">
        <f t="shared" si="485"/>
        <v>100</v>
      </c>
      <c r="D3088" s="26">
        <f t="shared" si="486"/>
        <v>6.6</v>
      </c>
      <c r="E3088" s="26">
        <f t="shared" si="487"/>
        <v>10</v>
      </c>
      <c r="F3088" s="26">
        <f t="shared" si="481"/>
        <v>0.68087534074921652</v>
      </c>
      <c r="G3088" s="26">
        <f t="shared" si="482"/>
        <v>1.6631848846872658E-4</v>
      </c>
      <c r="H3088" s="26">
        <f t="shared" si="488"/>
        <v>2.5577193774461602</v>
      </c>
      <c r="I3088" s="26">
        <f t="shared" si="489"/>
        <v>265</v>
      </c>
      <c r="J3088" s="26">
        <f t="shared" si="483"/>
        <v>124418.50106726844</v>
      </c>
      <c r="K3088" s="26">
        <f t="shared" si="484"/>
        <v>3.5596830009688242E-4</v>
      </c>
    </row>
    <row r="3089" spans="1:11">
      <c r="A3089" s="26">
        <v>3088</v>
      </c>
      <c r="B3089" s="26">
        <f t="shared" si="480"/>
        <v>1.6160533333333333</v>
      </c>
      <c r="C3089" s="26">
        <f t="shared" si="485"/>
        <v>100</v>
      </c>
      <c r="D3089" s="26">
        <f t="shared" si="486"/>
        <v>6.6</v>
      </c>
      <c r="E3089" s="26">
        <f t="shared" si="487"/>
        <v>10</v>
      </c>
      <c r="F3089" s="26">
        <f t="shared" si="481"/>
        <v>0.68085418822607657</v>
      </c>
      <c r="G3089" s="26">
        <f t="shared" si="482"/>
        <v>1.6631332150868943E-4</v>
      </c>
      <c r="H3089" s="26">
        <f t="shared" si="488"/>
        <v>2.5577193774461602</v>
      </c>
      <c r="I3089" s="26">
        <f t="shared" si="489"/>
        <v>265</v>
      </c>
      <c r="J3089" s="26">
        <f t="shared" si="483"/>
        <v>124415.12995246866</v>
      </c>
      <c r="K3089" s="26">
        <f t="shared" si="484"/>
        <v>3.5594885386300003E-4</v>
      </c>
    </row>
    <row r="3090" spans="1:11">
      <c r="A3090" s="26">
        <v>3089</v>
      </c>
      <c r="B3090" s="26">
        <f t="shared" si="480"/>
        <v>1.6165766666666668</v>
      </c>
      <c r="C3090" s="26">
        <f t="shared" si="485"/>
        <v>100</v>
      </c>
      <c r="D3090" s="26">
        <f t="shared" si="486"/>
        <v>6.6</v>
      </c>
      <c r="E3090" s="26">
        <f t="shared" si="487"/>
        <v>10</v>
      </c>
      <c r="F3090" s="26">
        <f t="shared" si="481"/>
        <v>0.68083278992842589</v>
      </c>
      <c r="G3090" s="26">
        <f t="shared" si="482"/>
        <v>1.6630809451292664E-4</v>
      </c>
      <c r="H3090" s="26">
        <f t="shared" si="488"/>
        <v>2.5577193774461602</v>
      </c>
      <c r="I3090" s="26">
        <f t="shared" si="489"/>
        <v>265</v>
      </c>
      <c r="J3090" s="26">
        <f t="shared" si="483"/>
        <v>124411.71965887783</v>
      </c>
      <c r="K3090" s="26">
        <f t="shared" si="484"/>
        <v>3.55929182179594E-4</v>
      </c>
    </row>
    <row r="3091" spans="1:11">
      <c r="A3091" s="26">
        <v>3090</v>
      </c>
      <c r="B3091" s="26">
        <f t="shared" si="480"/>
        <v>1.6171</v>
      </c>
      <c r="C3091" s="26">
        <f t="shared" si="485"/>
        <v>100</v>
      </c>
      <c r="D3091" s="26">
        <f t="shared" si="486"/>
        <v>6.6</v>
      </c>
      <c r="E3091" s="26">
        <f t="shared" si="487"/>
        <v>10</v>
      </c>
      <c r="F3091" s="26">
        <f t="shared" si="481"/>
        <v>0.68081114586483327</v>
      </c>
      <c r="G3091" s="26">
        <f t="shared" si="482"/>
        <v>1.6630280748353138E-4</v>
      </c>
      <c r="H3091" s="26">
        <f t="shared" si="488"/>
        <v>2.5577193774461602</v>
      </c>
      <c r="I3091" s="26">
        <f t="shared" si="489"/>
        <v>265</v>
      </c>
      <c r="J3091" s="26">
        <f t="shared" si="483"/>
        <v>124408.27018753962</v>
      </c>
      <c r="K3091" s="26">
        <f t="shared" si="484"/>
        <v>3.5590928507184803E-4</v>
      </c>
    </row>
    <row r="3092" spans="1:11">
      <c r="A3092" s="26">
        <v>3091</v>
      </c>
      <c r="B3092" s="26">
        <f t="shared" si="480"/>
        <v>1.6176233333333334</v>
      </c>
      <c r="C3092" s="26">
        <f t="shared" si="485"/>
        <v>100</v>
      </c>
      <c r="D3092" s="26">
        <f t="shared" si="486"/>
        <v>6.6</v>
      </c>
      <c r="E3092" s="26">
        <f t="shared" si="487"/>
        <v>10</v>
      </c>
      <c r="F3092" s="26">
        <f t="shared" si="481"/>
        <v>0.68078925604396612</v>
      </c>
      <c r="G3092" s="26">
        <f t="shared" si="482"/>
        <v>1.6629746042262088E-4</v>
      </c>
      <c r="H3092" s="26">
        <f t="shared" si="488"/>
        <v>2.5577193774461602</v>
      </c>
      <c r="I3092" s="26">
        <f t="shared" si="489"/>
        <v>265</v>
      </c>
      <c r="J3092" s="26">
        <f t="shared" si="483"/>
        <v>124404.78153950961</v>
      </c>
      <c r="K3092" s="26">
        <f t="shared" si="484"/>
        <v>3.5588916256523414E-4</v>
      </c>
    </row>
    <row r="3093" spans="1:11">
      <c r="A3093" s="26">
        <v>3092</v>
      </c>
      <c r="B3093" s="26">
        <f t="shared" si="480"/>
        <v>1.6181466666666666</v>
      </c>
      <c r="C3093" s="26">
        <f t="shared" si="485"/>
        <v>100</v>
      </c>
      <c r="D3093" s="26">
        <f t="shared" si="486"/>
        <v>6.6</v>
      </c>
      <c r="E3093" s="26">
        <f t="shared" si="487"/>
        <v>10</v>
      </c>
      <c r="F3093" s="26">
        <f t="shared" si="481"/>
        <v>0.68076712047459087</v>
      </c>
      <c r="G3093" s="26">
        <f t="shared" si="482"/>
        <v>1.6629205333233639E-4</v>
      </c>
      <c r="H3093" s="26">
        <f t="shared" si="488"/>
        <v>2.5577193774461602</v>
      </c>
      <c r="I3093" s="26">
        <f t="shared" si="489"/>
        <v>265</v>
      </c>
      <c r="J3093" s="26">
        <f t="shared" si="483"/>
        <v>124401.25371585574</v>
      </c>
      <c r="K3093" s="26">
        <f t="shared" si="484"/>
        <v>3.5586881468551356E-4</v>
      </c>
    </row>
    <row r="3094" spans="1:11">
      <c r="A3094" s="26">
        <v>3093</v>
      </c>
      <c r="B3094" s="26">
        <f t="shared" si="480"/>
        <v>1.6186700000000001</v>
      </c>
      <c r="C3094" s="26">
        <f t="shared" si="485"/>
        <v>100</v>
      </c>
      <c r="D3094" s="26">
        <f t="shared" si="486"/>
        <v>6.6</v>
      </c>
      <c r="E3094" s="26">
        <f t="shared" si="487"/>
        <v>10</v>
      </c>
      <c r="F3094" s="26">
        <f t="shared" si="481"/>
        <v>0.6807447391655721</v>
      </c>
      <c r="G3094" s="26">
        <f t="shared" si="482"/>
        <v>1.662865862148434E-4</v>
      </c>
      <c r="H3094" s="26">
        <f t="shared" si="488"/>
        <v>2.5577193774461602</v>
      </c>
      <c r="I3094" s="26">
        <f t="shared" si="489"/>
        <v>265</v>
      </c>
      <c r="J3094" s="26">
        <f t="shared" si="483"/>
        <v>124397.68671765749</v>
      </c>
      <c r="K3094" s="26">
        <f t="shared" si="484"/>
        <v>3.5584824145873552E-4</v>
      </c>
    </row>
    <row r="3095" spans="1:11">
      <c r="A3095" s="26">
        <v>3094</v>
      </c>
      <c r="B3095" s="26">
        <f t="shared" si="480"/>
        <v>1.6191933333333333</v>
      </c>
      <c r="C3095" s="26">
        <f t="shared" si="485"/>
        <v>100</v>
      </c>
      <c r="D3095" s="26">
        <f t="shared" si="486"/>
        <v>6.6</v>
      </c>
      <c r="E3095" s="26">
        <f t="shared" si="487"/>
        <v>10</v>
      </c>
      <c r="F3095" s="26">
        <f t="shared" si="481"/>
        <v>0.68072211212587341</v>
      </c>
      <c r="G3095" s="26">
        <f t="shared" si="482"/>
        <v>1.6628105907233142E-4</v>
      </c>
      <c r="H3095" s="26">
        <f t="shared" si="488"/>
        <v>2.5577193774461602</v>
      </c>
      <c r="I3095" s="26">
        <f t="shared" si="489"/>
        <v>265</v>
      </c>
      <c r="J3095" s="26">
        <f t="shared" si="483"/>
        <v>124394.0805460066</v>
      </c>
      <c r="K3095" s="26">
        <f t="shared" si="484"/>
        <v>3.5582744291123825E-4</v>
      </c>
    </row>
    <row r="3096" spans="1:11">
      <c r="A3096" s="26">
        <v>3095</v>
      </c>
      <c r="B3096" s="26">
        <f t="shared" si="480"/>
        <v>1.6197166666666667</v>
      </c>
      <c r="C3096" s="26">
        <f t="shared" si="485"/>
        <v>100</v>
      </c>
      <c r="D3096" s="26">
        <f t="shared" si="486"/>
        <v>6.6</v>
      </c>
      <c r="E3096" s="26">
        <f t="shared" si="487"/>
        <v>10</v>
      </c>
      <c r="F3096" s="26">
        <f t="shared" si="481"/>
        <v>0.68069923936455634</v>
      </c>
      <c r="G3096" s="26">
        <f t="shared" si="482"/>
        <v>1.6627547190701394E-4</v>
      </c>
      <c r="H3096" s="26">
        <f t="shared" si="488"/>
        <v>2.5577193774461602</v>
      </c>
      <c r="I3096" s="26">
        <f t="shared" si="489"/>
        <v>265</v>
      </c>
      <c r="J3096" s="26">
        <f t="shared" si="483"/>
        <v>124390.43520200676</v>
      </c>
      <c r="K3096" s="26">
        <f t="shared" si="484"/>
        <v>3.5580641906964803E-4</v>
      </c>
    </row>
    <row r="3097" spans="1:11">
      <c r="A3097" s="26">
        <v>3096</v>
      </c>
      <c r="B3097" s="26">
        <f t="shared" si="480"/>
        <v>1.6202399999999999</v>
      </c>
      <c r="C3097" s="26">
        <f t="shared" si="485"/>
        <v>100</v>
      </c>
      <c r="D3097" s="26">
        <f t="shared" si="486"/>
        <v>6.6</v>
      </c>
      <c r="E3097" s="26">
        <f t="shared" si="487"/>
        <v>10</v>
      </c>
      <c r="F3097" s="26">
        <f t="shared" si="481"/>
        <v>0.68067612089078156</v>
      </c>
      <c r="G3097" s="26">
        <f t="shared" si="482"/>
        <v>1.6626982472112866E-4</v>
      </c>
      <c r="H3097" s="26">
        <f t="shared" si="488"/>
        <v>2.5577193774461602</v>
      </c>
      <c r="I3097" s="26">
        <f t="shared" si="489"/>
        <v>265</v>
      </c>
      <c r="J3097" s="26">
        <f t="shared" si="483"/>
        <v>124386.7506867737</v>
      </c>
      <c r="K3097" s="26">
        <f t="shared" si="484"/>
        <v>3.5578516996087985E-4</v>
      </c>
    </row>
    <row r="3098" spans="1:11">
      <c r="A3098" s="26">
        <v>3097</v>
      </c>
      <c r="B3098" s="26">
        <f t="shared" si="480"/>
        <v>1.6207633333333333</v>
      </c>
      <c r="C3098" s="26">
        <f t="shared" si="485"/>
        <v>100</v>
      </c>
      <c r="D3098" s="26">
        <f t="shared" si="486"/>
        <v>6.6</v>
      </c>
      <c r="E3098" s="26">
        <f t="shared" si="487"/>
        <v>10</v>
      </c>
      <c r="F3098" s="26">
        <f t="shared" si="481"/>
        <v>0.6806527567138082</v>
      </c>
      <c r="G3098" s="26">
        <f t="shared" si="482"/>
        <v>1.662641175169373E-4</v>
      </c>
      <c r="H3098" s="26">
        <f t="shared" si="488"/>
        <v>2.5577193774461602</v>
      </c>
      <c r="I3098" s="26">
        <f t="shared" si="489"/>
        <v>265</v>
      </c>
      <c r="J3098" s="26">
        <f t="shared" si="483"/>
        <v>124383.02700143501</v>
      </c>
      <c r="K3098" s="26">
        <f t="shared" si="484"/>
        <v>3.5576369561213732E-4</v>
      </c>
    </row>
    <row r="3099" spans="1:11">
      <c r="A3099" s="26">
        <v>3098</v>
      </c>
      <c r="B3099" s="26">
        <f t="shared" si="480"/>
        <v>1.6212866666666668</v>
      </c>
      <c r="C3099" s="26">
        <f t="shared" si="485"/>
        <v>100</v>
      </c>
      <c r="D3099" s="26">
        <f t="shared" si="486"/>
        <v>6.6</v>
      </c>
      <c r="E3099" s="26">
        <f t="shared" si="487"/>
        <v>10</v>
      </c>
      <c r="F3099" s="26">
        <f t="shared" si="481"/>
        <v>0.68062914684299392</v>
      </c>
      <c r="G3099" s="26">
        <f t="shared" si="482"/>
        <v>1.6625835029672565E-4</v>
      </c>
      <c r="H3099" s="26">
        <f t="shared" si="488"/>
        <v>2.5577193774461602</v>
      </c>
      <c r="I3099" s="26">
        <f t="shared" si="489"/>
        <v>265</v>
      </c>
      <c r="J3099" s="26">
        <f t="shared" si="483"/>
        <v>124379.26414713041</v>
      </c>
      <c r="K3099" s="26">
        <f t="shared" si="484"/>
        <v>3.5574199605091229E-4</v>
      </c>
    </row>
    <row r="3100" spans="1:11">
      <c r="A3100" s="26">
        <v>3099</v>
      </c>
      <c r="B3100" s="26">
        <f t="shared" si="480"/>
        <v>1.62181</v>
      </c>
      <c r="C3100" s="26">
        <f t="shared" si="485"/>
        <v>100</v>
      </c>
      <c r="D3100" s="26">
        <f t="shared" si="486"/>
        <v>6.6</v>
      </c>
      <c r="E3100" s="26">
        <f t="shared" si="487"/>
        <v>10</v>
      </c>
      <c r="F3100" s="26">
        <f t="shared" si="481"/>
        <v>0.68060529128779512</v>
      </c>
      <c r="G3100" s="26">
        <f t="shared" si="482"/>
        <v>1.6625252306280369E-4</v>
      </c>
      <c r="H3100" s="26">
        <f t="shared" si="488"/>
        <v>2.5577193774461602</v>
      </c>
      <c r="I3100" s="26">
        <f t="shared" si="489"/>
        <v>265</v>
      </c>
      <c r="J3100" s="26">
        <f t="shared" si="483"/>
        <v>124375.46212501166</v>
      </c>
      <c r="K3100" s="26">
        <f t="shared" si="484"/>
        <v>3.5572007130498483E-4</v>
      </c>
    </row>
    <row r="3101" spans="1:11">
      <c r="A3101" s="26">
        <v>3100</v>
      </c>
      <c r="B3101" s="26">
        <f t="shared" si="480"/>
        <v>1.6223333333333334</v>
      </c>
      <c r="C3101" s="26">
        <f t="shared" si="485"/>
        <v>100</v>
      </c>
      <c r="D3101" s="26">
        <f t="shared" si="486"/>
        <v>6.6</v>
      </c>
      <c r="E3101" s="26">
        <f t="shared" si="487"/>
        <v>10</v>
      </c>
      <c r="F3101" s="26">
        <f t="shared" si="481"/>
        <v>0.68058119005776663</v>
      </c>
      <c r="G3101" s="26">
        <f t="shared" si="482"/>
        <v>1.6624663581750538E-4</v>
      </c>
      <c r="H3101" s="26">
        <f t="shared" si="488"/>
        <v>2.5577193774461602</v>
      </c>
      <c r="I3101" s="26">
        <f t="shared" si="489"/>
        <v>265</v>
      </c>
      <c r="J3101" s="26">
        <f t="shared" si="483"/>
        <v>124371.62093624231</v>
      </c>
      <c r="K3101" s="26">
        <f t="shared" si="484"/>
        <v>3.5569792140242369E-4</v>
      </c>
    </row>
    <row r="3102" spans="1:11">
      <c r="A3102" s="26">
        <v>3101</v>
      </c>
      <c r="B3102" s="26">
        <f t="shared" si="480"/>
        <v>1.6228566666666666</v>
      </c>
      <c r="C3102" s="26">
        <f t="shared" si="485"/>
        <v>100</v>
      </c>
      <c r="D3102" s="26">
        <f t="shared" si="486"/>
        <v>6.6</v>
      </c>
      <c r="E3102" s="26">
        <f t="shared" si="487"/>
        <v>10</v>
      </c>
      <c r="F3102" s="26">
        <f t="shared" si="481"/>
        <v>0.68055684316256226</v>
      </c>
      <c r="G3102" s="26">
        <f t="shared" si="482"/>
        <v>1.6624068856318884E-4</v>
      </c>
      <c r="H3102" s="26">
        <f t="shared" si="488"/>
        <v>2.5577193774461602</v>
      </c>
      <c r="I3102" s="26">
        <f t="shared" si="489"/>
        <v>265</v>
      </c>
      <c r="J3102" s="26">
        <f t="shared" si="483"/>
        <v>124367.74058199811</v>
      </c>
      <c r="K3102" s="26">
        <f t="shared" si="484"/>
        <v>3.5567554637158579E-4</v>
      </c>
    </row>
    <row r="3103" spans="1:11">
      <c r="A3103" s="26">
        <v>3102</v>
      </c>
      <c r="B3103" s="26">
        <f t="shared" si="480"/>
        <v>1.62338</v>
      </c>
      <c r="C3103" s="26">
        <f t="shared" si="485"/>
        <v>100</v>
      </c>
      <c r="D3103" s="26">
        <f t="shared" si="486"/>
        <v>6.6</v>
      </c>
      <c r="E3103" s="26">
        <f t="shared" si="487"/>
        <v>10</v>
      </c>
      <c r="F3103" s="26">
        <f t="shared" si="481"/>
        <v>0.6805322506119339</v>
      </c>
      <c r="G3103" s="26">
        <f t="shared" si="482"/>
        <v>1.6623468130223619E-4</v>
      </c>
      <c r="H3103" s="26">
        <f t="shared" si="488"/>
        <v>2.5577193774461602</v>
      </c>
      <c r="I3103" s="26">
        <f t="shared" si="489"/>
        <v>265</v>
      </c>
      <c r="J3103" s="26">
        <f t="shared" si="483"/>
        <v>124363.8210634667</v>
      </c>
      <c r="K3103" s="26">
        <f t="shared" si="484"/>
        <v>3.5565294624111642E-4</v>
      </c>
    </row>
    <row r="3104" spans="1:11">
      <c r="A3104" s="26">
        <v>3103</v>
      </c>
      <c r="B3104" s="26">
        <f t="shared" si="480"/>
        <v>1.6239033333333333</v>
      </c>
      <c r="C3104" s="26">
        <f t="shared" si="485"/>
        <v>100</v>
      </c>
      <c r="D3104" s="26">
        <f t="shared" si="486"/>
        <v>6.6</v>
      </c>
      <c r="E3104" s="26">
        <f t="shared" si="487"/>
        <v>10</v>
      </c>
      <c r="F3104" s="26">
        <f t="shared" si="481"/>
        <v>0.68050741241573243</v>
      </c>
      <c r="G3104" s="26">
        <f t="shared" si="482"/>
        <v>1.6622861403705369E-4</v>
      </c>
      <c r="H3104" s="26">
        <f t="shared" si="488"/>
        <v>2.5577193774461602</v>
      </c>
      <c r="I3104" s="26">
        <f t="shared" si="489"/>
        <v>265</v>
      </c>
      <c r="J3104" s="26">
        <f t="shared" si="483"/>
        <v>124359.86238184776</v>
      </c>
      <c r="K3104" s="26">
        <f t="shared" si="484"/>
        <v>3.5563012103994869E-4</v>
      </c>
    </row>
    <row r="3105" spans="1:11">
      <c r="A3105" s="26">
        <v>3104</v>
      </c>
      <c r="B3105" s="26">
        <f t="shared" si="480"/>
        <v>1.6244266666666667</v>
      </c>
      <c r="C3105" s="26">
        <f t="shared" si="485"/>
        <v>100</v>
      </c>
      <c r="D3105" s="26">
        <f t="shared" si="486"/>
        <v>6.6</v>
      </c>
      <c r="E3105" s="26">
        <f t="shared" si="487"/>
        <v>10</v>
      </c>
      <c r="F3105" s="26">
        <f t="shared" si="481"/>
        <v>0.68048232858390723</v>
      </c>
      <c r="G3105" s="26">
        <f t="shared" si="482"/>
        <v>1.6622248677007181E-4</v>
      </c>
      <c r="H3105" s="26">
        <f t="shared" si="488"/>
        <v>2.5577193774461602</v>
      </c>
      <c r="I3105" s="26">
        <f t="shared" si="489"/>
        <v>265</v>
      </c>
      <c r="J3105" s="26">
        <f t="shared" si="483"/>
        <v>124355.86453835302</v>
      </c>
      <c r="K3105" s="26">
        <f t="shared" si="484"/>
        <v>3.5560707079730462E-4</v>
      </c>
    </row>
    <row r="3106" spans="1:11">
      <c r="A3106" s="26">
        <v>3105</v>
      </c>
      <c r="B3106" s="26">
        <f t="shared" si="480"/>
        <v>1.6249499999999999</v>
      </c>
      <c r="C3106" s="26">
        <f t="shared" si="485"/>
        <v>100</v>
      </c>
      <c r="D3106" s="26">
        <f t="shared" si="486"/>
        <v>6.6</v>
      </c>
      <c r="E3106" s="26">
        <f t="shared" si="487"/>
        <v>10</v>
      </c>
      <c r="F3106" s="26">
        <f t="shared" si="481"/>
        <v>0.68045699912650615</v>
      </c>
      <c r="G3106" s="26">
        <f t="shared" si="482"/>
        <v>1.6621629950374484E-4</v>
      </c>
      <c r="H3106" s="26">
        <f t="shared" si="488"/>
        <v>2.5577193774461602</v>
      </c>
      <c r="I3106" s="26">
        <f t="shared" si="489"/>
        <v>265</v>
      </c>
      <c r="J3106" s="26">
        <f t="shared" si="483"/>
        <v>124351.82753420607</v>
      </c>
      <c r="K3106" s="26">
        <f t="shared" si="484"/>
        <v>3.5558379554269392E-4</v>
      </c>
    </row>
    <row r="3107" spans="1:11">
      <c r="A3107" s="26">
        <v>3106</v>
      </c>
      <c r="B3107" s="26">
        <f t="shared" si="480"/>
        <v>1.6254733333333333</v>
      </c>
      <c r="C3107" s="26">
        <f t="shared" si="485"/>
        <v>100</v>
      </c>
      <c r="D3107" s="26">
        <f t="shared" si="486"/>
        <v>6.6</v>
      </c>
      <c r="E3107" s="26">
        <f t="shared" si="487"/>
        <v>10</v>
      </c>
      <c r="F3107" s="26">
        <f t="shared" si="481"/>
        <v>0.68043142405367607</v>
      </c>
      <c r="G3107" s="26">
        <f t="shared" si="482"/>
        <v>1.662100522405514E-4</v>
      </c>
      <c r="H3107" s="26">
        <f t="shared" si="488"/>
        <v>2.5577193774461602</v>
      </c>
      <c r="I3107" s="26">
        <f t="shared" si="489"/>
        <v>265</v>
      </c>
      <c r="J3107" s="26">
        <f t="shared" si="483"/>
        <v>124347.75137064258</v>
      </c>
      <c r="K3107" s="26">
        <f t="shared" si="484"/>
        <v>3.5556029530591448E-4</v>
      </c>
    </row>
    <row r="3108" spans="1:11">
      <c r="A3108" s="26">
        <v>3107</v>
      </c>
      <c r="B3108" s="26">
        <f t="shared" si="480"/>
        <v>1.6259966666666668</v>
      </c>
      <c r="C3108" s="26">
        <f t="shared" si="485"/>
        <v>100</v>
      </c>
      <c r="D3108" s="26">
        <f t="shared" si="486"/>
        <v>6.6</v>
      </c>
      <c r="E3108" s="26">
        <f t="shared" si="487"/>
        <v>10</v>
      </c>
      <c r="F3108" s="26">
        <f t="shared" si="481"/>
        <v>0.68040560337566203</v>
      </c>
      <c r="G3108" s="26">
        <f t="shared" si="482"/>
        <v>1.6620374498299413E-4</v>
      </c>
      <c r="H3108" s="26">
        <f t="shared" si="488"/>
        <v>2.5577193774461602</v>
      </c>
      <c r="I3108" s="26">
        <f t="shared" si="489"/>
        <v>265</v>
      </c>
      <c r="J3108" s="26">
        <f t="shared" si="483"/>
        <v>124343.63604891031</v>
      </c>
      <c r="K3108" s="26">
        <f t="shared" si="484"/>
        <v>3.5553657011705246E-4</v>
      </c>
    </row>
    <row r="3109" spans="1:11">
      <c r="A3109" s="26">
        <v>3108</v>
      </c>
      <c r="B3109" s="26">
        <f t="shared" si="480"/>
        <v>1.62652</v>
      </c>
      <c r="C3109" s="26">
        <f t="shared" si="485"/>
        <v>100</v>
      </c>
      <c r="D3109" s="26">
        <f t="shared" si="486"/>
        <v>6.6</v>
      </c>
      <c r="E3109" s="26">
        <f t="shared" si="487"/>
        <v>10</v>
      </c>
      <c r="F3109" s="26">
        <f t="shared" si="481"/>
        <v>0.68037953710280807</v>
      </c>
      <c r="G3109" s="26">
        <f t="shared" si="482"/>
        <v>1.6619737773359964E-4</v>
      </c>
      <c r="H3109" s="26">
        <f t="shared" si="488"/>
        <v>2.5577193774461602</v>
      </c>
      <c r="I3109" s="26">
        <f t="shared" si="489"/>
        <v>265</v>
      </c>
      <c r="J3109" s="26">
        <f t="shared" si="483"/>
        <v>124339.48157026884</v>
      </c>
      <c r="K3109" s="26">
        <f t="shared" si="484"/>
        <v>3.5551262000648213E-4</v>
      </c>
    </row>
    <row r="3110" spans="1:11">
      <c r="A3110" s="26">
        <v>3109</v>
      </c>
      <c r="B3110" s="26">
        <f t="shared" si="480"/>
        <v>1.6270433333333334</v>
      </c>
      <c r="C3110" s="26">
        <f t="shared" si="485"/>
        <v>100</v>
      </c>
      <c r="D3110" s="26">
        <f t="shared" si="486"/>
        <v>6.6</v>
      </c>
      <c r="E3110" s="26">
        <f t="shared" si="487"/>
        <v>10</v>
      </c>
      <c r="F3110" s="26">
        <f t="shared" si="481"/>
        <v>0.68035322524555653</v>
      </c>
      <c r="G3110" s="26">
        <f t="shared" si="482"/>
        <v>1.6619095049491886E-4</v>
      </c>
      <c r="H3110" s="26">
        <f t="shared" si="488"/>
        <v>2.5577193774461602</v>
      </c>
      <c r="I3110" s="26">
        <f t="shared" si="489"/>
        <v>265</v>
      </c>
      <c r="J3110" s="26">
        <f t="shared" si="483"/>
        <v>124335.28793598984</v>
      </c>
      <c r="K3110" s="26">
        <f t="shared" si="484"/>
        <v>3.5548844500486558E-4</v>
      </c>
    </row>
    <row r="3111" spans="1:11">
      <c r="A3111" s="26">
        <v>3110</v>
      </c>
      <c r="B3111" s="26">
        <f t="shared" si="480"/>
        <v>1.6275666666666666</v>
      </c>
      <c r="C3111" s="26">
        <f t="shared" si="485"/>
        <v>100</v>
      </c>
      <c r="D3111" s="26">
        <f t="shared" si="486"/>
        <v>6.6</v>
      </c>
      <c r="E3111" s="26">
        <f t="shared" si="487"/>
        <v>10</v>
      </c>
      <c r="F3111" s="26">
        <f t="shared" si="481"/>
        <v>0.68032666781444895</v>
      </c>
      <c r="G3111" s="26">
        <f t="shared" si="482"/>
        <v>1.6618446326952666E-4</v>
      </c>
      <c r="H3111" s="26">
        <f t="shared" si="488"/>
        <v>2.5577193774461602</v>
      </c>
      <c r="I3111" s="26">
        <f t="shared" si="489"/>
        <v>265</v>
      </c>
      <c r="J3111" s="26">
        <f t="shared" si="483"/>
        <v>124331.05514735696</v>
      </c>
      <c r="K3111" s="26">
        <f t="shared" si="484"/>
        <v>3.5546404514315299E-4</v>
      </c>
    </row>
    <row r="3112" spans="1:11">
      <c r="A3112" s="26">
        <v>3111</v>
      </c>
      <c r="B3112" s="26">
        <f t="shared" si="480"/>
        <v>1.62809</v>
      </c>
      <c r="C3112" s="26">
        <f t="shared" si="485"/>
        <v>100</v>
      </c>
      <c r="D3112" s="26">
        <f t="shared" si="486"/>
        <v>6.6</v>
      </c>
      <c r="E3112" s="26">
        <f t="shared" si="487"/>
        <v>10</v>
      </c>
      <c r="F3112" s="26">
        <f t="shared" si="481"/>
        <v>0.68029986482012472</v>
      </c>
      <c r="G3112" s="26">
        <f t="shared" si="482"/>
        <v>1.6617791606002194E-4</v>
      </c>
      <c r="H3112" s="26">
        <f t="shared" si="488"/>
        <v>2.5577193774461602</v>
      </c>
      <c r="I3112" s="26">
        <f t="shared" si="489"/>
        <v>265</v>
      </c>
      <c r="J3112" s="26">
        <f t="shared" si="483"/>
        <v>124326.78320566588</v>
      </c>
      <c r="K3112" s="26">
        <f t="shared" si="484"/>
        <v>3.5543942045258246E-4</v>
      </c>
    </row>
    <row r="3113" spans="1:11">
      <c r="A3113" s="26">
        <v>3112</v>
      </c>
      <c r="B3113" s="26">
        <f t="shared" si="480"/>
        <v>1.6286133333333332</v>
      </c>
      <c r="C3113" s="26">
        <f t="shared" si="485"/>
        <v>100</v>
      </c>
      <c r="D3113" s="26">
        <f t="shared" si="486"/>
        <v>6.6</v>
      </c>
      <c r="E3113" s="26">
        <f t="shared" si="487"/>
        <v>10</v>
      </c>
      <c r="F3113" s="26">
        <f t="shared" si="481"/>
        <v>0.68027281627332237</v>
      </c>
      <c r="G3113" s="26">
        <f t="shared" si="482"/>
        <v>1.6617130886902793E-4</v>
      </c>
      <c r="H3113" s="26">
        <f t="shared" si="488"/>
        <v>2.5577193774461602</v>
      </c>
      <c r="I3113" s="26">
        <f t="shared" si="489"/>
        <v>265</v>
      </c>
      <c r="J3113" s="26">
        <f t="shared" si="483"/>
        <v>124322.47211222434</v>
      </c>
      <c r="K3113" s="26">
        <f t="shared" si="484"/>
        <v>3.5541457096468007E-4</v>
      </c>
    </row>
    <row r="3114" spans="1:11">
      <c r="A3114" s="26">
        <v>3113</v>
      </c>
      <c r="B3114" s="26">
        <f t="shared" si="480"/>
        <v>1.6291366666666667</v>
      </c>
      <c r="C3114" s="26">
        <f t="shared" si="485"/>
        <v>100</v>
      </c>
      <c r="D3114" s="26">
        <f t="shared" si="486"/>
        <v>6.6</v>
      </c>
      <c r="E3114" s="26">
        <f t="shared" si="487"/>
        <v>10</v>
      </c>
      <c r="F3114" s="26">
        <f t="shared" si="481"/>
        <v>0.68024552218487899</v>
      </c>
      <c r="G3114" s="26">
        <f t="shared" si="482"/>
        <v>1.6616464169919175E-4</v>
      </c>
      <c r="H3114" s="26">
        <f t="shared" si="488"/>
        <v>2.5577193774461602</v>
      </c>
      <c r="I3114" s="26">
        <f t="shared" si="489"/>
        <v>265</v>
      </c>
      <c r="J3114" s="26">
        <f t="shared" si="483"/>
        <v>124318.12186835187</v>
      </c>
      <c r="K3114" s="26">
        <f t="shared" si="484"/>
        <v>3.5538949671126002E-4</v>
      </c>
    </row>
    <row r="3115" spans="1:11">
      <c r="A3115" s="26">
        <v>3114</v>
      </c>
      <c r="B3115" s="26">
        <f t="shared" si="480"/>
        <v>1.6296600000000001</v>
      </c>
      <c r="C3115" s="26">
        <f t="shared" si="485"/>
        <v>100</v>
      </c>
      <c r="D3115" s="26">
        <f t="shared" si="486"/>
        <v>6.6</v>
      </c>
      <c r="E3115" s="26">
        <f t="shared" si="487"/>
        <v>10</v>
      </c>
      <c r="F3115" s="26">
        <f t="shared" si="481"/>
        <v>0.68021798256573018</v>
      </c>
      <c r="G3115" s="26">
        <f t="shared" si="482"/>
        <v>1.6615791455318473E-4</v>
      </c>
      <c r="H3115" s="26">
        <f t="shared" si="488"/>
        <v>2.5577193774461602</v>
      </c>
      <c r="I3115" s="26">
        <f t="shared" si="489"/>
        <v>265</v>
      </c>
      <c r="J3115" s="26">
        <f t="shared" si="483"/>
        <v>124313.73247538018</v>
      </c>
      <c r="K3115" s="26">
        <f t="shared" si="484"/>
        <v>3.5536419772442374E-4</v>
      </c>
    </row>
    <row r="3116" spans="1:11">
      <c r="A3116" s="26">
        <v>3115</v>
      </c>
      <c r="B3116" s="26">
        <f t="shared" si="480"/>
        <v>1.6301833333333333</v>
      </c>
      <c r="C3116" s="26">
        <f t="shared" si="485"/>
        <v>100</v>
      </c>
      <c r="D3116" s="26">
        <f t="shared" si="486"/>
        <v>6.6</v>
      </c>
      <c r="E3116" s="26">
        <f t="shared" si="487"/>
        <v>10</v>
      </c>
      <c r="F3116" s="26">
        <f t="shared" si="481"/>
        <v>0.68019019742691045</v>
      </c>
      <c r="G3116" s="26">
        <f t="shared" si="482"/>
        <v>1.6615112743370217E-4</v>
      </c>
      <c r="H3116" s="26">
        <f t="shared" si="488"/>
        <v>2.5577193774461602</v>
      </c>
      <c r="I3116" s="26">
        <f t="shared" si="489"/>
        <v>265</v>
      </c>
      <c r="J3116" s="26">
        <f t="shared" si="483"/>
        <v>124309.3039346529</v>
      </c>
      <c r="K3116" s="26">
        <f t="shared" si="484"/>
        <v>3.5533867403656101E-4</v>
      </c>
    </row>
    <row r="3117" spans="1:11">
      <c r="A3117" s="26">
        <v>3116</v>
      </c>
      <c r="B3117" s="26">
        <f t="shared" si="480"/>
        <v>1.6307066666666667</v>
      </c>
      <c r="C3117" s="26">
        <f t="shared" si="485"/>
        <v>100</v>
      </c>
      <c r="D3117" s="26">
        <f t="shared" si="486"/>
        <v>6.6</v>
      </c>
      <c r="E3117" s="26">
        <f t="shared" si="487"/>
        <v>10</v>
      </c>
      <c r="F3117" s="26">
        <f t="shared" si="481"/>
        <v>0.68016216677955299</v>
      </c>
      <c r="G3117" s="26">
        <f t="shared" si="482"/>
        <v>1.6614428034346365E-4</v>
      </c>
      <c r="H3117" s="26">
        <f t="shared" si="488"/>
        <v>2.5577193774461602</v>
      </c>
      <c r="I3117" s="26">
        <f t="shared" si="489"/>
        <v>265</v>
      </c>
      <c r="J3117" s="26">
        <f t="shared" si="483"/>
        <v>124304.8362475257</v>
      </c>
      <c r="K3117" s="26">
        <f t="shared" si="484"/>
        <v>3.553129256803492E-4</v>
      </c>
    </row>
    <row r="3118" spans="1:11">
      <c r="A3118" s="26">
        <v>3117</v>
      </c>
      <c r="B3118" s="26">
        <f t="shared" si="480"/>
        <v>1.63123</v>
      </c>
      <c r="C3118" s="26">
        <f t="shared" si="485"/>
        <v>100</v>
      </c>
      <c r="D3118" s="26">
        <f t="shared" si="486"/>
        <v>6.6</v>
      </c>
      <c r="E3118" s="26">
        <f t="shared" si="487"/>
        <v>10</v>
      </c>
      <c r="F3118" s="26">
        <f t="shared" si="481"/>
        <v>0.68013389063488905</v>
      </c>
      <c r="G3118" s="26">
        <f t="shared" si="482"/>
        <v>1.6613737328521262E-4</v>
      </c>
      <c r="H3118" s="26">
        <f t="shared" si="488"/>
        <v>2.5577193774461602</v>
      </c>
      <c r="I3118" s="26">
        <f t="shared" si="489"/>
        <v>265</v>
      </c>
      <c r="J3118" s="26">
        <f t="shared" si="483"/>
        <v>124300.32941536626</v>
      </c>
      <c r="K3118" s="26">
        <f t="shared" si="484"/>
        <v>3.5528695268875342E-4</v>
      </c>
    </row>
    <row r="3119" spans="1:11">
      <c r="A3119" s="26">
        <v>3118</v>
      </c>
      <c r="B3119" s="26">
        <f t="shared" si="480"/>
        <v>1.6317533333333334</v>
      </c>
      <c r="C3119" s="26">
        <f t="shared" si="485"/>
        <v>100</v>
      </c>
      <c r="D3119" s="26">
        <f t="shared" si="486"/>
        <v>6.6</v>
      </c>
      <c r="E3119" s="26">
        <f t="shared" si="487"/>
        <v>10</v>
      </c>
      <c r="F3119" s="26">
        <f t="shared" si="481"/>
        <v>0.68010536900424923</v>
      </c>
      <c r="G3119" s="26">
        <f t="shared" si="482"/>
        <v>1.6613040626171685E-4</v>
      </c>
      <c r="H3119" s="26">
        <f t="shared" si="488"/>
        <v>2.5577193774461602</v>
      </c>
      <c r="I3119" s="26">
        <f t="shared" si="489"/>
        <v>265</v>
      </c>
      <c r="J3119" s="26">
        <f t="shared" si="483"/>
        <v>124295.78343955419</v>
      </c>
      <c r="K3119" s="26">
        <f t="shared" si="484"/>
        <v>3.5526075509502637E-4</v>
      </c>
    </row>
    <row r="3120" spans="1:11">
      <c r="A3120" s="26">
        <v>3119</v>
      </c>
      <c r="B3120" s="26">
        <f t="shared" si="480"/>
        <v>1.6322766666666666</v>
      </c>
      <c r="C3120" s="26">
        <f t="shared" si="485"/>
        <v>100</v>
      </c>
      <c r="D3120" s="26">
        <f t="shared" si="486"/>
        <v>6.6</v>
      </c>
      <c r="E3120" s="26">
        <f t="shared" si="487"/>
        <v>10</v>
      </c>
      <c r="F3120" s="26">
        <f t="shared" si="481"/>
        <v>0.68007660189906249</v>
      </c>
      <c r="G3120" s="26">
        <f t="shared" si="482"/>
        <v>1.6612337927576814E-4</v>
      </c>
      <c r="H3120" s="26">
        <f t="shared" si="488"/>
        <v>2.5577193774461602</v>
      </c>
      <c r="I3120" s="26">
        <f t="shared" si="489"/>
        <v>265</v>
      </c>
      <c r="J3120" s="26">
        <f t="shared" si="483"/>
        <v>124291.1983214811</v>
      </c>
      <c r="K3120" s="26">
        <f t="shared" si="484"/>
        <v>3.5523433293270848E-4</v>
      </c>
    </row>
    <row r="3121" spans="1:11">
      <c r="A3121" s="26">
        <v>3120</v>
      </c>
      <c r="B3121" s="26">
        <f t="shared" si="480"/>
        <v>1.6328</v>
      </c>
      <c r="C3121" s="26">
        <f t="shared" si="485"/>
        <v>100</v>
      </c>
      <c r="D3121" s="26">
        <f t="shared" si="486"/>
        <v>6.6</v>
      </c>
      <c r="E3121" s="26">
        <f t="shared" si="487"/>
        <v>10</v>
      </c>
      <c r="F3121" s="26">
        <f t="shared" si="481"/>
        <v>0.68004758933085629</v>
      </c>
      <c r="G3121" s="26">
        <f t="shared" si="482"/>
        <v>1.6611629233018226E-4</v>
      </c>
      <c r="H3121" s="26">
        <f t="shared" si="488"/>
        <v>2.5577193774461602</v>
      </c>
      <c r="I3121" s="26">
        <f t="shared" si="489"/>
        <v>265</v>
      </c>
      <c r="J3121" s="26">
        <f t="shared" si="483"/>
        <v>124286.5740625507</v>
      </c>
      <c r="K3121" s="26">
        <f t="shared" si="484"/>
        <v>3.5520768623562791E-4</v>
      </c>
    </row>
    <row r="3122" spans="1:11">
      <c r="A3122" s="26">
        <v>3121</v>
      </c>
      <c r="B3122" s="26">
        <f t="shared" si="480"/>
        <v>1.6333233333333332</v>
      </c>
      <c r="C3122" s="26">
        <f t="shared" si="485"/>
        <v>100</v>
      </c>
      <c r="D3122" s="26">
        <f t="shared" si="486"/>
        <v>6.6</v>
      </c>
      <c r="E3122" s="26">
        <f t="shared" si="487"/>
        <v>10</v>
      </c>
      <c r="F3122" s="26">
        <f t="shared" si="481"/>
        <v>0.68001833131125722</v>
      </c>
      <c r="G3122" s="26">
        <f t="shared" si="482"/>
        <v>1.6610914542779928E-4</v>
      </c>
      <c r="H3122" s="26">
        <f t="shared" si="488"/>
        <v>2.5577193774461602</v>
      </c>
      <c r="I3122" s="26">
        <f t="shared" si="489"/>
        <v>265</v>
      </c>
      <c r="J3122" s="26">
        <f t="shared" si="483"/>
        <v>124281.91066417861</v>
      </c>
      <c r="K3122" s="26">
        <f t="shared" si="484"/>
        <v>3.5518081503790021E-4</v>
      </c>
    </row>
    <row r="3123" spans="1:11">
      <c r="A3123" s="26">
        <v>3122</v>
      </c>
      <c r="B3123" s="26">
        <f t="shared" si="480"/>
        <v>1.6338466666666667</v>
      </c>
      <c r="C3123" s="26">
        <f t="shared" si="485"/>
        <v>100</v>
      </c>
      <c r="D3123" s="26">
        <f t="shared" si="486"/>
        <v>6.6</v>
      </c>
      <c r="E3123" s="26">
        <f t="shared" si="487"/>
        <v>10</v>
      </c>
      <c r="F3123" s="26">
        <f t="shared" si="481"/>
        <v>0.67998882785199022</v>
      </c>
      <c r="G3123" s="26">
        <f t="shared" si="482"/>
        <v>1.661019385714833E-4</v>
      </c>
      <c r="H3123" s="26">
        <f t="shared" si="488"/>
        <v>2.5577193774461602</v>
      </c>
      <c r="I3123" s="26">
        <f t="shared" si="489"/>
        <v>265</v>
      </c>
      <c r="J3123" s="26">
        <f t="shared" si="483"/>
        <v>124277.20812779244</v>
      </c>
      <c r="K3123" s="26">
        <f t="shared" si="484"/>
        <v>3.5515371937392835E-4</v>
      </c>
    </row>
    <row r="3124" spans="1:11">
      <c r="A3124" s="26">
        <v>3123</v>
      </c>
      <c r="B3124" s="26">
        <f t="shared" si="480"/>
        <v>1.6343700000000001</v>
      </c>
      <c r="C3124" s="26">
        <f t="shared" si="485"/>
        <v>100</v>
      </c>
      <c r="D3124" s="26">
        <f t="shared" si="486"/>
        <v>6.6</v>
      </c>
      <c r="E3124" s="26">
        <f t="shared" si="487"/>
        <v>10</v>
      </c>
      <c r="F3124" s="26">
        <f t="shared" si="481"/>
        <v>0.67995907896487862</v>
      </c>
      <c r="G3124" s="26">
        <f t="shared" si="482"/>
        <v>1.660946717641224E-4</v>
      </c>
      <c r="H3124" s="26">
        <f t="shared" si="488"/>
        <v>2.5577193774461602</v>
      </c>
      <c r="I3124" s="26">
        <f t="shared" si="489"/>
        <v>265</v>
      </c>
      <c r="J3124" s="26">
        <f t="shared" si="483"/>
        <v>124272.46645483187</v>
      </c>
      <c r="K3124" s="26">
        <f t="shared" si="484"/>
        <v>3.5512639927840308E-4</v>
      </c>
    </row>
    <row r="3125" spans="1:11">
      <c r="A3125" s="26">
        <v>3124</v>
      </c>
      <c r="B3125" s="26">
        <f t="shared" si="480"/>
        <v>1.6348933333333333</v>
      </c>
      <c r="C3125" s="26">
        <f t="shared" si="485"/>
        <v>100</v>
      </c>
      <c r="D3125" s="26">
        <f t="shared" si="486"/>
        <v>6.6</v>
      </c>
      <c r="E3125" s="26">
        <f t="shared" si="487"/>
        <v>10</v>
      </c>
      <c r="F3125" s="26">
        <f t="shared" si="481"/>
        <v>0.6799290846618451</v>
      </c>
      <c r="G3125" s="26">
        <f t="shared" si="482"/>
        <v>1.6608734500862891E-4</v>
      </c>
      <c r="H3125" s="26">
        <f t="shared" si="488"/>
        <v>2.5577193774461602</v>
      </c>
      <c r="I3125" s="26">
        <f t="shared" si="489"/>
        <v>265</v>
      </c>
      <c r="J3125" s="26">
        <f t="shared" si="483"/>
        <v>124267.6856467485</v>
      </c>
      <c r="K3125" s="26">
        <f t="shared" si="484"/>
        <v>3.5509885478630248E-4</v>
      </c>
    </row>
    <row r="3126" spans="1:11">
      <c r="A3126" s="26">
        <v>3125</v>
      </c>
      <c r="B3126" s="26">
        <f t="shared" si="480"/>
        <v>1.6354166666666667</v>
      </c>
      <c r="C3126" s="26">
        <f t="shared" si="485"/>
        <v>100</v>
      </c>
      <c r="D3126" s="26">
        <f t="shared" si="486"/>
        <v>6.6</v>
      </c>
      <c r="E3126" s="26">
        <f t="shared" si="487"/>
        <v>10</v>
      </c>
      <c r="F3126" s="26">
        <f t="shared" si="481"/>
        <v>0.6798988449549106</v>
      </c>
      <c r="G3126" s="26">
        <f t="shared" si="482"/>
        <v>1.6607995830793926E-4</v>
      </c>
      <c r="H3126" s="26">
        <f t="shared" si="488"/>
        <v>2.5577193774461602</v>
      </c>
      <c r="I3126" s="26">
        <f t="shared" si="489"/>
        <v>265</v>
      </c>
      <c r="J3126" s="26">
        <f t="shared" si="483"/>
        <v>124262.86570500598</v>
      </c>
      <c r="K3126" s="26">
        <f t="shared" si="484"/>
        <v>3.5507108593289176E-4</v>
      </c>
    </row>
    <row r="3127" spans="1:11">
      <c r="A3127" s="26">
        <v>3126</v>
      </c>
      <c r="B3127" s="26">
        <f t="shared" si="480"/>
        <v>1.6359399999999999</v>
      </c>
      <c r="C3127" s="26">
        <f t="shared" si="485"/>
        <v>100</v>
      </c>
      <c r="D3127" s="26">
        <f t="shared" si="486"/>
        <v>6.6</v>
      </c>
      <c r="E3127" s="26">
        <f t="shared" si="487"/>
        <v>10</v>
      </c>
      <c r="F3127" s="26">
        <f t="shared" si="481"/>
        <v>0.67986835985619476</v>
      </c>
      <c r="G3127" s="26">
        <f t="shared" si="482"/>
        <v>1.660725116650139E-4</v>
      </c>
      <c r="H3127" s="26">
        <f t="shared" si="488"/>
        <v>2.5577193774461602</v>
      </c>
      <c r="I3127" s="26">
        <f t="shared" si="489"/>
        <v>265</v>
      </c>
      <c r="J3127" s="26">
        <f t="shared" si="483"/>
        <v>124258.00663107994</v>
      </c>
      <c r="K3127" s="26">
        <f t="shared" si="484"/>
        <v>3.5504309275372395E-4</v>
      </c>
    </row>
    <row r="3128" spans="1:11">
      <c r="A3128" s="26">
        <v>3127</v>
      </c>
      <c r="B3128" s="26">
        <f t="shared" si="480"/>
        <v>1.6364633333333334</v>
      </c>
      <c r="C3128" s="26">
        <f t="shared" si="485"/>
        <v>100</v>
      </c>
      <c r="D3128" s="26">
        <f t="shared" si="486"/>
        <v>6.6</v>
      </c>
      <c r="E3128" s="26">
        <f t="shared" si="487"/>
        <v>10</v>
      </c>
      <c r="F3128" s="26">
        <f t="shared" si="481"/>
        <v>0.67983762937791592</v>
      </c>
      <c r="G3128" s="26">
        <f t="shared" si="482"/>
        <v>1.6606500508283749E-4</v>
      </c>
      <c r="H3128" s="26">
        <f t="shared" si="488"/>
        <v>2.5577193774461602</v>
      </c>
      <c r="I3128" s="26">
        <f t="shared" si="489"/>
        <v>265</v>
      </c>
      <c r="J3128" s="26">
        <f t="shared" si="483"/>
        <v>124253.10842645801</v>
      </c>
      <c r="K3128" s="26">
        <f t="shared" si="484"/>
        <v>3.5501487528463921E-4</v>
      </c>
    </row>
    <row r="3129" spans="1:11">
      <c r="A3129" s="26">
        <v>3128</v>
      </c>
      <c r="B3129" s="26">
        <f t="shared" si="480"/>
        <v>1.6369866666666666</v>
      </c>
      <c r="C3129" s="26">
        <f t="shared" si="485"/>
        <v>100</v>
      </c>
      <c r="D3129" s="26">
        <f t="shared" si="486"/>
        <v>6.6</v>
      </c>
      <c r="E3129" s="26">
        <f t="shared" si="487"/>
        <v>10</v>
      </c>
      <c r="F3129" s="26">
        <f t="shared" si="481"/>
        <v>0.67980665353239134</v>
      </c>
      <c r="G3129" s="26">
        <f t="shared" si="482"/>
        <v>1.6605743856441861E-4</v>
      </c>
      <c r="H3129" s="26">
        <f t="shared" si="488"/>
        <v>2.5577193774461602</v>
      </c>
      <c r="I3129" s="26">
        <f t="shared" si="489"/>
        <v>265</v>
      </c>
      <c r="J3129" s="26">
        <f t="shared" si="483"/>
        <v>124248.17109263982</v>
      </c>
      <c r="K3129" s="26">
        <f t="shared" si="484"/>
        <v>3.5498643356176478E-4</v>
      </c>
    </row>
    <row r="3130" spans="1:11">
      <c r="A3130" s="26">
        <v>3129</v>
      </c>
      <c r="B3130" s="26">
        <f t="shared" si="480"/>
        <v>1.63751</v>
      </c>
      <c r="C3130" s="26">
        <f t="shared" si="485"/>
        <v>100</v>
      </c>
      <c r="D3130" s="26">
        <f t="shared" si="486"/>
        <v>6.6</v>
      </c>
      <c r="E3130" s="26">
        <f t="shared" si="487"/>
        <v>10</v>
      </c>
      <c r="F3130" s="26">
        <f t="shared" si="481"/>
        <v>0.67977543233203663</v>
      </c>
      <c r="G3130" s="26">
        <f t="shared" si="482"/>
        <v>1.6604981211279025E-4</v>
      </c>
      <c r="H3130" s="26">
        <f t="shared" si="488"/>
        <v>2.5577193774461602</v>
      </c>
      <c r="I3130" s="26">
        <f t="shared" si="489"/>
        <v>265</v>
      </c>
      <c r="J3130" s="26">
        <f t="shared" si="483"/>
        <v>124243.19463113698</v>
      </c>
      <c r="K3130" s="26">
        <f t="shared" si="484"/>
        <v>3.5495776762151538E-4</v>
      </c>
    </row>
    <row r="3131" spans="1:11">
      <c r="A3131" s="26">
        <v>3130</v>
      </c>
      <c r="B3131" s="26">
        <f t="shared" si="480"/>
        <v>1.6380333333333332</v>
      </c>
      <c r="C3131" s="26">
        <f t="shared" si="485"/>
        <v>100</v>
      </c>
      <c r="D3131" s="26">
        <f t="shared" si="486"/>
        <v>6.6</v>
      </c>
      <c r="E3131" s="26">
        <f t="shared" si="487"/>
        <v>10</v>
      </c>
      <c r="F3131" s="26">
        <f t="shared" si="481"/>
        <v>0.67974396578936613</v>
      </c>
      <c r="G3131" s="26">
        <f t="shared" si="482"/>
        <v>1.6604212573100922E-4</v>
      </c>
      <c r="H3131" s="26">
        <f t="shared" si="488"/>
        <v>2.5577193774461602</v>
      </c>
      <c r="I3131" s="26">
        <f t="shared" si="489"/>
        <v>265</v>
      </c>
      <c r="J3131" s="26">
        <f t="shared" si="483"/>
        <v>124238.17904347315</v>
      </c>
      <c r="K3131" s="26">
        <f t="shared" si="484"/>
        <v>3.5492887750059255E-4</v>
      </c>
    </row>
    <row r="3132" spans="1:11">
      <c r="A3132" s="26">
        <v>3131</v>
      </c>
      <c r="B3132" s="26">
        <f t="shared" si="480"/>
        <v>1.6385566666666667</v>
      </c>
      <c r="C3132" s="26">
        <f t="shared" si="485"/>
        <v>100</v>
      </c>
      <c r="D3132" s="26">
        <f t="shared" si="486"/>
        <v>6.6</v>
      </c>
      <c r="E3132" s="26">
        <f t="shared" si="487"/>
        <v>10</v>
      </c>
      <c r="F3132" s="26">
        <f t="shared" si="481"/>
        <v>0.6797122539169933</v>
      </c>
      <c r="G3132" s="26">
        <f t="shared" si="482"/>
        <v>1.6603437942215661E-4</v>
      </c>
      <c r="H3132" s="26">
        <f t="shared" si="488"/>
        <v>2.5577193774461602</v>
      </c>
      <c r="I3132" s="26">
        <f t="shared" si="489"/>
        <v>265</v>
      </c>
      <c r="J3132" s="26">
        <f t="shared" si="483"/>
        <v>124233.12433118389</v>
      </c>
      <c r="K3132" s="26">
        <f t="shared" si="484"/>
        <v>3.5489976323598553E-4</v>
      </c>
    </row>
    <row r="3133" spans="1:11">
      <c r="A3133" s="26">
        <v>3132</v>
      </c>
      <c r="B3133" s="26">
        <f t="shared" si="480"/>
        <v>1.6390800000000001</v>
      </c>
      <c r="C3133" s="26">
        <f t="shared" si="485"/>
        <v>100</v>
      </c>
      <c r="D3133" s="26">
        <f t="shared" si="486"/>
        <v>6.6</v>
      </c>
      <c r="E3133" s="26">
        <f t="shared" si="487"/>
        <v>10</v>
      </c>
      <c r="F3133" s="26">
        <f t="shared" si="481"/>
        <v>0.67968029672762997</v>
      </c>
      <c r="G3133" s="26">
        <f t="shared" si="482"/>
        <v>1.6602657318933757E-4</v>
      </c>
      <c r="H3133" s="26">
        <f t="shared" si="488"/>
        <v>2.5577193774461602</v>
      </c>
      <c r="I3133" s="26">
        <f t="shared" si="489"/>
        <v>265</v>
      </c>
      <c r="J3133" s="26">
        <f t="shared" si="483"/>
        <v>124228.03049581686</v>
      </c>
      <c r="K3133" s="26">
        <f t="shared" si="484"/>
        <v>3.5487042486497005E-4</v>
      </c>
    </row>
    <row r="3134" spans="1:11">
      <c r="A3134" s="26">
        <v>3133</v>
      </c>
      <c r="B3134" s="26">
        <f t="shared" si="480"/>
        <v>1.6396033333333333</v>
      </c>
      <c r="C3134" s="26">
        <f t="shared" si="485"/>
        <v>100</v>
      </c>
      <c r="D3134" s="26">
        <f t="shared" si="486"/>
        <v>6.6</v>
      </c>
      <c r="E3134" s="26">
        <f t="shared" si="487"/>
        <v>10</v>
      </c>
      <c r="F3134" s="26">
        <f t="shared" si="481"/>
        <v>0.67964809423408623</v>
      </c>
      <c r="G3134" s="26">
        <f t="shared" si="482"/>
        <v>1.6601870703568134E-4</v>
      </c>
      <c r="H3134" s="26">
        <f t="shared" si="488"/>
        <v>2.5577193774461602</v>
      </c>
      <c r="I3134" s="26">
        <f t="shared" si="489"/>
        <v>265</v>
      </c>
      <c r="J3134" s="26">
        <f t="shared" si="483"/>
        <v>124222.89753893166</v>
      </c>
      <c r="K3134" s="26">
        <f t="shared" si="484"/>
        <v>3.5484086242510945E-4</v>
      </c>
    </row>
    <row r="3135" spans="1:11">
      <c r="A3135" s="26">
        <v>3134</v>
      </c>
      <c r="B3135" s="26">
        <f t="shared" si="480"/>
        <v>1.6401266666666667</v>
      </c>
      <c r="C3135" s="26">
        <f t="shared" si="485"/>
        <v>100</v>
      </c>
      <c r="D3135" s="26">
        <f t="shared" si="486"/>
        <v>6.6</v>
      </c>
      <c r="E3135" s="26">
        <f t="shared" si="487"/>
        <v>10</v>
      </c>
      <c r="F3135" s="26">
        <f t="shared" si="481"/>
        <v>0.67961564644927186</v>
      </c>
      <c r="G3135" s="26">
        <f t="shared" si="482"/>
        <v>1.6601078096434123E-4</v>
      </c>
      <c r="H3135" s="26">
        <f t="shared" si="488"/>
        <v>2.5577193774461602</v>
      </c>
      <c r="I3135" s="26">
        <f t="shared" si="489"/>
        <v>265</v>
      </c>
      <c r="J3135" s="26">
        <f t="shared" si="483"/>
        <v>124217.7254620999</v>
      </c>
      <c r="K3135" s="26">
        <f t="shared" si="484"/>
        <v>3.5481107595425354E-4</v>
      </c>
    </row>
    <row r="3136" spans="1:11">
      <c r="A3136" s="26">
        <v>3135</v>
      </c>
      <c r="B3136" s="26">
        <f t="shared" si="480"/>
        <v>1.6406499999999999</v>
      </c>
      <c r="C3136" s="26">
        <f t="shared" si="485"/>
        <v>100</v>
      </c>
      <c r="D3136" s="26">
        <f t="shared" si="486"/>
        <v>6.6</v>
      </c>
      <c r="E3136" s="26">
        <f t="shared" si="487"/>
        <v>10</v>
      </c>
      <c r="F3136" s="26">
        <f t="shared" si="481"/>
        <v>0.67958295338619479</v>
      </c>
      <c r="G3136" s="26">
        <f t="shared" si="482"/>
        <v>1.6600279497849482E-4</v>
      </c>
      <c r="H3136" s="26">
        <f t="shared" si="488"/>
        <v>2.5577193774461602</v>
      </c>
      <c r="I3136" s="26">
        <f t="shared" si="489"/>
        <v>265</v>
      </c>
      <c r="J3136" s="26">
        <f t="shared" si="483"/>
        <v>124212.51426690519</v>
      </c>
      <c r="K3136" s="26">
        <f t="shared" si="484"/>
        <v>3.5478106549053967E-4</v>
      </c>
    </row>
    <row r="3137" spans="1:11">
      <c r="A3137" s="26">
        <v>3136</v>
      </c>
      <c r="B3137" s="26">
        <f t="shared" si="480"/>
        <v>1.6411733333333334</v>
      </c>
      <c r="C3137" s="26">
        <f t="shared" si="485"/>
        <v>100</v>
      </c>
      <c r="D3137" s="26">
        <f t="shared" si="486"/>
        <v>6.6</v>
      </c>
      <c r="E3137" s="26">
        <f t="shared" si="487"/>
        <v>10</v>
      </c>
      <c r="F3137" s="26">
        <f t="shared" si="481"/>
        <v>0.67955001505796131</v>
      </c>
      <c r="G3137" s="26">
        <f t="shared" si="482"/>
        <v>1.6599474908134357E-4</v>
      </c>
      <c r="H3137" s="26">
        <f t="shared" si="488"/>
        <v>2.5577193774461602</v>
      </c>
      <c r="I3137" s="26">
        <f t="shared" si="489"/>
        <v>265</v>
      </c>
      <c r="J3137" s="26">
        <f t="shared" si="483"/>
        <v>124207.26395494316</v>
      </c>
      <c r="K3137" s="26">
        <f t="shared" si="484"/>
        <v>3.5475083107239133E-4</v>
      </c>
    </row>
    <row r="3138" spans="1:11">
      <c r="A3138" s="26">
        <v>3137</v>
      </c>
      <c r="B3138" s="26">
        <f t="shared" ref="B3138:B3201" si="490">3.14/6000*A3138</f>
        <v>1.6416966666666666</v>
      </c>
      <c r="C3138" s="26">
        <f t="shared" si="485"/>
        <v>100</v>
      </c>
      <c r="D3138" s="26">
        <f t="shared" si="486"/>
        <v>6.6</v>
      </c>
      <c r="E3138" s="26">
        <f t="shared" si="487"/>
        <v>10</v>
      </c>
      <c r="F3138" s="26">
        <f t="shared" ref="F3138:F3201" si="491">1.414*C3138*SIN(B3138)*SIN(B3138)/(1.414*C3138*SIN(B3138)+E3138*D3138)</f>
        <v>0.67951683147777742</v>
      </c>
      <c r="G3138" s="26">
        <f t="shared" ref="G3138:G3201" si="492">SIN(B3138)*SIN(B3138)*D3138*E3138/(1.414*C3138*SIN(B3138)+D3138*E3138)*3.14/6000</f>
        <v>1.6598664327611336E-4</v>
      </c>
      <c r="H3138" s="26">
        <f t="shared" si="488"/>
        <v>2.5577193774461602</v>
      </c>
      <c r="I3138" s="26">
        <f t="shared" si="489"/>
        <v>265</v>
      </c>
      <c r="J3138" s="26">
        <f t="shared" ref="J3138:J3201" si="493">1.414*I3138*SIN(B3138)*1.414*I3138*SIN(B3138)/(1.414*I3138*SIN(B3138)+E3138*D3138)/(H3138/1000)</f>
        <v>124201.97452782137</v>
      </c>
      <c r="K3138" s="26">
        <f t="shared" ref="K3138:K3201" si="494">SIN(B3138)*SIN(B3138)*1.414*C3138*SIN(B3138)/(1.414*C3138*SIN(B3138)+E3138*D3138)*3.14/6000</f>
        <v>3.5472037273851967E-4</v>
      </c>
    </row>
    <row r="3139" spans="1:11">
      <c r="A3139" s="26">
        <v>3138</v>
      </c>
      <c r="B3139" s="26">
        <f t="shared" si="490"/>
        <v>1.64222</v>
      </c>
      <c r="C3139" s="26">
        <f t="shared" ref="C3139:C3202" si="495">C3138</f>
        <v>100</v>
      </c>
      <c r="D3139" s="26">
        <f t="shared" ref="D3139:D3202" si="496">D3138</f>
        <v>6.6</v>
      </c>
      <c r="E3139" s="26">
        <f t="shared" ref="E3139:E3202" si="497">E3138</f>
        <v>10</v>
      </c>
      <c r="F3139" s="26">
        <f t="shared" si="491"/>
        <v>0.67948340265894691</v>
      </c>
      <c r="G3139" s="26">
        <f t="shared" si="492"/>
        <v>1.6597847756605392E-4</v>
      </c>
      <c r="H3139" s="26">
        <f t="shared" ref="H3139:H3202" si="498">H3138</f>
        <v>2.5577193774461602</v>
      </c>
      <c r="I3139" s="26">
        <f t="shared" ref="I3139:I3202" si="499">I3138</f>
        <v>265</v>
      </c>
      <c r="J3139" s="26">
        <f t="shared" si="493"/>
        <v>124196.64598715949</v>
      </c>
      <c r="K3139" s="26">
        <f t="shared" si="494"/>
        <v>3.5468969052792227E-4</v>
      </c>
    </row>
    <row r="3140" spans="1:11">
      <c r="A3140" s="26">
        <v>3139</v>
      </c>
      <c r="B3140" s="26">
        <f t="shared" si="490"/>
        <v>1.6427433333333332</v>
      </c>
      <c r="C3140" s="26">
        <f t="shared" si="495"/>
        <v>100</v>
      </c>
      <c r="D3140" s="26">
        <f t="shared" si="496"/>
        <v>6.6</v>
      </c>
      <c r="E3140" s="26">
        <f t="shared" si="497"/>
        <v>10</v>
      </c>
      <c r="F3140" s="26">
        <f t="shared" si="491"/>
        <v>0.67944972861487263</v>
      </c>
      <c r="G3140" s="26">
        <f t="shared" si="492"/>
        <v>1.6597025195443915E-4</v>
      </c>
      <c r="H3140" s="26">
        <f t="shared" si="498"/>
        <v>2.5577193774461602</v>
      </c>
      <c r="I3140" s="26">
        <f t="shared" si="499"/>
        <v>265</v>
      </c>
      <c r="J3140" s="26">
        <f t="shared" si="493"/>
        <v>124191.27833458905</v>
      </c>
      <c r="K3140" s="26">
        <f t="shared" si="494"/>
        <v>3.546587844798835E-4</v>
      </c>
    </row>
    <row r="3141" spans="1:11">
      <c r="A3141" s="26">
        <v>3140</v>
      </c>
      <c r="B3141" s="26">
        <f t="shared" si="490"/>
        <v>1.6432666666666667</v>
      </c>
      <c r="C3141" s="26">
        <f t="shared" si="495"/>
        <v>100</v>
      </c>
      <c r="D3141" s="26">
        <f t="shared" si="496"/>
        <v>6.6</v>
      </c>
      <c r="E3141" s="26">
        <f t="shared" si="497"/>
        <v>10</v>
      </c>
      <c r="F3141" s="26">
        <f t="shared" si="491"/>
        <v>0.67941580935905621</v>
      </c>
      <c r="G3141" s="26">
        <f t="shared" si="492"/>
        <v>1.659619664445672E-4</v>
      </c>
      <c r="H3141" s="26">
        <f t="shared" si="498"/>
        <v>2.5577193774461602</v>
      </c>
      <c r="I3141" s="26">
        <f t="shared" si="499"/>
        <v>265</v>
      </c>
      <c r="J3141" s="26">
        <f t="shared" si="493"/>
        <v>124185.87157175367</v>
      </c>
      <c r="K3141" s="26">
        <f t="shared" si="494"/>
        <v>3.5462765463397419E-4</v>
      </c>
    </row>
    <row r="3142" spans="1:11">
      <c r="A3142" s="26">
        <v>3141</v>
      </c>
      <c r="B3142" s="26">
        <f t="shared" si="490"/>
        <v>1.6437900000000001</v>
      </c>
      <c r="C3142" s="26">
        <f t="shared" si="495"/>
        <v>100</v>
      </c>
      <c r="D3142" s="26">
        <f t="shared" si="496"/>
        <v>6.6</v>
      </c>
      <c r="E3142" s="26">
        <f t="shared" si="497"/>
        <v>10</v>
      </c>
      <c r="F3142" s="26">
        <f t="shared" si="491"/>
        <v>0.67938164490509823</v>
      </c>
      <c r="G3142" s="26">
        <f t="shared" si="492"/>
        <v>1.6595362103976021E-4</v>
      </c>
      <c r="H3142" s="26">
        <f t="shared" si="498"/>
        <v>2.5577193774461602</v>
      </c>
      <c r="I3142" s="26">
        <f t="shared" si="499"/>
        <v>265</v>
      </c>
      <c r="J3142" s="26">
        <f t="shared" si="493"/>
        <v>124180.42570030902</v>
      </c>
      <c r="K3142" s="26">
        <f t="shared" si="494"/>
        <v>3.5459630103005255E-4</v>
      </c>
    </row>
    <row r="3143" spans="1:11">
      <c r="A3143" s="26">
        <v>3142</v>
      </c>
      <c r="B3143" s="26">
        <f t="shared" si="490"/>
        <v>1.6443133333333333</v>
      </c>
      <c r="C3143" s="26">
        <f t="shared" si="495"/>
        <v>100</v>
      </c>
      <c r="D3143" s="26">
        <f t="shared" si="496"/>
        <v>6.6</v>
      </c>
      <c r="E3143" s="26">
        <f t="shared" si="497"/>
        <v>10</v>
      </c>
      <c r="F3143" s="26">
        <f t="shared" si="491"/>
        <v>0.67934723526669749</v>
      </c>
      <c r="G3143" s="26">
        <f t="shared" si="492"/>
        <v>1.6594521574336441E-4</v>
      </c>
      <c r="H3143" s="26">
        <f t="shared" si="498"/>
        <v>2.5577193774461602</v>
      </c>
      <c r="I3143" s="26">
        <f t="shared" si="499"/>
        <v>265</v>
      </c>
      <c r="J3143" s="26">
        <f t="shared" si="493"/>
        <v>124174.94072192255</v>
      </c>
      <c r="K3143" s="26">
        <f t="shared" si="494"/>
        <v>3.5456472370826267E-4</v>
      </c>
    </row>
    <row r="3144" spans="1:11">
      <c r="A3144" s="26">
        <v>3143</v>
      </c>
      <c r="B3144" s="26">
        <f t="shared" si="490"/>
        <v>1.6448366666666667</v>
      </c>
      <c r="C3144" s="26">
        <f t="shared" si="495"/>
        <v>100</v>
      </c>
      <c r="D3144" s="26">
        <f t="shared" si="496"/>
        <v>6.6</v>
      </c>
      <c r="E3144" s="26">
        <f t="shared" si="497"/>
        <v>10</v>
      </c>
      <c r="F3144" s="26">
        <f t="shared" si="491"/>
        <v>0.67931258045765208</v>
      </c>
      <c r="G3144" s="26">
        <f t="shared" si="492"/>
        <v>1.6593675055875037E-4</v>
      </c>
      <c r="H3144" s="26">
        <f t="shared" si="498"/>
        <v>2.5577193774461602</v>
      </c>
      <c r="I3144" s="26">
        <f t="shared" si="499"/>
        <v>265</v>
      </c>
      <c r="J3144" s="26">
        <f t="shared" si="493"/>
        <v>124169.41663827399</v>
      </c>
      <c r="K3144" s="26">
        <f t="shared" si="494"/>
        <v>3.545329227090356E-4</v>
      </c>
    </row>
    <row r="3145" spans="1:11">
      <c r="A3145" s="26">
        <v>3144</v>
      </c>
      <c r="B3145" s="26">
        <f t="shared" si="490"/>
        <v>1.6453599999999999</v>
      </c>
      <c r="C3145" s="26">
        <f t="shared" si="495"/>
        <v>100</v>
      </c>
      <c r="D3145" s="26">
        <f t="shared" si="496"/>
        <v>6.6</v>
      </c>
      <c r="E3145" s="26">
        <f t="shared" si="497"/>
        <v>10</v>
      </c>
      <c r="F3145" s="26">
        <f t="shared" si="491"/>
        <v>0.67927768049185822</v>
      </c>
      <c r="G3145" s="26">
        <f t="shared" si="492"/>
        <v>1.6592822548931247E-4</v>
      </c>
      <c r="H3145" s="26">
        <f t="shared" si="498"/>
        <v>2.5577193774461602</v>
      </c>
      <c r="I3145" s="26">
        <f t="shared" si="499"/>
        <v>265</v>
      </c>
      <c r="J3145" s="26">
        <f t="shared" si="493"/>
        <v>124163.85345105483</v>
      </c>
      <c r="K3145" s="26">
        <f t="shared" si="494"/>
        <v>3.5450089807308904E-4</v>
      </c>
    </row>
    <row r="3146" spans="1:11">
      <c r="A3146" s="26">
        <v>3145</v>
      </c>
      <c r="B3146" s="26">
        <f t="shared" si="490"/>
        <v>1.6458833333333334</v>
      </c>
      <c r="C3146" s="26">
        <f t="shared" si="495"/>
        <v>100</v>
      </c>
      <c r="D3146" s="26">
        <f t="shared" si="496"/>
        <v>6.6</v>
      </c>
      <c r="E3146" s="26">
        <f t="shared" si="497"/>
        <v>10</v>
      </c>
      <c r="F3146" s="26">
        <f t="shared" si="491"/>
        <v>0.67924253538331125</v>
      </c>
      <c r="G3146" s="26">
        <f t="shared" si="492"/>
        <v>1.659196405384694E-4</v>
      </c>
      <c r="H3146" s="26">
        <f t="shared" si="498"/>
        <v>2.5577193774461602</v>
      </c>
      <c r="I3146" s="26">
        <f t="shared" si="499"/>
        <v>265</v>
      </c>
      <c r="J3146" s="26">
        <f t="shared" si="493"/>
        <v>124158.25116196868</v>
      </c>
      <c r="K3146" s="26">
        <f t="shared" si="494"/>
        <v>3.5446864984142674E-4</v>
      </c>
    </row>
    <row r="3147" spans="1:11">
      <c r="A3147" s="26">
        <v>3146</v>
      </c>
      <c r="B3147" s="26">
        <f t="shared" si="490"/>
        <v>1.6464066666666666</v>
      </c>
      <c r="C3147" s="26">
        <f t="shared" si="495"/>
        <v>100</v>
      </c>
      <c r="D3147" s="26">
        <f t="shared" si="496"/>
        <v>6.6</v>
      </c>
      <c r="E3147" s="26">
        <f t="shared" si="497"/>
        <v>10</v>
      </c>
      <c r="F3147" s="26">
        <f t="shared" si="491"/>
        <v>0.67920714514610547</v>
      </c>
      <c r="G3147" s="26">
        <f t="shared" si="492"/>
        <v>1.6591099570966393E-4</v>
      </c>
      <c r="H3147" s="26">
        <f t="shared" si="498"/>
        <v>2.5577193774461602</v>
      </c>
      <c r="I3147" s="26">
        <f t="shared" si="499"/>
        <v>265</v>
      </c>
      <c r="J3147" s="26">
        <f t="shared" si="493"/>
        <v>124152.60977273117</v>
      </c>
      <c r="K3147" s="26">
        <f t="shared" si="494"/>
        <v>3.5443617805533926E-4</v>
      </c>
    </row>
    <row r="3148" spans="1:11">
      <c r="A3148" s="26">
        <v>3147</v>
      </c>
      <c r="B3148" s="26">
        <f t="shared" si="490"/>
        <v>1.64693</v>
      </c>
      <c r="C3148" s="26">
        <f t="shared" si="495"/>
        <v>100</v>
      </c>
      <c r="D3148" s="26">
        <f t="shared" si="496"/>
        <v>6.6</v>
      </c>
      <c r="E3148" s="26">
        <f t="shared" si="497"/>
        <v>10</v>
      </c>
      <c r="F3148" s="26">
        <f t="shared" si="491"/>
        <v>0.67917150979443364</v>
      </c>
      <c r="G3148" s="26">
        <f t="shared" si="492"/>
        <v>1.6590229100636305E-4</v>
      </c>
      <c r="H3148" s="26">
        <f t="shared" si="498"/>
        <v>2.5577193774461602</v>
      </c>
      <c r="I3148" s="26">
        <f t="shared" si="499"/>
        <v>265</v>
      </c>
      <c r="J3148" s="26">
        <f t="shared" si="493"/>
        <v>124146.9292850698</v>
      </c>
      <c r="K3148" s="26">
        <f t="shared" si="494"/>
        <v>3.5440348275640331E-4</v>
      </c>
    </row>
    <row r="3149" spans="1:11">
      <c r="A3149" s="26">
        <v>3148</v>
      </c>
      <c r="B3149" s="26">
        <f t="shared" si="490"/>
        <v>1.6474533333333334</v>
      </c>
      <c r="C3149" s="26">
        <f t="shared" si="495"/>
        <v>100</v>
      </c>
      <c r="D3149" s="26">
        <f t="shared" si="496"/>
        <v>6.6</v>
      </c>
      <c r="E3149" s="26">
        <f t="shared" si="497"/>
        <v>10</v>
      </c>
      <c r="F3149" s="26">
        <f t="shared" si="491"/>
        <v>0.6791356293425872</v>
      </c>
      <c r="G3149" s="26">
        <f t="shared" si="492"/>
        <v>1.6589352643205769E-4</v>
      </c>
      <c r="H3149" s="26">
        <f t="shared" si="498"/>
        <v>2.5577193774461602</v>
      </c>
      <c r="I3149" s="26">
        <f t="shared" si="499"/>
        <v>265</v>
      </c>
      <c r="J3149" s="26">
        <f t="shared" si="493"/>
        <v>124141.20970072418</v>
      </c>
      <c r="K3149" s="26">
        <f t="shared" si="494"/>
        <v>3.5437056398648209E-4</v>
      </c>
    </row>
    <row r="3150" spans="1:11">
      <c r="A3150" s="26">
        <v>3149</v>
      </c>
      <c r="B3150" s="26">
        <f t="shared" si="490"/>
        <v>1.6479766666666666</v>
      </c>
      <c r="C3150" s="26">
        <f t="shared" si="495"/>
        <v>100</v>
      </c>
      <c r="D3150" s="26">
        <f t="shared" si="496"/>
        <v>6.6</v>
      </c>
      <c r="E3150" s="26">
        <f t="shared" si="497"/>
        <v>10</v>
      </c>
      <c r="F3150" s="26">
        <f t="shared" si="491"/>
        <v>0.67909950380495654</v>
      </c>
      <c r="G3150" s="26">
        <f t="shared" si="492"/>
        <v>1.6588470199026305E-4</v>
      </c>
      <c r="H3150" s="26">
        <f t="shared" si="498"/>
        <v>2.5577193774461602</v>
      </c>
      <c r="I3150" s="26">
        <f t="shared" si="499"/>
        <v>265</v>
      </c>
      <c r="J3150" s="26">
        <f t="shared" si="493"/>
        <v>124135.4510214459</v>
      </c>
      <c r="K3150" s="26">
        <f t="shared" si="494"/>
        <v>3.5433742178772511E-4</v>
      </c>
    </row>
    <row r="3151" spans="1:11">
      <c r="A3151" s="26">
        <v>3150</v>
      </c>
      <c r="B3151" s="26">
        <f t="shared" si="490"/>
        <v>1.6485000000000001</v>
      </c>
      <c r="C3151" s="26">
        <f t="shared" si="495"/>
        <v>100</v>
      </c>
      <c r="D3151" s="26">
        <f t="shared" si="496"/>
        <v>6.6</v>
      </c>
      <c r="E3151" s="26">
        <f t="shared" si="497"/>
        <v>10</v>
      </c>
      <c r="F3151" s="26">
        <f t="shared" si="491"/>
        <v>0.67906313319603095</v>
      </c>
      <c r="G3151" s="26">
        <f t="shared" si="492"/>
        <v>1.6587581768451844E-4</v>
      </c>
      <c r="H3151" s="26">
        <f t="shared" si="498"/>
        <v>2.5577193774461602</v>
      </c>
      <c r="I3151" s="26">
        <f t="shared" si="499"/>
        <v>265</v>
      </c>
      <c r="J3151" s="26">
        <f t="shared" si="493"/>
        <v>124129.65324899855</v>
      </c>
      <c r="K3151" s="26">
        <f t="shared" si="494"/>
        <v>3.5430405620256772E-4</v>
      </c>
    </row>
    <row r="3152" spans="1:11">
      <c r="A3152" s="26">
        <v>3151</v>
      </c>
      <c r="B3152" s="26">
        <f t="shared" si="490"/>
        <v>1.6490233333333333</v>
      </c>
      <c r="C3152" s="26">
        <f t="shared" si="495"/>
        <v>100</v>
      </c>
      <c r="D3152" s="26">
        <f t="shared" si="496"/>
        <v>6.6</v>
      </c>
      <c r="E3152" s="26">
        <f t="shared" si="497"/>
        <v>10</v>
      </c>
      <c r="F3152" s="26">
        <f t="shared" si="491"/>
        <v>0.67902651753039811</v>
      </c>
      <c r="G3152" s="26">
        <f t="shared" si="492"/>
        <v>1.6586687351838724E-4</v>
      </c>
      <c r="H3152" s="26">
        <f t="shared" si="498"/>
        <v>2.5577193774461602</v>
      </c>
      <c r="I3152" s="26">
        <f t="shared" si="499"/>
        <v>265</v>
      </c>
      <c r="J3152" s="26">
        <f t="shared" si="493"/>
        <v>124123.8163851577</v>
      </c>
      <c r="K3152" s="26">
        <f t="shared" si="494"/>
        <v>3.5427046727373214E-4</v>
      </c>
    </row>
    <row r="3153" spans="1:11">
      <c r="A3153" s="26">
        <v>3152</v>
      </c>
      <c r="B3153" s="26">
        <f t="shared" si="490"/>
        <v>1.6495466666666667</v>
      </c>
      <c r="C3153" s="26">
        <f t="shared" si="495"/>
        <v>100</v>
      </c>
      <c r="D3153" s="26">
        <f t="shared" si="496"/>
        <v>6.6</v>
      </c>
      <c r="E3153" s="26">
        <f t="shared" si="497"/>
        <v>10</v>
      </c>
      <c r="F3153" s="26">
        <f t="shared" si="491"/>
        <v>0.67898965682274481</v>
      </c>
      <c r="G3153" s="26">
        <f t="shared" si="492"/>
        <v>1.6585786949545694E-4</v>
      </c>
      <c r="H3153" s="26">
        <f t="shared" si="498"/>
        <v>2.5577193774461602</v>
      </c>
      <c r="I3153" s="26">
        <f t="shared" si="499"/>
        <v>265</v>
      </c>
      <c r="J3153" s="26">
        <f t="shared" si="493"/>
        <v>124117.94043171081</v>
      </c>
      <c r="K3153" s="26">
        <f t="shared" si="494"/>
        <v>3.5423665504422596E-4</v>
      </c>
    </row>
    <row r="3154" spans="1:11">
      <c r="A3154" s="26">
        <v>3153</v>
      </c>
      <c r="B3154" s="26">
        <f t="shared" si="490"/>
        <v>1.6500699999999999</v>
      </c>
      <c r="C3154" s="26">
        <f t="shared" si="495"/>
        <v>100</v>
      </c>
      <c r="D3154" s="26">
        <f t="shared" si="496"/>
        <v>6.6</v>
      </c>
      <c r="E3154" s="26">
        <f t="shared" si="497"/>
        <v>10</v>
      </c>
      <c r="F3154" s="26">
        <f t="shared" si="491"/>
        <v>0.67895255108785624</v>
      </c>
      <c r="G3154" s="26">
        <f t="shared" si="492"/>
        <v>1.6584880561933916E-4</v>
      </c>
      <c r="H3154" s="26">
        <f t="shared" si="498"/>
        <v>2.5577193774461602</v>
      </c>
      <c r="I3154" s="26">
        <f t="shared" si="499"/>
        <v>265</v>
      </c>
      <c r="J3154" s="26">
        <f t="shared" si="493"/>
        <v>124112.02539045755</v>
      </c>
      <c r="K3154" s="26">
        <f t="shared" si="494"/>
        <v>3.5420261955734333E-4</v>
      </c>
    </row>
    <row r="3155" spans="1:11">
      <c r="A3155" s="26">
        <v>3154</v>
      </c>
      <c r="B3155" s="26">
        <f t="shared" si="490"/>
        <v>1.6505933333333334</v>
      </c>
      <c r="C3155" s="26">
        <f t="shared" si="495"/>
        <v>100</v>
      </c>
      <c r="D3155" s="26">
        <f t="shared" si="496"/>
        <v>6.6</v>
      </c>
      <c r="E3155" s="26">
        <f t="shared" si="497"/>
        <v>10</v>
      </c>
      <c r="F3155" s="26">
        <f t="shared" si="491"/>
        <v>0.67891520034061692</v>
      </c>
      <c r="G3155" s="26">
        <f t="shared" si="492"/>
        <v>1.6583968189366977E-4</v>
      </c>
      <c r="H3155" s="26">
        <f t="shared" si="498"/>
        <v>2.5577193774461602</v>
      </c>
      <c r="I3155" s="26">
        <f t="shared" si="499"/>
        <v>265</v>
      </c>
      <c r="J3155" s="26">
        <f t="shared" si="493"/>
        <v>124106.07126320939</v>
      </c>
      <c r="K3155" s="26">
        <f t="shared" si="494"/>
        <v>3.5416836085666424E-4</v>
      </c>
    </row>
    <row r="3156" spans="1:11">
      <c r="A3156" s="26">
        <v>3155</v>
      </c>
      <c r="B3156" s="26">
        <f t="shared" si="490"/>
        <v>1.6511166666666666</v>
      </c>
      <c r="C3156" s="26">
        <f t="shared" si="495"/>
        <v>100</v>
      </c>
      <c r="D3156" s="26">
        <f t="shared" si="496"/>
        <v>6.6</v>
      </c>
      <c r="E3156" s="26">
        <f t="shared" si="497"/>
        <v>10</v>
      </c>
      <c r="F3156" s="26">
        <f t="shared" si="491"/>
        <v>0.67887760459600965</v>
      </c>
      <c r="G3156" s="26">
        <f t="shared" si="492"/>
        <v>1.6583049832210873E-4</v>
      </c>
      <c r="H3156" s="26">
        <f t="shared" si="498"/>
        <v>2.5577193774461602</v>
      </c>
      <c r="I3156" s="26">
        <f t="shared" si="499"/>
        <v>265</v>
      </c>
      <c r="J3156" s="26">
        <f t="shared" si="493"/>
        <v>124100.07805179</v>
      </c>
      <c r="K3156" s="26">
        <f t="shared" si="494"/>
        <v>3.541338789860547E-4</v>
      </c>
    </row>
    <row r="3157" spans="1:11">
      <c r="A3157" s="26">
        <v>3156</v>
      </c>
      <c r="B3157" s="26">
        <f t="shared" si="490"/>
        <v>1.65164</v>
      </c>
      <c r="C3157" s="26">
        <f t="shared" si="495"/>
        <v>100</v>
      </c>
      <c r="D3157" s="26">
        <f t="shared" si="496"/>
        <v>6.6</v>
      </c>
      <c r="E3157" s="26">
        <f t="shared" si="497"/>
        <v>10</v>
      </c>
      <c r="F3157" s="26">
        <f t="shared" si="491"/>
        <v>0.67883976386911637</v>
      </c>
      <c r="G3157" s="26">
        <f t="shared" si="492"/>
        <v>1.6582125490833996E-4</v>
      </c>
      <c r="H3157" s="26">
        <f t="shared" si="498"/>
        <v>2.5577193774461602</v>
      </c>
      <c r="I3157" s="26">
        <f t="shared" si="499"/>
        <v>265</v>
      </c>
      <c r="J3157" s="26">
        <f t="shared" si="493"/>
        <v>124094.04575803486</v>
      </c>
      <c r="K3157" s="26">
        <f t="shared" si="494"/>
        <v>3.5409917398966678E-4</v>
      </c>
    </row>
    <row r="3158" spans="1:11">
      <c r="A3158" s="26">
        <v>3157</v>
      </c>
      <c r="B3158" s="26">
        <f t="shared" si="490"/>
        <v>1.6521633333333334</v>
      </c>
      <c r="C3158" s="26">
        <f t="shared" si="495"/>
        <v>100</v>
      </c>
      <c r="D3158" s="26">
        <f t="shared" si="496"/>
        <v>6.6</v>
      </c>
      <c r="E3158" s="26">
        <f t="shared" si="497"/>
        <v>10</v>
      </c>
      <c r="F3158" s="26">
        <f t="shared" si="491"/>
        <v>0.67880167817511761</v>
      </c>
      <c r="G3158" s="26">
        <f t="shared" si="492"/>
        <v>1.6581195165607182E-4</v>
      </c>
      <c r="H3158" s="26">
        <f t="shared" si="498"/>
        <v>2.5577193774461602</v>
      </c>
      <c r="I3158" s="26">
        <f t="shared" si="499"/>
        <v>265</v>
      </c>
      <c r="J3158" s="26">
        <f t="shared" si="493"/>
        <v>124087.97438379153</v>
      </c>
      <c r="K3158" s="26">
        <f t="shared" si="494"/>
        <v>3.5406424591193802E-4</v>
      </c>
    </row>
    <row r="3159" spans="1:11">
      <c r="A3159" s="26">
        <v>3158</v>
      </c>
      <c r="B3159" s="26">
        <f t="shared" si="490"/>
        <v>1.6526866666666666</v>
      </c>
      <c r="C3159" s="26">
        <f t="shared" si="495"/>
        <v>100</v>
      </c>
      <c r="D3159" s="26">
        <f t="shared" si="496"/>
        <v>6.6</v>
      </c>
      <c r="E3159" s="26">
        <f t="shared" si="497"/>
        <v>10</v>
      </c>
      <c r="F3159" s="26">
        <f t="shared" si="491"/>
        <v>0.67876334752929257</v>
      </c>
      <c r="G3159" s="26">
        <f t="shared" si="492"/>
        <v>1.6580258856903652E-4</v>
      </c>
      <c r="H3159" s="26">
        <f t="shared" si="498"/>
        <v>2.5577193774461602</v>
      </c>
      <c r="I3159" s="26">
        <f t="shared" si="499"/>
        <v>265</v>
      </c>
      <c r="J3159" s="26">
        <f t="shared" si="493"/>
        <v>124081.8639309195</v>
      </c>
      <c r="K3159" s="26">
        <f t="shared" si="494"/>
        <v>3.5402909479759215E-4</v>
      </c>
    </row>
    <row r="3160" spans="1:11">
      <c r="A3160" s="26">
        <v>3159</v>
      </c>
      <c r="B3160" s="26">
        <f t="shared" si="490"/>
        <v>1.6532100000000001</v>
      </c>
      <c r="C3160" s="26">
        <f t="shared" si="495"/>
        <v>100</v>
      </c>
      <c r="D3160" s="26">
        <f t="shared" si="496"/>
        <v>6.6</v>
      </c>
      <c r="E3160" s="26">
        <f t="shared" si="497"/>
        <v>10</v>
      </c>
      <c r="F3160" s="26">
        <f t="shared" si="491"/>
        <v>0.67872477194701997</v>
      </c>
      <c r="G3160" s="26">
        <f t="shared" si="492"/>
        <v>1.6579316565099055E-4</v>
      </c>
      <c r="H3160" s="26">
        <f t="shared" si="498"/>
        <v>2.5577193774461602</v>
      </c>
      <c r="I3160" s="26">
        <f t="shared" si="499"/>
        <v>265</v>
      </c>
      <c r="J3160" s="26">
        <f t="shared" si="493"/>
        <v>124075.71440129046</v>
      </c>
      <c r="K3160" s="26">
        <f t="shared" si="494"/>
        <v>3.5399372069163857E-4</v>
      </c>
    </row>
    <row r="3161" spans="1:11">
      <c r="A3161" s="26">
        <v>3160</v>
      </c>
      <c r="B3161" s="26">
        <f t="shared" si="490"/>
        <v>1.6537333333333333</v>
      </c>
      <c r="C3161" s="26">
        <f t="shared" si="495"/>
        <v>100</v>
      </c>
      <c r="D3161" s="26">
        <f t="shared" si="496"/>
        <v>6.6</v>
      </c>
      <c r="E3161" s="26">
        <f t="shared" si="497"/>
        <v>10</v>
      </c>
      <c r="F3161" s="26">
        <f t="shared" si="491"/>
        <v>0.67868595144377619</v>
      </c>
      <c r="G3161" s="26">
        <f t="shared" si="492"/>
        <v>1.657836829057145E-4</v>
      </c>
      <c r="H3161" s="26">
        <f t="shared" si="498"/>
        <v>2.5577193774461602</v>
      </c>
      <c r="I3161" s="26">
        <f t="shared" si="499"/>
        <v>265</v>
      </c>
      <c r="J3161" s="26">
        <f t="shared" si="493"/>
        <v>124069.5257967878</v>
      </c>
      <c r="K3161" s="26">
        <f t="shared" si="494"/>
        <v>3.5395812363937204E-4</v>
      </c>
    </row>
    <row r="3162" spans="1:11">
      <c r="A3162" s="26">
        <v>3161</v>
      </c>
      <c r="B3162" s="26">
        <f t="shared" si="490"/>
        <v>1.6542566666666667</v>
      </c>
      <c r="C3162" s="26">
        <f t="shared" si="495"/>
        <v>100</v>
      </c>
      <c r="D3162" s="26">
        <f t="shared" si="496"/>
        <v>6.6</v>
      </c>
      <c r="E3162" s="26">
        <f t="shared" si="497"/>
        <v>10</v>
      </c>
      <c r="F3162" s="26">
        <f t="shared" si="491"/>
        <v>0.67864688603513768</v>
      </c>
      <c r="G3162" s="26">
        <f t="shared" si="492"/>
        <v>1.657741403370131E-4</v>
      </c>
      <c r="H3162" s="26">
        <f t="shared" si="498"/>
        <v>2.5577193774461602</v>
      </c>
      <c r="I3162" s="26">
        <f t="shared" si="499"/>
        <v>265</v>
      </c>
      <c r="J3162" s="26">
        <f t="shared" si="493"/>
        <v>124063.29811930713</v>
      </c>
      <c r="K3162" s="26">
        <f t="shared" si="494"/>
        <v>3.5392230368637352E-4</v>
      </c>
    </row>
    <row r="3163" spans="1:11">
      <c r="A3163" s="26">
        <v>3162</v>
      </c>
      <c r="B3163" s="26">
        <f t="shared" si="490"/>
        <v>1.6547799999999999</v>
      </c>
      <c r="C3163" s="26">
        <f t="shared" si="495"/>
        <v>100</v>
      </c>
      <c r="D3163" s="26">
        <f t="shared" si="496"/>
        <v>6.6</v>
      </c>
      <c r="E3163" s="26">
        <f t="shared" si="497"/>
        <v>10</v>
      </c>
      <c r="F3163" s="26">
        <f t="shared" si="491"/>
        <v>0.67860757573677866</v>
      </c>
      <c r="G3163" s="26">
        <f t="shared" si="492"/>
        <v>1.6576453794871522E-4</v>
      </c>
      <c r="H3163" s="26">
        <f t="shared" si="498"/>
        <v>2.5577193774461602</v>
      </c>
      <c r="I3163" s="26">
        <f t="shared" si="499"/>
        <v>265</v>
      </c>
      <c r="J3163" s="26">
        <f t="shared" si="493"/>
        <v>124057.031370756</v>
      </c>
      <c r="K3163" s="26">
        <f t="shared" si="494"/>
        <v>3.5388626087850937E-4</v>
      </c>
    </row>
    <row r="3164" spans="1:11">
      <c r="A3164" s="26">
        <v>3163</v>
      </c>
      <c r="B3164" s="26">
        <f t="shared" si="490"/>
        <v>1.6553033333333333</v>
      </c>
      <c r="C3164" s="26">
        <f t="shared" si="495"/>
        <v>100</v>
      </c>
      <c r="D3164" s="26">
        <f t="shared" si="496"/>
        <v>6.6</v>
      </c>
      <c r="E3164" s="26">
        <f t="shared" si="497"/>
        <v>10</v>
      </c>
      <c r="F3164" s="26">
        <f t="shared" si="491"/>
        <v>0.67856802056447274</v>
      </c>
      <c r="G3164" s="26">
        <f t="shared" si="492"/>
        <v>1.6575487574467385E-4</v>
      </c>
      <c r="H3164" s="26">
        <f t="shared" si="498"/>
        <v>2.5577193774461602</v>
      </c>
      <c r="I3164" s="26">
        <f t="shared" si="499"/>
        <v>265</v>
      </c>
      <c r="J3164" s="26">
        <f t="shared" si="493"/>
        <v>124050.7255530539</v>
      </c>
      <c r="K3164" s="26">
        <f t="shared" si="494"/>
        <v>3.5384999526193097E-4</v>
      </c>
    </row>
    <row r="3165" spans="1:11">
      <c r="A3165" s="26">
        <v>3164</v>
      </c>
      <c r="B3165" s="26">
        <f t="shared" si="490"/>
        <v>1.6558266666666666</v>
      </c>
      <c r="C3165" s="26">
        <f t="shared" si="495"/>
        <v>100</v>
      </c>
      <c r="D3165" s="26">
        <f t="shared" si="496"/>
        <v>6.6</v>
      </c>
      <c r="E3165" s="26">
        <f t="shared" si="497"/>
        <v>10</v>
      </c>
      <c r="F3165" s="26">
        <f t="shared" si="491"/>
        <v>0.6785282205340919</v>
      </c>
      <c r="G3165" s="26">
        <f t="shared" si="492"/>
        <v>1.657451537287662E-4</v>
      </c>
      <c r="H3165" s="26">
        <f t="shared" si="498"/>
        <v>2.5577193774461602</v>
      </c>
      <c r="I3165" s="26">
        <f t="shared" si="499"/>
        <v>265</v>
      </c>
      <c r="J3165" s="26">
        <f t="shared" si="493"/>
        <v>124044.38066813236</v>
      </c>
      <c r="K3165" s="26">
        <f t="shared" si="494"/>
        <v>3.5381350688307612E-4</v>
      </c>
    </row>
    <row r="3166" spans="1:11">
      <c r="A3166" s="26">
        <v>3165</v>
      </c>
      <c r="B3166" s="26">
        <f t="shared" si="490"/>
        <v>1.65635</v>
      </c>
      <c r="C3166" s="26">
        <f t="shared" si="495"/>
        <v>100</v>
      </c>
      <c r="D3166" s="26">
        <f t="shared" si="496"/>
        <v>6.6</v>
      </c>
      <c r="E3166" s="26">
        <f t="shared" si="497"/>
        <v>10</v>
      </c>
      <c r="F3166" s="26">
        <f t="shared" si="491"/>
        <v>0.6784881756616078</v>
      </c>
      <c r="G3166" s="26">
        <f t="shared" si="492"/>
        <v>1.6573537190489344E-4</v>
      </c>
      <c r="H3166" s="26">
        <f t="shared" si="498"/>
        <v>2.5577193774461602</v>
      </c>
      <c r="I3166" s="26">
        <f t="shared" si="499"/>
        <v>265</v>
      </c>
      <c r="J3166" s="26">
        <f t="shared" si="493"/>
        <v>124037.99671793489</v>
      </c>
      <c r="K3166" s="26">
        <f t="shared" si="494"/>
        <v>3.5377679578866699E-4</v>
      </c>
    </row>
    <row r="3167" spans="1:11">
      <c r="A3167" s="26">
        <v>3166</v>
      </c>
      <c r="B3167" s="26">
        <f t="shared" si="490"/>
        <v>1.6568733333333334</v>
      </c>
      <c r="C3167" s="26">
        <f t="shared" si="495"/>
        <v>100</v>
      </c>
      <c r="D3167" s="26">
        <f t="shared" si="496"/>
        <v>6.6</v>
      </c>
      <c r="E3167" s="26">
        <f t="shared" si="497"/>
        <v>10</v>
      </c>
      <c r="F3167" s="26">
        <f t="shared" si="491"/>
        <v>0.67844788596309002</v>
      </c>
      <c r="G3167" s="26">
        <f t="shared" si="492"/>
        <v>1.6572553027698113E-4</v>
      </c>
      <c r="H3167" s="26">
        <f t="shared" si="498"/>
        <v>2.5577193774461602</v>
      </c>
      <c r="I3167" s="26">
        <f t="shared" si="499"/>
        <v>265</v>
      </c>
      <c r="J3167" s="26">
        <f t="shared" si="493"/>
        <v>124031.57370441707</v>
      </c>
      <c r="K3167" s="26">
        <f t="shared" si="494"/>
        <v>3.5373986202571225E-4</v>
      </c>
    </row>
    <row r="3168" spans="1:11">
      <c r="A3168" s="26">
        <v>3167</v>
      </c>
      <c r="B3168" s="26">
        <f t="shared" si="490"/>
        <v>1.6573966666666666</v>
      </c>
      <c r="C3168" s="26">
        <f t="shared" si="495"/>
        <v>100</v>
      </c>
      <c r="D3168" s="26">
        <f t="shared" si="496"/>
        <v>6.6</v>
      </c>
      <c r="E3168" s="26">
        <f t="shared" si="497"/>
        <v>10</v>
      </c>
      <c r="F3168" s="26">
        <f t="shared" si="491"/>
        <v>0.67840735145470743</v>
      </c>
      <c r="G3168" s="26">
        <f t="shared" si="492"/>
        <v>1.6571562884897876E-4</v>
      </c>
      <c r="H3168" s="26">
        <f t="shared" si="498"/>
        <v>2.5577193774461602</v>
      </c>
      <c r="I3168" s="26">
        <f t="shared" si="499"/>
        <v>265</v>
      </c>
      <c r="J3168" s="26">
        <f t="shared" si="493"/>
        <v>124025.11162954634</v>
      </c>
      <c r="K3168" s="26">
        <f t="shared" si="494"/>
        <v>3.537027056415046E-4</v>
      </c>
    </row>
    <row r="3169" spans="1:11">
      <c r="A3169" s="26">
        <v>3168</v>
      </c>
      <c r="B3169" s="26">
        <f t="shared" si="490"/>
        <v>1.6579200000000001</v>
      </c>
      <c r="C3169" s="26">
        <f t="shared" si="495"/>
        <v>100</v>
      </c>
      <c r="D3169" s="26">
        <f t="shared" si="496"/>
        <v>6.6</v>
      </c>
      <c r="E3169" s="26">
        <f t="shared" si="497"/>
        <v>10</v>
      </c>
      <c r="F3169" s="26">
        <f t="shared" si="491"/>
        <v>0.67836657215272778</v>
      </c>
      <c r="G3169" s="26">
        <f t="shared" si="492"/>
        <v>1.6570566762486006E-4</v>
      </c>
      <c r="H3169" s="26">
        <f t="shared" si="498"/>
        <v>2.5577193774461602</v>
      </c>
      <c r="I3169" s="26">
        <f t="shared" si="499"/>
        <v>265</v>
      </c>
      <c r="J3169" s="26">
        <f t="shared" si="493"/>
        <v>124018.61049530227</v>
      </c>
      <c r="K3169" s="26">
        <f t="shared" si="494"/>
        <v>3.5366532668362332E-4</v>
      </c>
    </row>
    <row r="3170" spans="1:11">
      <c r="A3170" s="26">
        <v>3169</v>
      </c>
      <c r="B3170" s="26">
        <f t="shared" si="490"/>
        <v>1.6584433333333333</v>
      </c>
      <c r="C3170" s="26">
        <f t="shared" si="495"/>
        <v>100</v>
      </c>
      <c r="D3170" s="26">
        <f t="shared" si="496"/>
        <v>6.6</v>
      </c>
      <c r="E3170" s="26">
        <f t="shared" si="497"/>
        <v>10</v>
      </c>
      <c r="F3170" s="26">
        <f t="shared" si="491"/>
        <v>0.67832554807351719</v>
      </c>
      <c r="G3170" s="26">
        <f t="shared" si="492"/>
        <v>1.6569564660862295E-4</v>
      </c>
      <c r="H3170" s="26">
        <f t="shared" si="498"/>
        <v>2.5577193774461602</v>
      </c>
      <c r="I3170" s="26">
        <f t="shared" si="499"/>
        <v>265</v>
      </c>
      <c r="J3170" s="26">
        <f t="shared" si="493"/>
        <v>124012.07030367632</v>
      </c>
      <c r="K3170" s="26">
        <f t="shared" si="494"/>
        <v>3.5362772519993165E-4</v>
      </c>
    </row>
    <row r="3171" spans="1:11">
      <c r="A3171" s="26">
        <v>3170</v>
      </c>
      <c r="B3171" s="26">
        <f t="shared" si="490"/>
        <v>1.6589666666666667</v>
      </c>
      <c r="C3171" s="26">
        <f t="shared" si="495"/>
        <v>100</v>
      </c>
      <c r="D3171" s="26">
        <f t="shared" si="496"/>
        <v>6.6</v>
      </c>
      <c r="E3171" s="26">
        <f t="shared" si="497"/>
        <v>10</v>
      </c>
      <c r="F3171" s="26">
        <f t="shared" si="491"/>
        <v>0.67828427923354151</v>
      </c>
      <c r="G3171" s="26">
        <f t="shared" si="492"/>
        <v>1.656855658042894E-4</v>
      </c>
      <c r="H3171" s="26">
        <f t="shared" si="498"/>
        <v>2.5577193774461602</v>
      </c>
      <c r="I3171" s="26">
        <f t="shared" si="499"/>
        <v>265</v>
      </c>
      <c r="J3171" s="26">
        <f t="shared" si="493"/>
        <v>124005.49105667208</v>
      </c>
      <c r="K3171" s="26">
        <f t="shared" si="494"/>
        <v>3.5358990123857901E-4</v>
      </c>
    </row>
    <row r="3172" spans="1:11">
      <c r="A3172" s="26">
        <v>3171</v>
      </c>
      <c r="B3172" s="26">
        <f t="shared" si="490"/>
        <v>1.6594899999999999</v>
      </c>
      <c r="C3172" s="26">
        <f t="shared" si="495"/>
        <v>100</v>
      </c>
      <c r="D3172" s="26">
        <f t="shared" si="496"/>
        <v>6.6</v>
      </c>
      <c r="E3172" s="26">
        <f t="shared" si="497"/>
        <v>10</v>
      </c>
      <c r="F3172" s="26">
        <f t="shared" si="491"/>
        <v>0.67824276564936437</v>
      </c>
      <c r="G3172" s="26">
        <f t="shared" si="492"/>
        <v>1.6567542521590557E-4</v>
      </c>
      <c r="H3172" s="26">
        <f t="shared" si="498"/>
        <v>2.5577193774461602</v>
      </c>
      <c r="I3172" s="26">
        <f t="shared" si="499"/>
        <v>265</v>
      </c>
      <c r="J3172" s="26">
        <f t="shared" si="493"/>
        <v>123998.87275630499</v>
      </c>
      <c r="K3172" s="26">
        <f t="shared" si="494"/>
        <v>3.5355185484799921E-4</v>
      </c>
    </row>
    <row r="3173" spans="1:11">
      <c r="A3173" s="26">
        <v>3172</v>
      </c>
      <c r="B3173" s="26">
        <f t="shared" si="490"/>
        <v>1.6600133333333333</v>
      </c>
      <c r="C3173" s="26">
        <f t="shared" si="495"/>
        <v>100</v>
      </c>
      <c r="D3173" s="26">
        <f t="shared" si="496"/>
        <v>6.6</v>
      </c>
      <c r="E3173" s="26">
        <f t="shared" si="497"/>
        <v>10</v>
      </c>
      <c r="F3173" s="26">
        <f t="shared" si="491"/>
        <v>0.67820100733764943</v>
      </c>
      <c r="G3173" s="26">
        <f t="shared" si="492"/>
        <v>1.6566522484754177E-4</v>
      </c>
      <c r="H3173" s="26">
        <f t="shared" si="498"/>
        <v>2.5577193774461602</v>
      </c>
      <c r="I3173" s="26">
        <f t="shared" si="499"/>
        <v>265</v>
      </c>
      <c r="J3173" s="26">
        <f t="shared" si="493"/>
        <v>123992.21540460251</v>
      </c>
      <c r="K3173" s="26">
        <f t="shared" si="494"/>
        <v>3.5351358607691146E-4</v>
      </c>
    </row>
    <row r="3174" spans="1:11">
      <c r="A3174" s="26">
        <v>3173</v>
      </c>
      <c r="B3174" s="26">
        <f t="shared" si="490"/>
        <v>1.6605366666666668</v>
      </c>
      <c r="C3174" s="26">
        <f t="shared" si="495"/>
        <v>100</v>
      </c>
      <c r="D3174" s="26">
        <f t="shared" si="496"/>
        <v>6.6</v>
      </c>
      <c r="E3174" s="26">
        <f t="shared" si="497"/>
        <v>10</v>
      </c>
      <c r="F3174" s="26">
        <f t="shared" si="491"/>
        <v>0.67815900431515796</v>
      </c>
      <c r="G3174" s="26">
        <f t="shared" si="492"/>
        <v>1.6565496470329251E-4</v>
      </c>
      <c r="H3174" s="26">
        <f t="shared" si="498"/>
        <v>2.5577193774461602</v>
      </c>
      <c r="I3174" s="26">
        <f t="shared" si="499"/>
        <v>265</v>
      </c>
      <c r="J3174" s="26">
        <f t="shared" si="493"/>
        <v>123985.51900360422</v>
      </c>
      <c r="K3174" s="26">
        <f t="shared" si="494"/>
        <v>3.5347509497431971E-4</v>
      </c>
    </row>
    <row r="3175" spans="1:11">
      <c r="A3175" s="26">
        <v>3174</v>
      </c>
      <c r="B3175" s="26">
        <f t="shared" si="490"/>
        <v>1.66106</v>
      </c>
      <c r="C3175" s="26">
        <f t="shared" si="495"/>
        <v>100</v>
      </c>
      <c r="D3175" s="26">
        <f t="shared" si="496"/>
        <v>6.6</v>
      </c>
      <c r="E3175" s="26">
        <f t="shared" si="497"/>
        <v>10</v>
      </c>
      <c r="F3175" s="26">
        <f t="shared" si="491"/>
        <v>0.67811675659875126</v>
      </c>
      <c r="G3175" s="26">
        <f t="shared" si="492"/>
        <v>1.6564464478727628E-4</v>
      </c>
      <c r="H3175" s="26">
        <f t="shared" si="498"/>
        <v>2.5577193774461602</v>
      </c>
      <c r="I3175" s="26">
        <f t="shared" si="499"/>
        <v>265</v>
      </c>
      <c r="J3175" s="26">
        <f t="shared" si="493"/>
        <v>123978.78355536162</v>
      </c>
      <c r="K3175" s="26">
        <f t="shared" si="494"/>
        <v>3.534363815895128E-4</v>
      </c>
    </row>
    <row r="3176" spans="1:11">
      <c r="A3176" s="26">
        <v>3175</v>
      </c>
      <c r="B3176" s="26">
        <f t="shared" si="490"/>
        <v>1.6615833333333334</v>
      </c>
      <c r="C3176" s="26">
        <f t="shared" si="495"/>
        <v>100</v>
      </c>
      <c r="D3176" s="26">
        <f t="shared" si="496"/>
        <v>6.6</v>
      </c>
      <c r="E3176" s="26">
        <f t="shared" si="497"/>
        <v>10</v>
      </c>
      <c r="F3176" s="26">
        <f t="shared" si="491"/>
        <v>0.67807426420538863</v>
      </c>
      <c r="G3176" s="26">
        <f t="shared" si="492"/>
        <v>1.6563426510363596E-4</v>
      </c>
      <c r="H3176" s="26">
        <f t="shared" si="498"/>
        <v>2.5577193774461602</v>
      </c>
      <c r="I3176" s="26">
        <f t="shared" si="499"/>
        <v>265</v>
      </c>
      <c r="J3176" s="26">
        <f t="shared" si="493"/>
        <v>123972.00906193805</v>
      </c>
      <c r="K3176" s="26">
        <f t="shared" si="494"/>
        <v>3.533974459720647E-4</v>
      </c>
    </row>
    <row r="3177" spans="1:11">
      <c r="A3177" s="26">
        <v>3176</v>
      </c>
      <c r="B3177" s="26">
        <f t="shared" si="490"/>
        <v>1.6621066666666666</v>
      </c>
      <c r="C3177" s="26">
        <f t="shared" si="495"/>
        <v>100</v>
      </c>
      <c r="D3177" s="26">
        <f t="shared" si="496"/>
        <v>6.6</v>
      </c>
      <c r="E3177" s="26">
        <f t="shared" si="497"/>
        <v>10</v>
      </c>
      <c r="F3177" s="26">
        <f t="shared" si="491"/>
        <v>0.67803152715212889</v>
      </c>
      <c r="G3177" s="26">
        <f t="shared" si="492"/>
        <v>1.6562382565653839E-4</v>
      </c>
      <c r="H3177" s="26">
        <f t="shared" si="498"/>
        <v>2.5577193774461602</v>
      </c>
      <c r="I3177" s="26">
        <f t="shared" si="499"/>
        <v>265</v>
      </c>
      <c r="J3177" s="26">
        <f t="shared" si="493"/>
        <v>123965.19552540919</v>
      </c>
      <c r="K3177" s="26">
        <f t="shared" si="494"/>
        <v>3.5335828817183363E-4</v>
      </c>
    </row>
    <row r="3178" spans="1:11">
      <c r="A3178" s="26">
        <v>3177</v>
      </c>
      <c r="B3178" s="26">
        <f t="shared" si="490"/>
        <v>1.6626300000000001</v>
      </c>
      <c r="C3178" s="26">
        <f t="shared" si="495"/>
        <v>100</v>
      </c>
      <c r="D3178" s="26">
        <f t="shared" si="496"/>
        <v>6.6</v>
      </c>
      <c r="E3178" s="26">
        <f t="shared" si="497"/>
        <v>10</v>
      </c>
      <c r="F3178" s="26">
        <f t="shared" si="491"/>
        <v>0.6779885454561293</v>
      </c>
      <c r="G3178" s="26">
        <f t="shared" si="492"/>
        <v>1.6561332645017473E-4</v>
      </c>
      <c r="H3178" s="26">
        <f t="shared" si="498"/>
        <v>2.5577193774461602</v>
      </c>
      <c r="I3178" s="26">
        <f t="shared" si="499"/>
        <v>265</v>
      </c>
      <c r="J3178" s="26">
        <f t="shared" si="493"/>
        <v>123958.3429478624</v>
      </c>
      <c r="K3178" s="26">
        <f t="shared" si="494"/>
        <v>3.5331890823896302E-4</v>
      </c>
    </row>
    <row r="3179" spans="1:11">
      <c r="A3179" s="26">
        <v>3178</v>
      </c>
      <c r="B3179" s="26">
        <f t="shared" si="490"/>
        <v>1.6631533333333333</v>
      </c>
      <c r="C3179" s="26">
        <f t="shared" si="495"/>
        <v>100</v>
      </c>
      <c r="D3179" s="26">
        <f t="shared" si="496"/>
        <v>6.6</v>
      </c>
      <c r="E3179" s="26">
        <f t="shared" si="497"/>
        <v>10</v>
      </c>
      <c r="F3179" s="26">
        <f t="shared" si="491"/>
        <v>0.67794531913464606</v>
      </c>
      <c r="G3179" s="26">
        <f t="shared" si="492"/>
        <v>1.6560276748876009E-4</v>
      </c>
      <c r="H3179" s="26">
        <f t="shared" si="498"/>
        <v>2.5577193774461602</v>
      </c>
      <c r="I3179" s="26">
        <f t="shared" si="499"/>
        <v>265</v>
      </c>
      <c r="J3179" s="26">
        <f t="shared" si="493"/>
        <v>123951.45133139717</v>
      </c>
      <c r="K3179" s="26">
        <f t="shared" si="494"/>
        <v>3.532793062238808E-4</v>
      </c>
    </row>
    <row r="3180" spans="1:11">
      <c r="A3180" s="26">
        <v>3179</v>
      </c>
      <c r="B3180" s="26">
        <f t="shared" si="490"/>
        <v>1.6636766666666667</v>
      </c>
      <c r="C3180" s="26">
        <f t="shared" si="495"/>
        <v>100</v>
      </c>
      <c r="D3180" s="26">
        <f t="shared" si="496"/>
        <v>6.6</v>
      </c>
      <c r="E3180" s="26">
        <f t="shared" si="497"/>
        <v>10</v>
      </c>
      <c r="F3180" s="26">
        <f t="shared" si="491"/>
        <v>0.67790184820503463</v>
      </c>
      <c r="G3180" s="26">
        <f t="shared" si="492"/>
        <v>1.6559214877653392E-4</v>
      </c>
      <c r="H3180" s="26">
        <f t="shared" si="498"/>
        <v>2.5577193774461602</v>
      </c>
      <c r="I3180" s="26">
        <f t="shared" si="499"/>
        <v>265</v>
      </c>
      <c r="J3180" s="26">
        <f t="shared" si="493"/>
        <v>123944.52067812503</v>
      </c>
      <c r="K3180" s="26">
        <f t="shared" si="494"/>
        <v>3.5323948217729948E-4</v>
      </c>
    </row>
    <row r="3181" spans="1:11">
      <c r="A3181" s="26">
        <v>3180</v>
      </c>
      <c r="B3181" s="26">
        <f t="shared" si="490"/>
        <v>1.6641999999999999</v>
      </c>
      <c r="C3181" s="26">
        <f t="shared" si="495"/>
        <v>100</v>
      </c>
      <c r="D3181" s="26">
        <f t="shared" si="496"/>
        <v>6.6</v>
      </c>
      <c r="E3181" s="26">
        <f t="shared" si="497"/>
        <v>10</v>
      </c>
      <c r="F3181" s="26">
        <f t="shared" si="491"/>
        <v>0.67785813268474904</v>
      </c>
      <c r="G3181" s="26">
        <f t="shared" si="492"/>
        <v>1.6558147031775974E-4</v>
      </c>
      <c r="H3181" s="26">
        <f t="shared" si="498"/>
        <v>2.5577193774461602</v>
      </c>
      <c r="I3181" s="26">
        <f t="shared" si="499"/>
        <v>265</v>
      </c>
      <c r="J3181" s="26">
        <f t="shared" si="493"/>
        <v>123937.55099016936</v>
      </c>
      <c r="K3181" s="26">
        <f t="shared" si="494"/>
        <v>3.5319943615021626E-4</v>
      </c>
    </row>
    <row r="3182" spans="1:11">
      <c r="A3182" s="26">
        <v>3181</v>
      </c>
      <c r="B3182" s="26">
        <f t="shared" si="490"/>
        <v>1.6647233333333333</v>
      </c>
      <c r="C3182" s="26">
        <f t="shared" si="495"/>
        <v>100</v>
      </c>
      <c r="D3182" s="26">
        <f t="shared" si="496"/>
        <v>6.6</v>
      </c>
      <c r="E3182" s="26">
        <f t="shared" si="497"/>
        <v>10</v>
      </c>
      <c r="F3182" s="26">
        <f t="shared" si="491"/>
        <v>0.67781417259134213</v>
      </c>
      <c r="G3182" s="26">
        <f t="shared" si="492"/>
        <v>1.6557073211672526E-4</v>
      </c>
      <c r="H3182" s="26">
        <f t="shared" si="498"/>
        <v>2.5577193774461602</v>
      </c>
      <c r="I3182" s="26">
        <f t="shared" si="499"/>
        <v>265</v>
      </c>
      <c r="J3182" s="26">
        <f t="shared" si="493"/>
        <v>123930.5422696657</v>
      </c>
      <c r="K3182" s="26">
        <f t="shared" si="494"/>
        <v>3.5315916819391244E-4</v>
      </c>
    </row>
    <row r="3183" spans="1:11">
      <c r="A3183" s="26">
        <v>3182</v>
      </c>
      <c r="B3183" s="26">
        <f t="shared" si="490"/>
        <v>1.6652466666666668</v>
      </c>
      <c r="C3183" s="26">
        <f t="shared" si="495"/>
        <v>100</v>
      </c>
      <c r="D3183" s="26">
        <f t="shared" si="496"/>
        <v>6.6</v>
      </c>
      <c r="E3183" s="26">
        <f t="shared" si="497"/>
        <v>10</v>
      </c>
      <c r="F3183" s="26">
        <f t="shared" si="491"/>
        <v>0.67776996794246569</v>
      </c>
      <c r="G3183" s="26">
        <f t="shared" si="492"/>
        <v>1.6555993417774232E-4</v>
      </c>
      <c r="H3183" s="26">
        <f t="shared" si="498"/>
        <v>2.5577193774461602</v>
      </c>
      <c r="I3183" s="26">
        <f t="shared" si="499"/>
        <v>265</v>
      </c>
      <c r="J3183" s="26">
        <f t="shared" si="493"/>
        <v>123923.49451876146</v>
      </c>
      <c r="K3183" s="26">
        <f t="shared" si="494"/>
        <v>3.5311867835995391E-4</v>
      </c>
    </row>
    <row r="3184" spans="1:11">
      <c r="A3184" s="26">
        <v>3183</v>
      </c>
      <c r="B3184" s="26">
        <f t="shared" si="490"/>
        <v>1.66577</v>
      </c>
      <c r="C3184" s="26">
        <f t="shared" si="495"/>
        <v>100</v>
      </c>
      <c r="D3184" s="26">
        <f t="shared" si="496"/>
        <v>6.6</v>
      </c>
      <c r="E3184" s="26">
        <f t="shared" si="497"/>
        <v>10</v>
      </c>
      <c r="F3184" s="26">
        <f t="shared" si="491"/>
        <v>0.67772551875587106</v>
      </c>
      <c r="G3184" s="26">
        <f t="shared" si="492"/>
        <v>1.6554907650514702E-4</v>
      </c>
      <c r="H3184" s="26">
        <f t="shared" si="498"/>
        <v>2.5577193774461602</v>
      </c>
      <c r="I3184" s="26">
        <f t="shared" si="499"/>
        <v>265</v>
      </c>
      <c r="J3184" s="26">
        <f t="shared" si="493"/>
        <v>123916.40773961613</v>
      </c>
      <c r="K3184" s="26">
        <f t="shared" si="494"/>
        <v>3.5307796670019134E-4</v>
      </c>
    </row>
    <row r="3185" spans="1:11">
      <c r="A3185" s="26">
        <v>3184</v>
      </c>
      <c r="B3185" s="26">
        <f t="shared" si="490"/>
        <v>1.6662933333333334</v>
      </c>
      <c r="C3185" s="26">
        <f t="shared" si="495"/>
        <v>100</v>
      </c>
      <c r="D3185" s="26">
        <f t="shared" si="496"/>
        <v>6.6</v>
      </c>
      <c r="E3185" s="26">
        <f t="shared" si="497"/>
        <v>10</v>
      </c>
      <c r="F3185" s="26">
        <f t="shared" si="491"/>
        <v>0.67768082504940763</v>
      </c>
      <c r="G3185" s="26">
        <f t="shared" si="492"/>
        <v>1.655381591032994E-4</v>
      </c>
      <c r="H3185" s="26">
        <f t="shared" si="498"/>
        <v>2.5577193774461602</v>
      </c>
      <c r="I3185" s="26">
        <f t="shared" si="499"/>
        <v>265</v>
      </c>
      <c r="J3185" s="26">
        <f t="shared" si="493"/>
        <v>123909.28193440117</v>
      </c>
      <c r="K3185" s="26">
        <f t="shared" si="494"/>
        <v>3.5303703326675887E-4</v>
      </c>
    </row>
    <row r="3186" spans="1:11">
      <c r="A3186" s="26">
        <v>3185</v>
      </c>
      <c r="B3186" s="26">
        <f t="shared" si="490"/>
        <v>1.6668166666666666</v>
      </c>
      <c r="C3186" s="26">
        <f t="shared" si="495"/>
        <v>100</v>
      </c>
      <c r="D3186" s="26">
        <f t="shared" si="496"/>
        <v>6.6</v>
      </c>
      <c r="E3186" s="26">
        <f t="shared" si="497"/>
        <v>10</v>
      </c>
      <c r="F3186" s="26">
        <f t="shared" si="491"/>
        <v>0.67763588684102416</v>
      </c>
      <c r="G3186" s="26">
        <f t="shared" si="492"/>
        <v>1.6552718197658392E-4</v>
      </c>
      <c r="H3186" s="26">
        <f t="shared" si="498"/>
        <v>2.5577193774461602</v>
      </c>
      <c r="I3186" s="26">
        <f t="shared" si="499"/>
        <v>265</v>
      </c>
      <c r="J3186" s="26">
        <f t="shared" si="493"/>
        <v>123902.1171053</v>
      </c>
      <c r="K3186" s="26">
        <f t="shared" si="494"/>
        <v>3.5299587811207572E-4</v>
      </c>
    </row>
    <row r="3187" spans="1:11">
      <c r="A3187" s="26">
        <v>3186</v>
      </c>
      <c r="B3187" s="26">
        <f t="shared" si="490"/>
        <v>1.66734</v>
      </c>
      <c r="C3187" s="26">
        <f t="shared" si="495"/>
        <v>100</v>
      </c>
      <c r="D3187" s="26">
        <f t="shared" si="496"/>
        <v>6.6</v>
      </c>
      <c r="E3187" s="26">
        <f t="shared" si="497"/>
        <v>10</v>
      </c>
      <c r="F3187" s="26">
        <f t="shared" si="491"/>
        <v>0.67759070414876799</v>
      </c>
      <c r="G3187" s="26">
        <f t="shared" si="492"/>
        <v>1.6551614512940911E-4</v>
      </c>
      <c r="H3187" s="26">
        <f t="shared" si="498"/>
        <v>2.5577193774461602</v>
      </c>
      <c r="I3187" s="26">
        <f t="shared" si="499"/>
        <v>265</v>
      </c>
      <c r="J3187" s="26">
        <f t="shared" si="493"/>
        <v>123894.91325450806</v>
      </c>
      <c r="K3187" s="26">
        <f t="shared" si="494"/>
        <v>3.5295450128884479E-4</v>
      </c>
    </row>
    <row r="3188" spans="1:11">
      <c r="A3188" s="26">
        <v>3187</v>
      </c>
      <c r="B3188" s="26">
        <f t="shared" si="490"/>
        <v>1.6678633333333333</v>
      </c>
      <c r="C3188" s="26">
        <f t="shared" si="495"/>
        <v>100</v>
      </c>
      <c r="D3188" s="26">
        <f t="shared" si="496"/>
        <v>6.6</v>
      </c>
      <c r="E3188" s="26">
        <f t="shared" si="497"/>
        <v>10</v>
      </c>
      <c r="F3188" s="26">
        <f t="shared" si="491"/>
        <v>0.67754527699078582</v>
      </c>
      <c r="G3188" s="26">
        <f t="shared" si="492"/>
        <v>1.6550504856620751E-4</v>
      </c>
      <c r="H3188" s="26">
        <f t="shared" si="498"/>
        <v>2.5577193774461602</v>
      </c>
      <c r="I3188" s="26">
        <f t="shared" si="499"/>
        <v>265</v>
      </c>
      <c r="J3188" s="26">
        <f t="shared" si="493"/>
        <v>123887.67038423287</v>
      </c>
      <c r="K3188" s="26">
        <f t="shared" si="494"/>
        <v>3.5291290285005273E-4</v>
      </c>
    </row>
    <row r="3189" spans="1:11">
      <c r="A3189" s="26">
        <v>3188</v>
      </c>
      <c r="B3189" s="26">
        <f t="shared" si="490"/>
        <v>1.6683866666666667</v>
      </c>
      <c r="C3189" s="26">
        <f t="shared" si="495"/>
        <v>100</v>
      </c>
      <c r="D3189" s="26">
        <f t="shared" si="496"/>
        <v>6.6</v>
      </c>
      <c r="E3189" s="26">
        <f t="shared" si="497"/>
        <v>10</v>
      </c>
      <c r="F3189" s="26">
        <f t="shared" si="491"/>
        <v>0.67749960538532317</v>
      </c>
      <c r="G3189" s="26">
        <f t="shared" si="492"/>
        <v>1.6549389229143609E-4</v>
      </c>
      <c r="H3189" s="26">
        <f t="shared" si="498"/>
        <v>2.5577193774461602</v>
      </c>
      <c r="I3189" s="26">
        <f t="shared" si="499"/>
        <v>265</v>
      </c>
      <c r="J3189" s="26">
        <f t="shared" si="493"/>
        <v>123880.38849669373</v>
      </c>
      <c r="K3189" s="26">
        <f t="shared" si="494"/>
        <v>3.5287108284897116E-4</v>
      </c>
    </row>
    <row r="3190" spans="1:11">
      <c r="A3190" s="26">
        <v>3189</v>
      </c>
      <c r="B3190" s="26">
        <f t="shared" si="490"/>
        <v>1.6689099999999999</v>
      </c>
      <c r="C3190" s="26">
        <f t="shared" si="495"/>
        <v>100</v>
      </c>
      <c r="D3190" s="26">
        <f t="shared" si="496"/>
        <v>6.6</v>
      </c>
      <c r="E3190" s="26">
        <f t="shared" si="497"/>
        <v>10</v>
      </c>
      <c r="F3190" s="26">
        <f t="shared" si="491"/>
        <v>0.67745368935072436</v>
      </c>
      <c r="G3190" s="26">
        <f t="shared" si="492"/>
        <v>1.6548267630957581E-4</v>
      </c>
      <c r="H3190" s="26">
        <f t="shared" si="498"/>
        <v>2.5577193774461602</v>
      </c>
      <c r="I3190" s="26">
        <f t="shared" si="499"/>
        <v>265</v>
      </c>
      <c r="J3190" s="26">
        <f t="shared" si="493"/>
        <v>123873.0675941222</v>
      </c>
      <c r="K3190" s="26">
        <f t="shared" si="494"/>
        <v>3.528290413391549E-4</v>
      </c>
    </row>
    <row r="3191" spans="1:11">
      <c r="A3191" s="26">
        <v>3190</v>
      </c>
      <c r="B3191" s="26">
        <f t="shared" si="490"/>
        <v>1.6694333333333333</v>
      </c>
      <c r="C3191" s="26">
        <f t="shared" si="495"/>
        <v>100</v>
      </c>
      <c r="D3191" s="26">
        <f t="shared" si="496"/>
        <v>6.6</v>
      </c>
      <c r="E3191" s="26">
        <f t="shared" si="497"/>
        <v>10</v>
      </c>
      <c r="F3191" s="26">
        <f t="shared" si="491"/>
        <v>0.67740752890543299</v>
      </c>
      <c r="G3191" s="26">
        <f t="shared" si="492"/>
        <v>1.6547140062513191E-4</v>
      </c>
      <c r="H3191" s="26">
        <f t="shared" si="498"/>
        <v>2.5577193774461602</v>
      </c>
      <c r="I3191" s="26">
        <f t="shared" si="499"/>
        <v>265</v>
      </c>
      <c r="J3191" s="26">
        <f t="shared" si="493"/>
        <v>123865.70767876162</v>
      </c>
      <c r="K3191" s="26">
        <f t="shared" si="494"/>
        <v>3.5278677837444309E-4</v>
      </c>
    </row>
    <row r="3192" spans="1:11">
      <c r="A3192" s="26">
        <v>3191</v>
      </c>
      <c r="B3192" s="26">
        <f t="shared" si="490"/>
        <v>1.6699566666666668</v>
      </c>
      <c r="C3192" s="26">
        <f t="shared" si="495"/>
        <v>100</v>
      </c>
      <c r="D3192" s="26">
        <f t="shared" si="496"/>
        <v>6.6</v>
      </c>
      <c r="E3192" s="26">
        <f t="shared" si="497"/>
        <v>10</v>
      </c>
      <c r="F3192" s="26">
        <f t="shared" si="491"/>
        <v>0.67736112406799087</v>
      </c>
      <c r="G3192" s="26">
        <f t="shared" si="492"/>
        <v>1.6546006524263367E-4</v>
      </c>
      <c r="H3192" s="26">
        <f t="shared" si="498"/>
        <v>2.5577193774461602</v>
      </c>
      <c r="I3192" s="26">
        <f t="shared" si="499"/>
        <v>265</v>
      </c>
      <c r="J3192" s="26">
        <f t="shared" si="493"/>
        <v>123858.30875286748</v>
      </c>
      <c r="K3192" s="26">
        <f t="shared" si="494"/>
        <v>3.5274429400895845E-4</v>
      </c>
    </row>
    <row r="3193" spans="1:11">
      <c r="A3193" s="26">
        <v>3192</v>
      </c>
      <c r="B3193" s="26">
        <f t="shared" si="490"/>
        <v>1.67048</v>
      </c>
      <c r="C3193" s="26">
        <f t="shared" si="495"/>
        <v>100</v>
      </c>
      <c r="D3193" s="26">
        <f t="shared" si="496"/>
        <v>6.6</v>
      </c>
      <c r="E3193" s="26">
        <f t="shared" si="497"/>
        <v>10</v>
      </c>
      <c r="F3193" s="26">
        <f t="shared" si="491"/>
        <v>0.67731447485703944</v>
      </c>
      <c r="G3193" s="26">
        <f t="shared" si="492"/>
        <v>1.6544867016663468E-4</v>
      </c>
      <c r="H3193" s="26">
        <f t="shared" si="498"/>
        <v>2.5577193774461602</v>
      </c>
      <c r="I3193" s="26">
        <f t="shared" si="499"/>
        <v>265</v>
      </c>
      <c r="J3193" s="26">
        <f t="shared" si="493"/>
        <v>123850.87081870716</v>
      </c>
      <c r="K3193" s="26">
        <f t="shared" si="494"/>
        <v>3.5270158829710761E-4</v>
      </c>
    </row>
    <row r="3194" spans="1:11">
      <c r="A3194" s="26">
        <v>3193</v>
      </c>
      <c r="B3194" s="26">
        <f t="shared" si="490"/>
        <v>1.6710033333333334</v>
      </c>
      <c r="C3194" s="26">
        <f t="shared" si="495"/>
        <v>100</v>
      </c>
      <c r="D3194" s="26">
        <f t="shared" si="496"/>
        <v>6.6</v>
      </c>
      <c r="E3194" s="26">
        <f t="shared" si="497"/>
        <v>10</v>
      </c>
      <c r="F3194" s="26">
        <f t="shared" si="491"/>
        <v>0.67726758129131914</v>
      </c>
      <c r="G3194" s="26">
        <f t="shared" si="492"/>
        <v>1.6543721540171257E-4</v>
      </c>
      <c r="H3194" s="26">
        <f t="shared" si="498"/>
        <v>2.5577193774461602</v>
      </c>
      <c r="I3194" s="26">
        <f t="shared" si="499"/>
        <v>265</v>
      </c>
      <c r="J3194" s="26">
        <f t="shared" si="493"/>
        <v>123843.39387856011</v>
      </c>
      <c r="K3194" s="26">
        <f t="shared" si="494"/>
        <v>3.5265866129358076E-4</v>
      </c>
    </row>
    <row r="3195" spans="1:11">
      <c r="A3195" s="26">
        <v>3194</v>
      </c>
      <c r="B3195" s="26">
        <f t="shared" si="490"/>
        <v>1.6715266666666666</v>
      </c>
      <c r="C3195" s="26">
        <f t="shared" si="495"/>
        <v>100</v>
      </c>
      <c r="D3195" s="26">
        <f t="shared" si="496"/>
        <v>6.6</v>
      </c>
      <c r="E3195" s="26">
        <f t="shared" si="497"/>
        <v>10</v>
      </c>
      <c r="F3195" s="26">
        <f t="shared" si="491"/>
        <v>0.6772204433896688</v>
      </c>
      <c r="G3195" s="26">
        <f t="shared" si="492"/>
        <v>1.6542570095246932E-4</v>
      </c>
      <c r="H3195" s="26">
        <f t="shared" si="498"/>
        <v>2.5577193774461602</v>
      </c>
      <c r="I3195" s="26">
        <f t="shared" si="499"/>
        <v>265</v>
      </c>
      <c r="J3195" s="26">
        <f t="shared" si="493"/>
        <v>123835.87793471768</v>
      </c>
      <c r="K3195" s="26">
        <f t="shared" si="494"/>
        <v>3.5261551305335205E-4</v>
      </c>
    </row>
    <row r="3196" spans="1:11">
      <c r="A3196" s="26">
        <v>3195</v>
      </c>
      <c r="B3196" s="26">
        <f t="shared" si="490"/>
        <v>1.67205</v>
      </c>
      <c r="C3196" s="26">
        <f t="shared" si="495"/>
        <v>100</v>
      </c>
      <c r="D3196" s="26">
        <f t="shared" si="496"/>
        <v>6.6</v>
      </c>
      <c r="E3196" s="26">
        <f t="shared" si="497"/>
        <v>10</v>
      </c>
      <c r="F3196" s="26">
        <f t="shared" si="491"/>
        <v>0.67717306117102694</v>
      </c>
      <c r="G3196" s="26">
        <f t="shared" si="492"/>
        <v>1.6541412682353088E-4</v>
      </c>
      <c r="H3196" s="26">
        <f t="shared" si="498"/>
        <v>2.5577193774461602</v>
      </c>
      <c r="I3196" s="26">
        <f t="shared" si="499"/>
        <v>265</v>
      </c>
      <c r="J3196" s="26">
        <f t="shared" si="493"/>
        <v>123828.32298948331</v>
      </c>
      <c r="K3196" s="26">
        <f t="shared" si="494"/>
        <v>3.5257214363167903E-4</v>
      </c>
    </row>
    <row r="3197" spans="1:11">
      <c r="A3197" s="26">
        <v>3196</v>
      </c>
      <c r="B3197" s="26">
        <f t="shared" si="490"/>
        <v>1.6725733333333332</v>
      </c>
      <c r="C3197" s="26">
        <f t="shared" si="495"/>
        <v>100</v>
      </c>
      <c r="D3197" s="26">
        <f t="shared" si="496"/>
        <v>6.6</v>
      </c>
      <c r="E3197" s="26">
        <f t="shared" si="497"/>
        <v>10</v>
      </c>
      <c r="F3197" s="26">
        <f t="shared" si="491"/>
        <v>0.67712543465443031</v>
      </c>
      <c r="G3197" s="26">
        <f t="shared" si="492"/>
        <v>1.6540249301954756E-4</v>
      </c>
      <c r="H3197" s="26">
        <f t="shared" si="498"/>
        <v>2.5577193774461602</v>
      </c>
      <c r="I3197" s="26">
        <f t="shared" si="499"/>
        <v>265</v>
      </c>
      <c r="J3197" s="26">
        <f t="shared" si="493"/>
        <v>123820.72904517243</v>
      </c>
      <c r="K3197" s="26">
        <f t="shared" si="494"/>
        <v>3.5252855308410224E-4</v>
      </c>
    </row>
    <row r="3198" spans="1:11">
      <c r="A3198" s="26">
        <v>3197</v>
      </c>
      <c r="B3198" s="26">
        <f t="shared" si="490"/>
        <v>1.6730966666666667</v>
      </c>
      <c r="C3198" s="26">
        <f t="shared" si="495"/>
        <v>100</v>
      </c>
      <c r="D3198" s="26">
        <f t="shared" si="496"/>
        <v>6.6</v>
      </c>
      <c r="E3198" s="26">
        <f t="shared" si="497"/>
        <v>10</v>
      </c>
      <c r="F3198" s="26">
        <f t="shared" si="491"/>
        <v>0.6770775638590153</v>
      </c>
      <c r="G3198" s="26">
        <f t="shared" si="492"/>
        <v>1.6539079954519368E-4</v>
      </c>
      <c r="H3198" s="26">
        <f t="shared" si="498"/>
        <v>2.5577193774461602</v>
      </c>
      <c r="I3198" s="26">
        <f t="shared" si="499"/>
        <v>265</v>
      </c>
      <c r="J3198" s="26">
        <f t="shared" si="493"/>
        <v>123813.09610411238</v>
      </c>
      <c r="K3198" s="26">
        <f t="shared" si="494"/>
        <v>3.5248474146644686E-4</v>
      </c>
    </row>
    <row r="3199" spans="1:11">
      <c r="A3199" s="26">
        <v>3198</v>
      </c>
      <c r="B3199" s="26">
        <f t="shared" si="490"/>
        <v>1.6736200000000001</v>
      </c>
      <c r="C3199" s="26">
        <f t="shared" si="495"/>
        <v>100</v>
      </c>
      <c r="D3199" s="26">
        <f t="shared" si="496"/>
        <v>6.6</v>
      </c>
      <c r="E3199" s="26">
        <f t="shared" si="497"/>
        <v>10</v>
      </c>
      <c r="F3199" s="26">
        <f t="shared" si="491"/>
        <v>0.67702944880401705</v>
      </c>
      <c r="G3199" s="26">
        <f t="shared" si="492"/>
        <v>1.6537904640516796E-4</v>
      </c>
      <c r="H3199" s="26">
        <f t="shared" si="498"/>
        <v>2.5577193774461602</v>
      </c>
      <c r="I3199" s="26">
        <f t="shared" si="499"/>
        <v>265</v>
      </c>
      <c r="J3199" s="26">
        <f t="shared" si="493"/>
        <v>123805.42416864264</v>
      </c>
      <c r="K3199" s="26">
        <f t="shared" si="494"/>
        <v>3.5244070883482036E-4</v>
      </c>
    </row>
    <row r="3200" spans="1:11">
      <c r="A3200" s="26">
        <v>3199</v>
      </c>
      <c r="B3200" s="26">
        <f t="shared" si="490"/>
        <v>1.6741433333333333</v>
      </c>
      <c r="C3200" s="26">
        <f t="shared" si="495"/>
        <v>100</v>
      </c>
      <c r="D3200" s="26">
        <f t="shared" si="496"/>
        <v>6.6</v>
      </c>
      <c r="E3200" s="26">
        <f t="shared" si="497"/>
        <v>10</v>
      </c>
      <c r="F3200" s="26">
        <f t="shared" si="491"/>
        <v>0.67698108950876956</v>
      </c>
      <c r="G3200" s="26">
        <f t="shared" si="492"/>
        <v>1.6536723360419304E-4</v>
      </c>
      <c r="H3200" s="26">
        <f t="shared" si="498"/>
        <v>2.5577193774461602</v>
      </c>
      <c r="I3200" s="26">
        <f t="shared" si="499"/>
        <v>265</v>
      </c>
      <c r="J3200" s="26">
        <f t="shared" si="493"/>
        <v>123797.71324111453</v>
      </c>
      <c r="K3200" s="26">
        <f t="shared" si="494"/>
        <v>3.5239645524561393E-4</v>
      </c>
    </row>
    <row r="3201" spans="1:11">
      <c r="A3201" s="26">
        <v>3200</v>
      </c>
      <c r="B3201" s="26">
        <f t="shared" si="490"/>
        <v>1.6746666666666667</v>
      </c>
      <c r="C3201" s="26">
        <f t="shared" si="495"/>
        <v>100</v>
      </c>
      <c r="D3201" s="26">
        <f t="shared" si="496"/>
        <v>6.6</v>
      </c>
      <c r="E3201" s="26">
        <f t="shared" si="497"/>
        <v>10</v>
      </c>
      <c r="F3201" s="26">
        <f t="shared" si="491"/>
        <v>0.6769324859927055</v>
      </c>
      <c r="G3201" s="26">
        <f t="shared" si="492"/>
        <v>1.6535536114701592E-4</v>
      </c>
      <c r="H3201" s="26">
        <f t="shared" si="498"/>
        <v>2.5577193774461602</v>
      </c>
      <c r="I3201" s="26">
        <f t="shared" si="499"/>
        <v>265</v>
      </c>
      <c r="J3201" s="26">
        <f t="shared" si="493"/>
        <v>123789.96332389141</v>
      </c>
      <c r="K3201" s="26">
        <f t="shared" si="494"/>
        <v>3.5235198075550192E-4</v>
      </c>
    </row>
    <row r="3202" spans="1:11">
      <c r="A3202" s="26">
        <v>3201</v>
      </c>
      <c r="B3202" s="26">
        <f t="shared" ref="B3202:B3265" si="500">3.14/6000*A3202</f>
        <v>1.67519</v>
      </c>
      <c r="C3202" s="26">
        <f t="shared" si="495"/>
        <v>100</v>
      </c>
      <c r="D3202" s="26">
        <f t="shared" si="496"/>
        <v>6.6</v>
      </c>
      <c r="E3202" s="26">
        <f t="shared" si="497"/>
        <v>10</v>
      </c>
      <c r="F3202" s="26">
        <f t="shared" ref="F3202:F3265" si="501">1.414*C3202*SIN(B3202)*SIN(B3202)/(1.414*C3202*SIN(B3202)+E3202*D3202)</f>
        <v>0.6768836382753578</v>
      </c>
      <c r="G3202" s="26">
        <f t="shared" ref="G3202:G3265" si="502">SIN(B3202)*SIN(B3202)*D3202*E3202/(1.414*C3202*SIN(B3202)+D3202*E3202)*3.14/6000</f>
        <v>1.6534342903840778E-4</v>
      </c>
      <c r="H3202" s="26">
        <f t="shared" si="498"/>
        <v>2.5577193774461602</v>
      </c>
      <c r="I3202" s="26">
        <f t="shared" si="499"/>
        <v>265</v>
      </c>
      <c r="J3202" s="26">
        <f t="shared" ref="J3202:J3265" si="503">1.414*I3202*SIN(B3202)*1.414*I3202*SIN(B3202)/(1.414*I3202*SIN(B3202)+E3202*D3202)/(H3202/1000)</f>
        <v>123782.17441934871</v>
      </c>
      <c r="K3202" s="26">
        <f t="shared" ref="K3202:K3265" si="504">SIN(B3202)*SIN(B3202)*1.414*C3202*SIN(B3202)/(1.414*C3202*SIN(B3202)+E3202*D3202)*3.14/6000</f>
        <v>3.5230728542144191E-4</v>
      </c>
    </row>
    <row r="3203" spans="1:11">
      <c r="A3203" s="26">
        <v>3202</v>
      </c>
      <c r="B3203" s="26">
        <f t="shared" si="500"/>
        <v>1.6757133333333334</v>
      </c>
      <c r="C3203" s="26">
        <f t="shared" ref="C3203:C3266" si="505">C3202</f>
        <v>100</v>
      </c>
      <c r="D3203" s="26">
        <f t="shared" ref="D3203:D3266" si="506">D3202</f>
        <v>6.6</v>
      </c>
      <c r="E3203" s="26">
        <f t="shared" ref="E3203:E3266" si="507">E3202</f>
        <v>10</v>
      </c>
      <c r="F3203" s="26">
        <f t="shared" si="501"/>
        <v>0.67683454637635687</v>
      </c>
      <c r="G3203" s="26">
        <f t="shared" si="502"/>
        <v>1.6533143728316384E-4</v>
      </c>
      <c r="H3203" s="26">
        <f t="shared" ref="H3203:H3266" si="508">H3202</f>
        <v>2.5577193774461602</v>
      </c>
      <c r="I3203" s="26">
        <f t="shared" ref="I3203:I3266" si="509">I3202</f>
        <v>265</v>
      </c>
      <c r="J3203" s="26">
        <f t="shared" si="503"/>
        <v>123774.34652987382</v>
      </c>
      <c r="K3203" s="26">
        <f t="shared" si="504"/>
        <v>3.5226236930067483E-4</v>
      </c>
    </row>
    <row r="3204" spans="1:11">
      <c r="A3204" s="26">
        <v>3203</v>
      </c>
      <c r="B3204" s="26">
        <f t="shared" si="500"/>
        <v>1.6762366666666666</v>
      </c>
      <c r="C3204" s="26">
        <f t="shared" si="505"/>
        <v>100</v>
      </c>
      <c r="D3204" s="26">
        <f t="shared" si="506"/>
        <v>6.6</v>
      </c>
      <c r="E3204" s="26">
        <f t="shared" si="507"/>
        <v>10</v>
      </c>
      <c r="F3204" s="26">
        <f t="shared" si="501"/>
        <v>0.67678521031543315</v>
      </c>
      <c r="G3204" s="26">
        <f t="shared" si="502"/>
        <v>1.6531938588610376E-4</v>
      </c>
      <c r="H3204" s="26">
        <f t="shared" si="508"/>
        <v>2.5577193774461602</v>
      </c>
      <c r="I3204" s="26">
        <f t="shared" si="509"/>
        <v>265</v>
      </c>
      <c r="J3204" s="26">
        <f t="shared" si="503"/>
        <v>123766.47965786603</v>
      </c>
      <c r="K3204" s="26">
        <f t="shared" si="504"/>
        <v>3.5221723245072403E-4</v>
      </c>
    </row>
    <row r="3205" spans="1:11">
      <c r="A3205" s="26">
        <v>3204</v>
      </c>
      <c r="B3205" s="26">
        <f t="shared" si="500"/>
        <v>1.67676</v>
      </c>
      <c r="C3205" s="26">
        <f t="shared" si="505"/>
        <v>100</v>
      </c>
      <c r="D3205" s="26">
        <f t="shared" si="506"/>
        <v>6.6</v>
      </c>
      <c r="E3205" s="26">
        <f t="shared" si="507"/>
        <v>10</v>
      </c>
      <c r="F3205" s="26">
        <f t="shared" si="501"/>
        <v>0.67673563011241589</v>
      </c>
      <c r="G3205" s="26">
        <f t="shared" si="502"/>
        <v>1.6530727485207102E-4</v>
      </c>
      <c r="H3205" s="26">
        <f t="shared" si="508"/>
        <v>2.5577193774461602</v>
      </c>
      <c r="I3205" s="26">
        <f t="shared" si="509"/>
        <v>265</v>
      </c>
      <c r="J3205" s="26">
        <f t="shared" si="503"/>
        <v>123758.57380573683</v>
      </c>
      <c r="K3205" s="26">
        <f t="shared" si="504"/>
        <v>3.5217187492939627E-4</v>
      </c>
    </row>
    <row r="3206" spans="1:11">
      <c r="A3206" s="26">
        <v>3205</v>
      </c>
      <c r="B3206" s="26">
        <f t="shared" si="500"/>
        <v>1.6772833333333332</v>
      </c>
      <c r="C3206" s="26">
        <f t="shared" si="505"/>
        <v>100</v>
      </c>
      <c r="D3206" s="26">
        <f t="shared" si="506"/>
        <v>6.6</v>
      </c>
      <c r="E3206" s="26">
        <f t="shared" si="507"/>
        <v>10</v>
      </c>
      <c r="F3206" s="26">
        <f t="shared" si="501"/>
        <v>0.67668580578723292</v>
      </c>
      <c r="G3206" s="26">
        <f t="shared" si="502"/>
        <v>1.6529510418593373E-4</v>
      </c>
      <c r="H3206" s="26">
        <f t="shared" si="508"/>
        <v>2.5577193774461602</v>
      </c>
      <c r="I3206" s="26">
        <f t="shared" si="509"/>
        <v>265</v>
      </c>
      <c r="J3206" s="26">
        <f t="shared" si="503"/>
        <v>123750.62897590945</v>
      </c>
      <c r="K3206" s="26">
        <f t="shared" si="504"/>
        <v>3.5212629679478121E-4</v>
      </c>
    </row>
    <row r="3207" spans="1:11">
      <c r="A3207" s="26">
        <v>3206</v>
      </c>
      <c r="B3207" s="26">
        <f t="shared" si="500"/>
        <v>1.6778066666666667</v>
      </c>
      <c r="C3207" s="26">
        <f t="shared" si="505"/>
        <v>100</v>
      </c>
      <c r="D3207" s="26">
        <f t="shared" si="506"/>
        <v>6.6</v>
      </c>
      <c r="E3207" s="26">
        <f t="shared" si="507"/>
        <v>10</v>
      </c>
      <c r="F3207" s="26">
        <f t="shared" si="501"/>
        <v>0.67663573735991167</v>
      </c>
      <c r="G3207" s="26">
        <f t="shared" si="502"/>
        <v>1.6528287389258378E-4</v>
      </c>
      <c r="H3207" s="26">
        <f t="shared" si="508"/>
        <v>2.5577193774461602</v>
      </c>
      <c r="I3207" s="26">
        <f t="shared" si="509"/>
        <v>265</v>
      </c>
      <c r="J3207" s="26">
        <f t="shared" si="503"/>
        <v>123742.64517081939</v>
      </c>
      <c r="K3207" s="26">
        <f t="shared" si="504"/>
        <v>3.5208049810525101E-4</v>
      </c>
    </row>
    <row r="3208" spans="1:11">
      <c r="A3208" s="26">
        <v>3207</v>
      </c>
      <c r="B3208" s="26">
        <f t="shared" si="500"/>
        <v>1.6783300000000001</v>
      </c>
      <c r="C3208" s="26">
        <f t="shared" si="505"/>
        <v>100</v>
      </c>
      <c r="D3208" s="26">
        <f t="shared" si="506"/>
        <v>6.6</v>
      </c>
      <c r="E3208" s="26">
        <f t="shared" si="507"/>
        <v>10</v>
      </c>
      <c r="F3208" s="26">
        <f t="shared" si="501"/>
        <v>0.67658542485057827</v>
      </c>
      <c r="G3208" s="26">
        <f t="shared" si="502"/>
        <v>1.6527058397693755E-4</v>
      </c>
      <c r="H3208" s="26">
        <f t="shared" si="508"/>
        <v>2.5577193774461602</v>
      </c>
      <c r="I3208" s="26">
        <f t="shared" si="509"/>
        <v>265</v>
      </c>
      <c r="J3208" s="26">
        <f t="shared" si="503"/>
        <v>123734.62239291382</v>
      </c>
      <c r="K3208" s="26">
        <f t="shared" si="504"/>
        <v>3.5203447891946115E-4</v>
      </c>
    </row>
    <row r="3209" spans="1:11">
      <c r="A3209" s="26">
        <v>3208</v>
      </c>
      <c r="B3209" s="26">
        <f t="shared" si="500"/>
        <v>1.6788533333333333</v>
      </c>
      <c r="C3209" s="26">
        <f t="shared" si="505"/>
        <v>100</v>
      </c>
      <c r="D3209" s="26">
        <f t="shared" si="506"/>
        <v>6.6</v>
      </c>
      <c r="E3209" s="26">
        <f t="shared" si="507"/>
        <v>10</v>
      </c>
      <c r="F3209" s="26">
        <f t="shared" si="501"/>
        <v>0.67653486827945808</v>
      </c>
      <c r="G3209" s="26">
        <f t="shared" si="502"/>
        <v>1.6525823444393551E-4</v>
      </c>
      <c r="H3209" s="26">
        <f t="shared" si="508"/>
        <v>2.5577193774461602</v>
      </c>
      <c r="I3209" s="26">
        <f t="shared" si="509"/>
        <v>265</v>
      </c>
      <c r="J3209" s="26">
        <f t="shared" si="503"/>
        <v>123726.56064465224</v>
      </c>
      <c r="K3209" s="26">
        <f t="shared" si="504"/>
        <v>3.5198823929634909E-4</v>
      </c>
    </row>
    <row r="3210" spans="1:11">
      <c r="A3210" s="26">
        <v>3209</v>
      </c>
      <c r="B3210" s="26">
        <f t="shared" si="500"/>
        <v>1.6793766666666667</v>
      </c>
      <c r="C3210" s="26">
        <f t="shared" si="505"/>
        <v>100</v>
      </c>
      <c r="D3210" s="26">
        <f t="shared" si="506"/>
        <v>6.6</v>
      </c>
      <c r="E3210" s="26">
        <f t="shared" si="507"/>
        <v>10</v>
      </c>
      <c r="F3210" s="26">
        <f t="shared" si="501"/>
        <v>0.67648406766687541</v>
      </c>
      <c r="G3210" s="26">
        <f t="shared" si="502"/>
        <v>1.6524582529854227E-4</v>
      </c>
      <c r="H3210" s="26">
        <f t="shared" si="508"/>
        <v>2.5577193774461602</v>
      </c>
      <c r="I3210" s="26">
        <f t="shared" si="509"/>
        <v>265</v>
      </c>
      <c r="J3210" s="26">
        <f t="shared" si="503"/>
        <v>123718.45992850591</v>
      </c>
      <c r="K3210" s="26">
        <f t="shared" si="504"/>
        <v>3.519417792951353E-4</v>
      </c>
    </row>
    <row r="3211" spans="1:11">
      <c r="A3211" s="26">
        <v>3210</v>
      </c>
      <c r="B3211" s="26">
        <f t="shared" si="500"/>
        <v>1.6798999999999999</v>
      </c>
      <c r="C3211" s="26">
        <f t="shared" si="505"/>
        <v>100</v>
      </c>
      <c r="D3211" s="26">
        <f t="shared" si="506"/>
        <v>6.6</v>
      </c>
      <c r="E3211" s="26">
        <f t="shared" si="507"/>
        <v>10</v>
      </c>
      <c r="F3211" s="26">
        <f t="shared" si="501"/>
        <v>0.67643302303325348</v>
      </c>
      <c r="G3211" s="26">
        <f t="shared" si="502"/>
        <v>1.652333565457466E-4</v>
      </c>
      <c r="H3211" s="26">
        <f t="shared" si="508"/>
        <v>2.5577193774461602</v>
      </c>
      <c r="I3211" s="26">
        <f t="shared" si="509"/>
        <v>265</v>
      </c>
      <c r="J3211" s="26">
        <f t="shared" si="503"/>
        <v>123710.3202469582</v>
      </c>
      <c r="K3211" s="26">
        <f t="shared" si="504"/>
        <v>3.518950989753228E-4</v>
      </c>
    </row>
    <row r="3212" spans="1:11">
      <c r="A3212" s="26">
        <v>3211</v>
      </c>
      <c r="B3212" s="26">
        <f t="shared" si="500"/>
        <v>1.6804233333333334</v>
      </c>
      <c r="C3212" s="26">
        <f t="shared" si="505"/>
        <v>100</v>
      </c>
      <c r="D3212" s="26">
        <f t="shared" si="506"/>
        <v>6.6</v>
      </c>
      <c r="E3212" s="26">
        <f t="shared" si="507"/>
        <v>10</v>
      </c>
      <c r="F3212" s="26">
        <f t="shared" si="501"/>
        <v>0.67638173439911498</v>
      </c>
      <c r="G3212" s="26">
        <f t="shared" si="502"/>
        <v>1.6522082819056175E-4</v>
      </c>
      <c r="H3212" s="26">
        <f t="shared" si="508"/>
        <v>2.5577193774461602</v>
      </c>
      <c r="I3212" s="26">
        <f t="shared" si="509"/>
        <v>265</v>
      </c>
      <c r="J3212" s="26">
        <f t="shared" si="503"/>
        <v>123702.14160250442</v>
      </c>
      <c r="K3212" s="26">
        <f t="shared" si="504"/>
        <v>3.5184819839669706E-4</v>
      </c>
    </row>
    <row r="3213" spans="1:11">
      <c r="A3213" s="26">
        <v>3212</v>
      </c>
      <c r="B3213" s="26">
        <f t="shared" si="500"/>
        <v>1.6809466666666666</v>
      </c>
      <c r="C3213" s="26">
        <f t="shared" si="505"/>
        <v>100</v>
      </c>
      <c r="D3213" s="26">
        <f t="shared" si="506"/>
        <v>6.6</v>
      </c>
      <c r="E3213" s="26">
        <f t="shared" si="507"/>
        <v>10</v>
      </c>
      <c r="F3213" s="26">
        <f t="shared" si="501"/>
        <v>0.6763302017850813</v>
      </c>
      <c r="G3213" s="26">
        <f t="shared" si="502"/>
        <v>1.6520824023802483E-4</v>
      </c>
      <c r="H3213" s="26">
        <f t="shared" si="508"/>
        <v>2.5577193774461602</v>
      </c>
      <c r="I3213" s="26">
        <f t="shared" si="509"/>
        <v>265</v>
      </c>
      <c r="J3213" s="26">
        <f t="shared" si="503"/>
        <v>123693.92399765196</v>
      </c>
      <c r="K3213" s="26">
        <f t="shared" si="504"/>
        <v>3.518010776193259E-4</v>
      </c>
    </row>
    <row r="3214" spans="1:11">
      <c r="A3214" s="26">
        <v>3213</v>
      </c>
      <c r="B3214" s="26">
        <f t="shared" si="500"/>
        <v>1.68147</v>
      </c>
      <c r="C3214" s="26">
        <f t="shared" si="505"/>
        <v>100</v>
      </c>
      <c r="D3214" s="26">
        <f t="shared" si="506"/>
        <v>6.6</v>
      </c>
      <c r="E3214" s="26">
        <f t="shared" si="507"/>
        <v>10</v>
      </c>
      <c r="F3214" s="26">
        <f t="shared" si="501"/>
        <v>0.67627842521187298</v>
      </c>
      <c r="G3214" s="26">
        <f t="shared" si="502"/>
        <v>1.6519559269319723E-4</v>
      </c>
      <c r="H3214" s="26">
        <f t="shared" si="508"/>
        <v>2.5577193774461602</v>
      </c>
      <c r="I3214" s="26">
        <f t="shared" si="509"/>
        <v>265</v>
      </c>
      <c r="J3214" s="26">
        <f t="shared" si="503"/>
        <v>123685.66743492005</v>
      </c>
      <c r="K3214" s="26">
        <f t="shared" si="504"/>
        <v>3.5175373670355911E-4</v>
      </c>
    </row>
    <row r="3215" spans="1:11">
      <c r="A3215" s="26">
        <v>3214</v>
      </c>
      <c r="B3215" s="26">
        <f t="shared" si="500"/>
        <v>1.6819933333333332</v>
      </c>
      <c r="C3215" s="26">
        <f t="shared" si="505"/>
        <v>100</v>
      </c>
      <c r="D3215" s="26">
        <f t="shared" si="506"/>
        <v>6.6</v>
      </c>
      <c r="E3215" s="26">
        <f t="shared" si="507"/>
        <v>10</v>
      </c>
      <c r="F3215" s="26">
        <f t="shared" si="501"/>
        <v>0.67622640470030981</v>
      </c>
      <c r="G3215" s="26">
        <f t="shared" si="502"/>
        <v>1.6518288556116473E-4</v>
      </c>
      <c r="H3215" s="26">
        <f t="shared" si="508"/>
        <v>2.5577193774461602</v>
      </c>
      <c r="I3215" s="26">
        <f t="shared" si="509"/>
        <v>265</v>
      </c>
      <c r="J3215" s="26">
        <f t="shared" si="503"/>
        <v>123677.37191684004</v>
      </c>
      <c r="K3215" s="26">
        <f t="shared" si="504"/>
        <v>3.517061757100295E-4</v>
      </c>
    </row>
    <row r="3216" spans="1:11">
      <c r="A3216" s="26">
        <v>3215</v>
      </c>
      <c r="B3216" s="26">
        <f t="shared" si="500"/>
        <v>1.6825166666666667</v>
      </c>
      <c r="C3216" s="26">
        <f t="shared" si="505"/>
        <v>100</v>
      </c>
      <c r="D3216" s="26">
        <f t="shared" si="506"/>
        <v>6.6</v>
      </c>
      <c r="E3216" s="26">
        <f t="shared" si="507"/>
        <v>10</v>
      </c>
      <c r="F3216" s="26">
        <f t="shared" si="501"/>
        <v>0.67617414027131029</v>
      </c>
      <c r="G3216" s="26">
        <f t="shared" si="502"/>
        <v>1.6517011884703718E-4</v>
      </c>
      <c r="H3216" s="26">
        <f t="shared" si="508"/>
        <v>2.5577193774461602</v>
      </c>
      <c r="I3216" s="26">
        <f t="shared" si="509"/>
        <v>265</v>
      </c>
      <c r="J3216" s="26">
        <f t="shared" si="503"/>
        <v>123669.03744595528</v>
      </c>
      <c r="K3216" s="26">
        <f t="shared" si="504"/>
        <v>3.516583946996513E-4</v>
      </c>
    </row>
    <row r="3217" spans="1:11">
      <c r="A3217" s="26">
        <v>3216</v>
      </c>
      <c r="B3217" s="26">
        <f t="shared" si="500"/>
        <v>1.6830400000000001</v>
      </c>
      <c r="C3217" s="26">
        <f t="shared" si="505"/>
        <v>100</v>
      </c>
      <c r="D3217" s="26">
        <f t="shared" si="506"/>
        <v>6.6</v>
      </c>
      <c r="E3217" s="26">
        <f t="shared" si="507"/>
        <v>10</v>
      </c>
      <c r="F3217" s="26">
        <f t="shared" si="501"/>
        <v>0.67612163194589237</v>
      </c>
      <c r="G3217" s="26">
        <f t="shared" si="502"/>
        <v>1.6515729255594855E-4</v>
      </c>
      <c r="H3217" s="26">
        <f t="shared" si="508"/>
        <v>2.5577193774461602</v>
      </c>
      <c r="I3217" s="26">
        <f t="shared" si="509"/>
        <v>265</v>
      </c>
      <c r="J3217" s="26">
        <f t="shared" si="503"/>
        <v>123660.66402482103</v>
      </c>
      <c r="K3217" s="26">
        <f t="shared" si="504"/>
        <v>3.5161039373362137E-4</v>
      </c>
    </row>
    <row r="3218" spans="1:11">
      <c r="A3218" s="26">
        <v>3217</v>
      </c>
      <c r="B3218" s="26">
        <f t="shared" si="500"/>
        <v>1.6835633333333333</v>
      </c>
      <c r="C3218" s="26">
        <f t="shared" si="505"/>
        <v>100</v>
      </c>
      <c r="D3218" s="26">
        <f t="shared" si="506"/>
        <v>6.6</v>
      </c>
      <c r="E3218" s="26">
        <f t="shared" si="507"/>
        <v>10</v>
      </c>
      <c r="F3218" s="26">
        <f t="shared" si="501"/>
        <v>0.67606887974517305</v>
      </c>
      <c r="G3218" s="26">
        <f t="shared" si="502"/>
        <v>1.6514440669305707E-4</v>
      </c>
      <c r="H3218" s="26">
        <f t="shared" si="508"/>
        <v>2.5577193774461602</v>
      </c>
      <c r="I3218" s="26">
        <f t="shared" si="509"/>
        <v>265</v>
      </c>
      <c r="J3218" s="26">
        <f t="shared" si="503"/>
        <v>123652.25165600459</v>
      </c>
      <c r="K3218" s="26">
        <f t="shared" si="504"/>
        <v>3.5156217287341825E-4</v>
      </c>
    </row>
    <row r="3219" spans="1:11">
      <c r="A3219" s="26">
        <v>3218</v>
      </c>
      <c r="B3219" s="26">
        <f t="shared" si="500"/>
        <v>1.6840866666666667</v>
      </c>
      <c r="C3219" s="26">
        <f t="shared" si="505"/>
        <v>100</v>
      </c>
      <c r="D3219" s="26">
        <f t="shared" si="506"/>
        <v>6.6</v>
      </c>
      <c r="E3219" s="26">
        <f t="shared" si="507"/>
        <v>10</v>
      </c>
      <c r="F3219" s="26">
        <f t="shared" si="501"/>
        <v>0.67601588369036814</v>
      </c>
      <c r="G3219" s="26">
        <f t="shared" si="502"/>
        <v>1.6513146126354535E-4</v>
      </c>
      <c r="H3219" s="26">
        <f t="shared" si="508"/>
        <v>2.5577193774461602</v>
      </c>
      <c r="I3219" s="26">
        <f t="shared" si="509"/>
        <v>265</v>
      </c>
      <c r="J3219" s="26">
        <f t="shared" si="503"/>
        <v>123643.80034208529</v>
      </c>
      <c r="K3219" s="26">
        <f t="shared" si="504"/>
        <v>3.5151373218080272E-4</v>
      </c>
    </row>
    <row r="3220" spans="1:11">
      <c r="A3220" s="26">
        <v>3219</v>
      </c>
      <c r="B3220" s="26">
        <f t="shared" si="500"/>
        <v>1.6846099999999999</v>
      </c>
      <c r="C3220" s="26">
        <f t="shared" si="505"/>
        <v>100</v>
      </c>
      <c r="D3220" s="26">
        <f t="shared" si="506"/>
        <v>6.6</v>
      </c>
      <c r="E3220" s="26">
        <f t="shared" si="507"/>
        <v>10</v>
      </c>
      <c r="F3220" s="26">
        <f t="shared" si="501"/>
        <v>0.67596264380279292</v>
      </c>
      <c r="G3220" s="26">
        <f t="shared" si="502"/>
        <v>1.6511845627261996E-4</v>
      </c>
      <c r="H3220" s="26">
        <f t="shared" si="508"/>
        <v>2.5577193774461602</v>
      </c>
      <c r="I3220" s="26">
        <f t="shared" si="509"/>
        <v>265</v>
      </c>
      <c r="J3220" s="26">
        <f t="shared" si="503"/>
        <v>123635.3100856544</v>
      </c>
      <c r="K3220" s="26">
        <f t="shared" si="504"/>
        <v>3.5146507171781693E-4</v>
      </c>
    </row>
    <row r="3221" spans="1:11">
      <c r="A3221" s="26">
        <v>3220</v>
      </c>
      <c r="B3221" s="26">
        <f t="shared" si="500"/>
        <v>1.6851333333333334</v>
      </c>
      <c r="C3221" s="26">
        <f t="shared" si="505"/>
        <v>100</v>
      </c>
      <c r="D3221" s="26">
        <f t="shared" si="506"/>
        <v>6.6</v>
      </c>
      <c r="E3221" s="26">
        <f t="shared" si="507"/>
        <v>10</v>
      </c>
      <c r="F3221" s="26">
        <f t="shared" si="501"/>
        <v>0.67590916010386159</v>
      </c>
      <c r="G3221" s="26">
        <f t="shared" si="502"/>
        <v>1.6510539172551189E-4</v>
      </c>
      <c r="H3221" s="26">
        <f t="shared" si="508"/>
        <v>2.5577193774461602</v>
      </c>
      <c r="I3221" s="26">
        <f t="shared" si="509"/>
        <v>265</v>
      </c>
      <c r="J3221" s="26">
        <f t="shared" si="503"/>
        <v>123626.78088931524</v>
      </c>
      <c r="K3221" s="26">
        <f t="shared" si="504"/>
        <v>3.514161915467855E-4</v>
      </c>
    </row>
    <row r="3222" spans="1:11">
      <c r="A3222" s="26">
        <v>3221</v>
      </c>
      <c r="B3222" s="26">
        <f t="shared" si="500"/>
        <v>1.6856566666666666</v>
      </c>
      <c r="C3222" s="26">
        <f t="shared" si="505"/>
        <v>100</v>
      </c>
      <c r="D3222" s="26">
        <f t="shared" si="506"/>
        <v>6.6</v>
      </c>
      <c r="E3222" s="26">
        <f t="shared" si="507"/>
        <v>10</v>
      </c>
      <c r="F3222" s="26">
        <f t="shared" si="501"/>
        <v>0.6758554326150874</v>
      </c>
      <c r="G3222" s="26">
        <f t="shared" si="502"/>
        <v>1.6509226762747605E-4</v>
      </c>
      <c r="H3222" s="26">
        <f t="shared" si="508"/>
        <v>2.5577193774461602</v>
      </c>
      <c r="I3222" s="26">
        <f t="shared" si="509"/>
        <v>265</v>
      </c>
      <c r="J3222" s="26">
        <f t="shared" si="503"/>
        <v>123618.21275568299</v>
      </c>
      <c r="K3222" s="26">
        <f t="shared" si="504"/>
        <v>3.5136709173031437E-4</v>
      </c>
    </row>
    <row r="3223" spans="1:11">
      <c r="A3223" s="26">
        <v>3222</v>
      </c>
      <c r="B3223" s="26">
        <f t="shared" si="500"/>
        <v>1.68618</v>
      </c>
      <c r="C3223" s="26">
        <f t="shared" si="505"/>
        <v>100</v>
      </c>
      <c r="D3223" s="26">
        <f t="shared" si="506"/>
        <v>6.6</v>
      </c>
      <c r="E3223" s="26">
        <f t="shared" si="507"/>
        <v>10</v>
      </c>
      <c r="F3223" s="26">
        <f t="shared" si="501"/>
        <v>0.67580146135808306</v>
      </c>
      <c r="G3223" s="26">
        <f t="shared" si="502"/>
        <v>1.6507908398379195E-4</v>
      </c>
      <c r="H3223" s="26">
        <f t="shared" si="508"/>
        <v>2.5577193774461602</v>
      </c>
      <c r="I3223" s="26">
        <f t="shared" si="509"/>
        <v>265</v>
      </c>
      <c r="J3223" s="26">
        <f t="shared" si="503"/>
        <v>123609.60568738508</v>
      </c>
      <c r="K3223" s="26">
        <f t="shared" si="504"/>
        <v>3.5131777233129101E-4</v>
      </c>
    </row>
    <row r="3224" spans="1:11">
      <c r="A3224" s="26">
        <v>3223</v>
      </c>
      <c r="B3224" s="26">
        <f t="shared" si="500"/>
        <v>1.6867033333333332</v>
      </c>
      <c r="C3224" s="26">
        <f t="shared" si="505"/>
        <v>100</v>
      </c>
      <c r="D3224" s="26">
        <f t="shared" si="506"/>
        <v>6.6</v>
      </c>
      <c r="E3224" s="26">
        <f t="shared" si="507"/>
        <v>10</v>
      </c>
      <c r="F3224" s="26">
        <f t="shared" si="501"/>
        <v>0.67574724635455985</v>
      </c>
      <c r="G3224" s="26">
        <f t="shared" si="502"/>
        <v>1.65065840799763E-4</v>
      </c>
      <c r="H3224" s="26">
        <f t="shared" si="508"/>
        <v>2.5577193774461602</v>
      </c>
      <c r="I3224" s="26">
        <f t="shared" si="509"/>
        <v>265</v>
      </c>
      <c r="J3224" s="26">
        <f t="shared" si="503"/>
        <v>123600.9596870606</v>
      </c>
      <c r="K3224" s="26">
        <f t="shared" si="504"/>
        <v>3.5126823341288506E-4</v>
      </c>
    </row>
    <row r="3225" spans="1:11">
      <c r="A3225" s="26">
        <v>3224</v>
      </c>
      <c r="B3225" s="26">
        <f t="shared" si="500"/>
        <v>1.6872266666666667</v>
      </c>
      <c r="C3225" s="26">
        <f t="shared" si="505"/>
        <v>100</v>
      </c>
      <c r="D3225" s="26">
        <f t="shared" si="506"/>
        <v>6.6</v>
      </c>
      <c r="E3225" s="26">
        <f t="shared" si="507"/>
        <v>10</v>
      </c>
      <c r="F3225" s="26">
        <f t="shared" si="501"/>
        <v>0.67569278762632856</v>
      </c>
      <c r="G3225" s="26">
        <f t="shared" si="502"/>
        <v>1.6505253808071703E-4</v>
      </c>
      <c r="H3225" s="26">
        <f t="shared" si="508"/>
        <v>2.5577193774461602</v>
      </c>
      <c r="I3225" s="26">
        <f t="shared" si="509"/>
        <v>265</v>
      </c>
      <c r="J3225" s="26">
        <f t="shared" si="503"/>
        <v>123592.27475736095</v>
      </c>
      <c r="K3225" s="26">
        <f t="shared" si="504"/>
        <v>3.5121847503854695E-4</v>
      </c>
    </row>
    <row r="3226" spans="1:11">
      <c r="A3226" s="26">
        <v>3225</v>
      </c>
      <c r="B3226" s="26">
        <f t="shared" si="500"/>
        <v>1.6877500000000001</v>
      </c>
      <c r="C3226" s="26">
        <f t="shared" si="505"/>
        <v>100</v>
      </c>
      <c r="D3226" s="26">
        <f t="shared" si="506"/>
        <v>6.6</v>
      </c>
      <c r="E3226" s="26">
        <f t="shared" si="507"/>
        <v>10</v>
      </c>
      <c r="F3226" s="26">
        <f t="shared" si="501"/>
        <v>0.67563808519529933</v>
      </c>
      <c r="G3226" s="26">
        <f t="shared" si="502"/>
        <v>1.650391758320059E-4</v>
      </c>
      <c r="H3226" s="26">
        <f t="shared" si="508"/>
        <v>2.5577193774461602</v>
      </c>
      <c r="I3226" s="26">
        <f t="shared" si="509"/>
        <v>265</v>
      </c>
      <c r="J3226" s="26">
        <f t="shared" si="503"/>
        <v>123583.55090094935</v>
      </c>
      <c r="K3226" s="26">
        <f t="shared" si="504"/>
        <v>3.5116849727200906E-4</v>
      </c>
    </row>
    <row r="3227" spans="1:11">
      <c r="A3227" s="26">
        <v>3226</v>
      </c>
      <c r="B3227" s="26">
        <f t="shared" si="500"/>
        <v>1.6882733333333333</v>
      </c>
      <c r="C3227" s="26">
        <f t="shared" si="505"/>
        <v>100</v>
      </c>
      <c r="D3227" s="26">
        <f t="shared" si="506"/>
        <v>6.6</v>
      </c>
      <c r="E3227" s="26">
        <f t="shared" si="507"/>
        <v>10</v>
      </c>
      <c r="F3227" s="26">
        <f t="shared" si="501"/>
        <v>0.675583139083481</v>
      </c>
      <c r="G3227" s="26">
        <f t="shared" si="502"/>
        <v>1.6502575405900587E-4</v>
      </c>
      <c r="H3227" s="26">
        <f t="shared" si="508"/>
        <v>2.5577193774461602</v>
      </c>
      <c r="I3227" s="26">
        <f t="shared" si="509"/>
        <v>265</v>
      </c>
      <c r="J3227" s="26">
        <f t="shared" si="503"/>
        <v>123574.78812050105</v>
      </c>
      <c r="K3227" s="26">
        <f t="shared" si="504"/>
        <v>3.5111830017728454E-4</v>
      </c>
    </row>
    <row r="3228" spans="1:11">
      <c r="A3228" s="26">
        <v>3227</v>
      </c>
      <c r="B3228" s="26">
        <f t="shared" si="500"/>
        <v>1.6887966666666667</v>
      </c>
      <c r="C3228" s="26">
        <f t="shared" si="505"/>
        <v>100</v>
      </c>
      <c r="D3228" s="26">
        <f t="shared" si="506"/>
        <v>6.6</v>
      </c>
      <c r="E3228" s="26">
        <f t="shared" si="507"/>
        <v>10</v>
      </c>
      <c r="F3228" s="26">
        <f t="shared" si="501"/>
        <v>0.67552794931298188</v>
      </c>
      <c r="G3228" s="26">
        <f t="shared" si="502"/>
        <v>1.6501227276711738E-4</v>
      </c>
      <c r="H3228" s="26">
        <f t="shared" si="508"/>
        <v>2.5577193774461602</v>
      </c>
      <c r="I3228" s="26">
        <f t="shared" si="509"/>
        <v>265</v>
      </c>
      <c r="J3228" s="26">
        <f t="shared" si="503"/>
        <v>123565.98641870331</v>
      </c>
      <c r="K3228" s="26">
        <f t="shared" si="504"/>
        <v>3.5106788381866858E-4</v>
      </c>
    </row>
    <row r="3229" spans="1:11">
      <c r="A3229" s="26">
        <v>3228</v>
      </c>
      <c r="B3229" s="26">
        <f t="shared" si="500"/>
        <v>1.6893199999999999</v>
      </c>
      <c r="C3229" s="26">
        <f t="shared" si="505"/>
        <v>100</v>
      </c>
      <c r="D3229" s="26">
        <f t="shared" si="506"/>
        <v>6.6</v>
      </c>
      <c r="E3229" s="26">
        <f t="shared" si="507"/>
        <v>10</v>
      </c>
      <c r="F3229" s="26">
        <f t="shared" si="501"/>
        <v>0.67547251590600899</v>
      </c>
      <c r="G3229" s="26">
        <f t="shared" si="502"/>
        <v>1.6499873196176482E-4</v>
      </c>
      <c r="H3229" s="26">
        <f t="shared" si="508"/>
        <v>2.5577193774461602</v>
      </c>
      <c r="I3229" s="26">
        <f t="shared" si="509"/>
        <v>265</v>
      </c>
      <c r="J3229" s="26">
        <f t="shared" si="503"/>
        <v>123557.14579825533</v>
      </c>
      <c r="K3229" s="26">
        <f t="shared" si="504"/>
        <v>3.5101724826073702E-4</v>
      </c>
    </row>
    <row r="3230" spans="1:11">
      <c r="A3230" s="26">
        <v>3229</v>
      </c>
      <c r="B3230" s="26">
        <f t="shared" si="500"/>
        <v>1.6898433333333334</v>
      </c>
      <c r="C3230" s="26">
        <f t="shared" si="505"/>
        <v>100</v>
      </c>
      <c r="D3230" s="26">
        <f t="shared" si="506"/>
        <v>6.6</v>
      </c>
      <c r="E3230" s="26">
        <f t="shared" si="507"/>
        <v>10</v>
      </c>
      <c r="F3230" s="26">
        <f t="shared" si="501"/>
        <v>0.67541683888486914</v>
      </c>
      <c r="G3230" s="26">
        <f t="shared" si="502"/>
        <v>1.649851316483973E-4</v>
      </c>
      <c r="H3230" s="26">
        <f t="shared" si="508"/>
        <v>2.5577193774461602</v>
      </c>
      <c r="I3230" s="26">
        <f t="shared" si="509"/>
        <v>265</v>
      </c>
      <c r="J3230" s="26">
        <f t="shared" si="503"/>
        <v>123548.26626186837</v>
      </c>
      <c r="K3230" s="26">
        <f t="shared" si="504"/>
        <v>3.5096639356834667E-4</v>
      </c>
    </row>
    <row r="3231" spans="1:11">
      <c r="A3231" s="26">
        <v>3230</v>
      </c>
      <c r="B3231" s="26">
        <f t="shared" si="500"/>
        <v>1.6903666666666666</v>
      </c>
      <c r="C3231" s="26">
        <f t="shared" si="505"/>
        <v>100</v>
      </c>
      <c r="D3231" s="26">
        <f t="shared" si="506"/>
        <v>6.6</v>
      </c>
      <c r="E3231" s="26">
        <f t="shared" si="507"/>
        <v>10</v>
      </c>
      <c r="F3231" s="26">
        <f t="shared" si="501"/>
        <v>0.67536091827196787</v>
      </c>
      <c r="G3231" s="26">
        <f t="shared" si="502"/>
        <v>1.6497147183248777E-4</v>
      </c>
      <c r="H3231" s="26">
        <f t="shared" si="508"/>
        <v>2.5577193774461602</v>
      </c>
      <c r="I3231" s="26">
        <f t="shared" si="509"/>
        <v>265</v>
      </c>
      <c r="J3231" s="26">
        <f t="shared" si="503"/>
        <v>123539.34781226571</v>
      </c>
      <c r="K3231" s="26">
        <f t="shared" si="504"/>
        <v>3.5091531980663602E-4</v>
      </c>
    </row>
    <row r="3232" spans="1:11">
      <c r="A3232" s="26">
        <v>3231</v>
      </c>
      <c r="B3232" s="26">
        <f t="shared" si="500"/>
        <v>1.69089</v>
      </c>
      <c r="C3232" s="26">
        <f t="shared" si="505"/>
        <v>100</v>
      </c>
      <c r="D3232" s="26">
        <f t="shared" si="506"/>
        <v>6.6</v>
      </c>
      <c r="E3232" s="26">
        <f t="shared" si="507"/>
        <v>10</v>
      </c>
      <c r="F3232" s="26">
        <f t="shared" si="501"/>
        <v>0.67530475408981017</v>
      </c>
      <c r="G3232" s="26">
        <f t="shared" si="502"/>
        <v>1.6495775251953356E-4</v>
      </c>
      <c r="H3232" s="26">
        <f t="shared" si="508"/>
        <v>2.5577193774461602</v>
      </c>
      <c r="I3232" s="26">
        <f t="shared" si="509"/>
        <v>265</v>
      </c>
      <c r="J3232" s="26">
        <f t="shared" si="503"/>
        <v>123530.39045218247</v>
      </c>
      <c r="K3232" s="26">
        <f t="shared" si="504"/>
        <v>3.5086402704102371E-4</v>
      </c>
    </row>
    <row r="3233" spans="1:11">
      <c r="A3233" s="26">
        <v>3232</v>
      </c>
      <c r="B3233" s="26">
        <f t="shared" si="500"/>
        <v>1.6914133333333334</v>
      </c>
      <c r="C3233" s="26">
        <f t="shared" si="505"/>
        <v>100</v>
      </c>
      <c r="D3233" s="26">
        <f t="shared" si="506"/>
        <v>6.6</v>
      </c>
      <c r="E3233" s="26">
        <f t="shared" si="507"/>
        <v>10</v>
      </c>
      <c r="F3233" s="26">
        <f t="shared" si="501"/>
        <v>0.67524834636099973</v>
      </c>
      <c r="G3233" s="26">
        <f t="shared" si="502"/>
        <v>1.6494397371505612E-4</v>
      </c>
      <c r="H3233" s="26">
        <f t="shared" si="508"/>
        <v>2.5577193774461602</v>
      </c>
      <c r="I3233" s="26">
        <f t="shared" si="509"/>
        <v>265</v>
      </c>
      <c r="J3233" s="26">
        <f t="shared" si="503"/>
        <v>123521.39418436598</v>
      </c>
      <c r="K3233" s="26">
        <f t="shared" si="504"/>
        <v>3.5081251533720991E-4</v>
      </c>
    </row>
    <row r="3234" spans="1:11">
      <c r="A3234" s="26">
        <v>3233</v>
      </c>
      <c r="B3234" s="26">
        <f t="shared" si="500"/>
        <v>1.6919366666666666</v>
      </c>
      <c r="C3234" s="26">
        <f t="shared" si="505"/>
        <v>100</v>
      </c>
      <c r="D3234" s="26">
        <f t="shared" si="506"/>
        <v>6.6</v>
      </c>
      <c r="E3234" s="26">
        <f t="shared" si="507"/>
        <v>10</v>
      </c>
      <c r="F3234" s="26">
        <f t="shared" si="501"/>
        <v>0.67519169510824018</v>
      </c>
      <c r="G3234" s="26">
        <f t="shared" si="502"/>
        <v>1.6493013542460126E-4</v>
      </c>
      <c r="H3234" s="26">
        <f t="shared" si="508"/>
        <v>2.5577193774461602</v>
      </c>
      <c r="I3234" s="26">
        <f t="shared" si="509"/>
        <v>265</v>
      </c>
      <c r="J3234" s="26">
        <f t="shared" si="503"/>
        <v>123512.35901157539</v>
      </c>
      <c r="K3234" s="26">
        <f t="shared" si="504"/>
        <v>3.507607847611754E-4</v>
      </c>
    </row>
    <row r="3235" spans="1:11">
      <c r="A3235" s="26">
        <v>3234</v>
      </c>
      <c r="B3235" s="26">
        <f t="shared" si="500"/>
        <v>1.6924600000000001</v>
      </c>
      <c r="C3235" s="26">
        <f t="shared" si="505"/>
        <v>100</v>
      </c>
      <c r="D3235" s="26">
        <f t="shared" si="506"/>
        <v>6.6</v>
      </c>
      <c r="E3235" s="26">
        <f t="shared" si="507"/>
        <v>10</v>
      </c>
      <c r="F3235" s="26">
        <f t="shared" si="501"/>
        <v>0.67513480035433382</v>
      </c>
      <c r="G3235" s="26">
        <f t="shared" si="502"/>
        <v>1.6491623765373892E-4</v>
      </c>
      <c r="H3235" s="26">
        <f t="shared" si="508"/>
        <v>2.5577193774461602</v>
      </c>
      <c r="I3235" s="26">
        <f t="shared" si="509"/>
        <v>265</v>
      </c>
      <c r="J3235" s="26">
        <f t="shared" si="503"/>
        <v>123503.28493658196</v>
      </c>
      <c r="K3235" s="26">
        <f t="shared" si="504"/>
        <v>3.5070883537918133E-4</v>
      </c>
    </row>
    <row r="3236" spans="1:11">
      <c r="A3236" s="26">
        <v>3235</v>
      </c>
      <c r="B3236" s="26">
        <f t="shared" si="500"/>
        <v>1.6929833333333333</v>
      </c>
      <c r="C3236" s="26">
        <f t="shared" si="505"/>
        <v>100</v>
      </c>
      <c r="D3236" s="26">
        <f t="shared" si="506"/>
        <v>6.6</v>
      </c>
      <c r="E3236" s="26">
        <f t="shared" si="507"/>
        <v>10</v>
      </c>
      <c r="F3236" s="26">
        <f t="shared" si="501"/>
        <v>0.67507766212218223</v>
      </c>
      <c r="G3236" s="26">
        <f t="shared" si="502"/>
        <v>1.649022804080635E-4</v>
      </c>
      <c r="H3236" s="26">
        <f t="shared" si="508"/>
        <v>2.5577193774461602</v>
      </c>
      <c r="I3236" s="26">
        <f t="shared" si="509"/>
        <v>265</v>
      </c>
      <c r="J3236" s="26">
        <f t="shared" si="503"/>
        <v>123494.1719621688</v>
      </c>
      <c r="K3236" s="26">
        <f t="shared" si="504"/>
        <v>3.5065666725777017E-4</v>
      </c>
    </row>
    <row r="3237" spans="1:11">
      <c r="A3237" s="26">
        <v>3236</v>
      </c>
      <c r="B3237" s="26">
        <f t="shared" si="500"/>
        <v>1.6935066666666667</v>
      </c>
      <c r="C3237" s="26">
        <f t="shared" si="505"/>
        <v>100</v>
      </c>
      <c r="D3237" s="26">
        <f t="shared" si="506"/>
        <v>6.6</v>
      </c>
      <c r="E3237" s="26">
        <f t="shared" si="507"/>
        <v>10</v>
      </c>
      <c r="F3237" s="26">
        <f t="shared" si="501"/>
        <v>0.67502028043478624</v>
      </c>
      <c r="G3237" s="26">
        <f t="shared" si="502"/>
        <v>1.6488826369319317E-4</v>
      </c>
      <c r="H3237" s="26">
        <f t="shared" si="508"/>
        <v>2.5577193774461602</v>
      </c>
      <c r="I3237" s="26">
        <f t="shared" si="509"/>
        <v>265</v>
      </c>
      <c r="J3237" s="26">
        <f t="shared" si="503"/>
        <v>123485.02009113117</v>
      </c>
      <c r="K3237" s="26">
        <f t="shared" si="504"/>
        <v>3.5060428046376427E-4</v>
      </c>
    </row>
    <row r="3238" spans="1:11">
      <c r="A3238" s="26">
        <v>3237</v>
      </c>
      <c r="B3238" s="26">
        <f t="shared" si="500"/>
        <v>1.6940299999999999</v>
      </c>
      <c r="C3238" s="26">
        <f t="shared" si="505"/>
        <v>100</v>
      </c>
      <c r="D3238" s="26">
        <f t="shared" si="506"/>
        <v>6.6</v>
      </c>
      <c r="E3238" s="26">
        <f t="shared" si="507"/>
        <v>10</v>
      </c>
      <c r="F3238" s="26">
        <f t="shared" si="501"/>
        <v>0.67496265531524591</v>
      </c>
      <c r="G3238" s="26">
        <f t="shared" si="502"/>
        <v>1.6487418751477077E-4</v>
      </c>
      <c r="H3238" s="26">
        <f t="shared" si="508"/>
        <v>2.5577193774461602</v>
      </c>
      <c r="I3238" s="26">
        <f t="shared" si="509"/>
        <v>265</v>
      </c>
      <c r="J3238" s="26">
        <f t="shared" si="503"/>
        <v>123475.82932627627</v>
      </c>
      <c r="K3238" s="26">
        <f t="shared" si="504"/>
        <v>3.5055167506426664E-4</v>
      </c>
    </row>
    <row r="3239" spans="1:11">
      <c r="A3239" s="26">
        <v>3238</v>
      </c>
      <c r="B3239" s="26">
        <f t="shared" si="500"/>
        <v>1.6945533333333334</v>
      </c>
      <c r="C3239" s="26">
        <f t="shared" si="505"/>
        <v>100</v>
      </c>
      <c r="D3239" s="26">
        <f t="shared" si="506"/>
        <v>6.6</v>
      </c>
      <c r="E3239" s="26">
        <f t="shared" si="507"/>
        <v>10</v>
      </c>
      <c r="F3239" s="26">
        <f t="shared" si="501"/>
        <v>0.67490478678676047</v>
      </c>
      <c r="G3239" s="26">
        <f t="shared" si="502"/>
        <v>1.6486005187846332E-4</v>
      </c>
      <c r="H3239" s="26">
        <f t="shared" si="508"/>
        <v>2.5577193774461602</v>
      </c>
      <c r="I3239" s="26">
        <f t="shared" si="509"/>
        <v>265</v>
      </c>
      <c r="J3239" s="26">
        <f t="shared" si="503"/>
        <v>123466.59967042325</v>
      </c>
      <c r="K3239" s="26">
        <f t="shared" si="504"/>
        <v>3.5049885112666115E-4</v>
      </c>
    </row>
    <row r="3240" spans="1:11">
      <c r="A3240" s="26">
        <v>3239</v>
      </c>
      <c r="B3240" s="26">
        <f t="shared" si="500"/>
        <v>1.6950766666666666</v>
      </c>
      <c r="C3240" s="26">
        <f t="shared" si="505"/>
        <v>100</v>
      </c>
      <c r="D3240" s="26">
        <f t="shared" si="506"/>
        <v>6.6</v>
      </c>
      <c r="E3240" s="26">
        <f t="shared" si="507"/>
        <v>10</v>
      </c>
      <c r="F3240" s="26">
        <f t="shared" si="501"/>
        <v>0.67484667487262873</v>
      </c>
      <c r="G3240" s="26">
        <f t="shared" si="502"/>
        <v>1.6484585678996173E-4</v>
      </c>
      <c r="H3240" s="26">
        <f t="shared" si="508"/>
        <v>2.5577193774461602</v>
      </c>
      <c r="I3240" s="26">
        <f t="shared" si="509"/>
        <v>265</v>
      </c>
      <c r="J3240" s="26">
        <f t="shared" si="503"/>
        <v>123457.33112640335</v>
      </c>
      <c r="K3240" s="26">
        <f t="shared" si="504"/>
        <v>3.5044580871861091E-4</v>
      </c>
    </row>
    <row r="3241" spans="1:11">
      <c r="A3241" s="26">
        <v>3240</v>
      </c>
      <c r="B3241" s="26">
        <f t="shared" si="500"/>
        <v>1.6956</v>
      </c>
      <c r="C3241" s="26">
        <f t="shared" si="505"/>
        <v>100</v>
      </c>
      <c r="D3241" s="26">
        <f t="shared" si="506"/>
        <v>6.6</v>
      </c>
      <c r="E3241" s="26">
        <f t="shared" si="507"/>
        <v>10</v>
      </c>
      <c r="F3241" s="26">
        <f t="shared" si="501"/>
        <v>0.67478831959624808</v>
      </c>
      <c r="G3241" s="26">
        <f t="shared" si="502"/>
        <v>1.6483160225498161E-4</v>
      </c>
      <c r="H3241" s="26">
        <f t="shared" si="508"/>
        <v>2.5577193774461602</v>
      </c>
      <c r="I3241" s="26">
        <f t="shared" si="509"/>
        <v>265</v>
      </c>
      <c r="J3241" s="26">
        <f t="shared" si="503"/>
        <v>123448.02369705967</v>
      </c>
      <c r="K3241" s="26">
        <f t="shared" si="504"/>
        <v>3.503925479080606E-4</v>
      </c>
    </row>
    <row r="3242" spans="1:11">
      <c r="A3242" s="26">
        <v>3241</v>
      </c>
      <c r="B3242" s="26">
        <f t="shared" si="500"/>
        <v>1.6961233333333334</v>
      </c>
      <c r="C3242" s="26">
        <f t="shared" si="505"/>
        <v>100</v>
      </c>
      <c r="D3242" s="26">
        <f t="shared" si="506"/>
        <v>6.6</v>
      </c>
      <c r="E3242" s="26">
        <f t="shared" si="507"/>
        <v>10</v>
      </c>
      <c r="F3242" s="26">
        <f t="shared" si="501"/>
        <v>0.6747297209811155</v>
      </c>
      <c r="G3242" s="26">
        <f t="shared" si="502"/>
        <v>1.6481728827926257E-4</v>
      </c>
      <c r="H3242" s="26">
        <f t="shared" si="508"/>
        <v>2.5577193774461602</v>
      </c>
      <c r="I3242" s="26">
        <f t="shared" si="509"/>
        <v>265</v>
      </c>
      <c r="J3242" s="26">
        <f t="shared" si="503"/>
        <v>123438.67738524743</v>
      </c>
      <c r="K3242" s="26">
        <f t="shared" si="504"/>
        <v>3.5033906876323401E-4</v>
      </c>
    </row>
    <row r="3243" spans="1:11">
      <c r="A3243" s="26">
        <v>3242</v>
      </c>
      <c r="B3243" s="26">
        <f t="shared" si="500"/>
        <v>1.6966466666666666</v>
      </c>
      <c r="C3243" s="26">
        <f t="shared" si="505"/>
        <v>100</v>
      </c>
      <c r="D3243" s="26">
        <f t="shared" si="506"/>
        <v>6.6</v>
      </c>
      <c r="E3243" s="26">
        <f t="shared" si="507"/>
        <v>10</v>
      </c>
      <c r="F3243" s="26">
        <f t="shared" si="501"/>
        <v>0.67467087905082757</v>
      </c>
      <c r="G3243" s="26">
        <f t="shared" si="502"/>
        <v>1.6480291486856846E-4</v>
      </c>
      <c r="H3243" s="26">
        <f t="shared" si="508"/>
        <v>2.5577193774461602</v>
      </c>
      <c r="I3243" s="26">
        <f t="shared" si="509"/>
        <v>265</v>
      </c>
      <c r="J3243" s="26">
        <f t="shared" si="503"/>
        <v>123429.29219383375</v>
      </c>
      <c r="K3243" s="26">
        <f t="shared" si="504"/>
        <v>3.5028537135263569E-4</v>
      </c>
    </row>
    <row r="3244" spans="1:11">
      <c r="A3244" s="26">
        <v>3243</v>
      </c>
      <c r="B3244" s="26">
        <f t="shared" si="500"/>
        <v>1.6971700000000001</v>
      </c>
      <c r="C3244" s="26">
        <f t="shared" si="505"/>
        <v>100</v>
      </c>
      <c r="D3244" s="26">
        <f t="shared" si="506"/>
        <v>6.6</v>
      </c>
      <c r="E3244" s="26">
        <f t="shared" si="507"/>
        <v>10</v>
      </c>
      <c r="F3244" s="26">
        <f t="shared" si="501"/>
        <v>0.67461179382907943</v>
      </c>
      <c r="G3244" s="26">
        <f t="shared" si="502"/>
        <v>1.6478848202868741E-4</v>
      </c>
      <c r="H3244" s="26">
        <f t="shared" si="508"/>
        <v>2.5577193774461602</v>
      </c>
      <c r="I3244" s="26">
        <f t="shared" si="509"/>
        <v>265</v>
      </c>
      <c r="J3244" s="26">
        <f t="shared" si="503"/>
        <v>123419.8681256978</v>
      </c>
      <c r="K3244" s="26">
        <f t="shared" si="504"/>
        <v>3.5023145574504923E-4</v>
      </c>
    </row>
    <row r="3245" spans="1:11">
      <c r="A3245" s="26">
        <v>3244</v>
      </c>
      <c r="B3245" s="26">
        <f t="shared" si="500"/>
        <v>1.6976933333333333</v>
      </c>
      <c r="C3245" s="26">
        <f t="shared" si="505"/>
        <v>100</v>
      </c>
      <c r="D3245" s="26">
        <f t="shared" si="506"/>
        <v>6.6</v>
      </c>
      <c r="E3245" s="26">
        <f t="shared" si="507"/>
        <v>10</v>
      </c>
      <c r="F3245" s="26">
        <f t="shared" si="501"/>
        <v>0.67455246533966606</v>
      </c>
      <c r="G3245" s="26">
        <f t="shared" si="502"/>
        <v>1.6477398976543183E-4</v>
      </c>
      <c r="H3245" s="26">
        <f t="shared" si="508"/>
        <v>2.5577193774461602</v>
      </c>
      <c r="I3245" s="26">
        <f t="shared" si="509"/>
        <v>265</v>
      </c>
      <c r="J3245" s="26">
        <f t="shared" si="503"/>
        <v>123410.40518373075</v>
      </c>
      <c r="K3245" s="26">
        <f t="shared" si="504"/>
        <v>3.5017732200953944E-4</v>
      </c>
    </row>
    <row r="3246" spans="1:11">
      <c r="A3246" s="26">
        <v>3245</v>
      </c>
      <c r="B3246" s="26">
        <f t="shared" si="500"/>
        <v>1.6982166666666667</v>
      </c>
      <c r="C3246" s="26">
        <f t="shared" si="505"/>
        <v>100</v>
      </c>
      <c r="D3246" s="26">
        <f t="shared" si="506"/>
        <v>6.6</v>
      </c>
      <c r="E3246" s="26">
        <f t="shared" si="507"/>
        <v>10</v>
      </c>
      <c r="F3246" s="26">
        <f t="shared" si="501"/>
        <v>0.67449289360648124</v>
      </c>
      <c r="G3246" s="26">
        <f t="shared" si="502"/>
        <v>1.6475943808463836E-4</v>
      </c>
      <c r="H3246" s="26">
        <f t="shared" si="508"/>
        <v>2.5577193774461602</v>
      </c>
      <c r="I3246" s="26">
        <f t="shared" si="509"/>
        <v>265</v>
      </c>
      <c r="J3246" s="26">
        <f t="shared" si="503"/>
        <v>123400.90337083573</v>
      </c>
      <c r="K3246" s="26">
        <f t="shared" si="504"/>
        <v>3.5012297021544988E-4</v>
      </c>
    </row>
    <row r="3247" spans="1:11">
      <c r="A3247" s="26">
        <v>3246</v>
      </c>
      <c r="B3247" s="26">
        <f t="shared" si="500"/>
        <v>1.6987399999999999</v>
      </c>
      <c r="C3247" s="26">
        <f t="shared" si="505"/>
        <v>100</v>
      </c>
      <c r="D3247" s="26">
        <f t="shared" si="506"/>
        <v>6.6</v>
      </c>
      <c r="E3247" s="26">
        <f t="shared" si="507"/>
        <v>10</v>
      </c>
      <c r="F3247" s="26">
        <f t="shared" si="501"/>
        <v>0.67443307865351876</v>
      </c>
      <c r="G3247" s="26">
        <f t="shared" si="502"/>
        <v>1.647448269921679E-4</v>
      </c>
      <c r="H3247" s="26">
        <f t="shared" si="508"/>
        <v>2.5577193774461602</v>
      </c>
      <c r="I3247" s="26">
        <f t="shared" si="509"/>
        <v>265</v>
      </c>
      <c r="J3247" s="26">
        <f t="shared" si="503"/>
        <v>123391.36268992788</v>
      </c>
      <c r="K3247" s="26">
        <f t="shared" si="504"/>
        <v>3.5006840043240418E-4</v>
      </c>
    </row>
    <row r="3248" spans="1:11">
      <c r="A3248" s="26">
        <v>3247</v>
      </c>
      <c r="B3248" s="26">
        <f t="shared" si="500"/>
        <v>1.6992633333333333</v>
      </c>
      <c r="C3248" s="26">
        <f t="shared" si="505"/>
        <v>100</v>
      </c>
      <c r="D3248" s="26">
        <f t="shared" si="506"/>
        <v>6.6</v>
      </c>
      <c r="E3248" s="26">
        <f t="shared" si="507"/>
        <v>10</v>
      </c>
      <c r="F3248" s="26">
        <f t="shared" si="501"/>
        <v>0.67437302050487069</v>
      </c>
      <c r="G3248" s="26">
        <f t="shared" si="502"/>
        <v>1.6473015649390546E-4</v>
      </c>
      <c r="H3248" s="26">
        <f t="shared" si="508"/>
        <v>2.5577193774461602</v>
      </c>
      <c r="I3248" s="26">
        <f t="shared" si="509"/>
        <v>265</v>
      </c>
      <c r="J3248" s="26">
        <f t="shared" si="503"/>
        <v>123381.78314393428</v>
      </c>
      <c r="K3248" s="26">
        <f t="shared" si="504"/>
        <v>3.500136127303055E-4</v>
      </c>
    </row>
    <row r="3249" spans="1:11">
      <c r="A3249" s="26">
        <v>3248</v>
      </c>
      <c r="B3249" s="26">
        <f t="shared" si="500"/>
        <v>1.6997866666666666</v>
      </c>
      <c r="C3249" s="26">
        <f t="shared" si="505"/>
        <v>100</v>
      </c>
      <c r="D3249" s="26">
        <f t="shared" si="506"/>
        <v>6.6</v>
      </c>
      <c r="E3249" s="26">
        <f t="shared" si="507"/>
        <v>10</v>
      </c>
      <c r="F3249" s="26">
        <f t="shared" si="501"/>
        <v>0.67431271918472913</v>
      </c>
      <c r="G3249" s="26">
        <f t="shared" si="502"/>
        <v>1.6471542659576052E-4</v>
      </c>
      <c r="H3249" s="26">
        <f t="shared" si="508"/>
        <v>2.5577193774461602</v>
      </c>
      <c r="I3249" s="26">
        <f t="shared" si="509"/>
        <v>265</v>
      </c>
      <c r="J3249" s="26">
        <f t="shared" si="503"/>
        <v>123372.16473579414</v>
      </c>
      <c r="K3249" s="26">
        <f t="shared" si="504"/>
        <v>3.4995860717933685E-4</v>
      </c>
    </row>
    <row r="3250" spans="1:11">
      <c r="A3250" s="26">
        <v>3249</v>
      </c>
      <c r="B3250" s="26">
        <f t="shared" si="500"/>
        <v>1.70031</v>
      </c>
      <c r="C3250" s="26">
        <f t="shared" si="505"/>
        <v>100</v>
      </c>
      <c r="D3250" s="26">
        <f t="shared" si="506"/>
        <v>6.6</v>
      </c>
      <c r="E3250" s="26">
        <f t="shared" si="507"/>
        <v>10</v>
      </c>
      <c r="F3250" s="26">
        <f t="shared" si="501"/>
        <v>0.67425217471738508</v>
      </c>
      <c r="G3250" s="26">
        <f t="shared" si="502"/>
        <v>1.6470063730366675E-4</v>
      </c>
      <c r="H3250" s="26">
        <f t="shared" si="508"/>
        <v>2.5577193774461602</v>
      </c>
      <c r="I3250" s="26">
        <f t="shared" si="509"/>
        <v>265</v>
      </c>
      <c r="J3250" s="26">
        <f t="shared" si="503"/>
        <v>123362.50746845853</v>
      </c>
      <c r="K3250" s="26">
        <f t="shared" si="504"/>
        <v>3.4990338384996054E-4</v>
      </c>
    </row>
    <row r="3251" spans="1:11">
      <c r="A3251" s="26">
        <v>3250</v>
      </c>
      <c r="B3251" s="26">
        <f t="shared" si="500"/>
        <v>1.7008333333333334</v>
      </c>
      <c r="C3251" s="26">
        <f t="shared" si="505"/>
        <v>100</v>
      </c>
      <c r="D3251" s="26">
        <f t="shared" si="506"/>
        <v>6.6</v>
      </c>
      <c r="E3251" s="26">
        <f t="shared" si="507"/>
        <v>10</v>
      </c>
      <c r="F3251" s="26">
        <f t="shared" si="501"/>
        <v>0.67419138712722937</v>
      </c>
      <c r="G3251" s="26">
        <f t="shared" si="502"/>
        <v>1.6468578862358202E-4</v>
      </c>
      <c r="H3251" s="26">
        <f t="shared" si="508"/>
        <v>2.5577193774461602</v>
      </c>
      <c r="I3251" s="26">
        <f t="shared" si="509"/>
        <v>265</v>
      </c>
      <c r="J3251" s="26">
        <f t="shared" si="503"/>
        <v>123352.81134489056</v>
      </c>
      <c r="K3251" s="26">
        <f t="shared" si="504"/>
        <v>3.4984794281291837E-4</v>
      </c>
    </row>
    <row r="3252" spans="1:11">
      <c r="A3252" s="26">
        <v>3251</v>
      </c>
      <c r="B3252" s="26">
        <f t="shared" si="500"/>
        <v>1.7013566666666666</v>
      </c>
      <c r="C3252" s="26">
        <f t="shared" si="505"/>
        <v>100</v>
      </c>
      <c r="D3252" s="26">
        <f t="shared" si="506"/>
        <v>6.6</v>
      </c>
      <c r="E3252" s="26">
        <f t="shared" si="507"/>
        <v>10</v>
      </c>
      <c r="F3252" s="26">
        <f t="shared" si="501"/>
        <v>0.67413035643875141</v>
      </c>
      <c r="G3252" s="26">
        <f t="shared" si="502"/>
        <v>1.6467088056148848E-4</v>
      </c>
      <c r="H3252" s="26">
        <f t="shared" si="508"/>
        <v>2.5577193774461602</v>
      </c>
      <c r="I3252" s="26">
        <f t="shared" si="509"/>
        <v>265</v>
      </c>
      <c r="J3252" s="26">
        <f t="shared" si="503"/>
        <v>123343.07636806541</v>
      </c>
      <c r="K3252" s="26">
        <f t="shared" si="504"/>
        <v>3.4979228413923116E-4</v>
      </c>
    </row>
    <row r="3253" spans="1:11">
      <c r="A3253" s="26">
        <v>3252</v>
      </c>
      <c r="B3253" s="26">
        <f t="shared" si="500"/>
        <v>1.7018800000000001</v>
      </c>
      <c r="C3253" s="26">
        <f t="shared" si="505"/>
        <v>100</v>
      </c>
      <c r="D3253" s="26">
        <f t="shared" si="506"/>
        <v>6.6</v>
      </c>
      <c r="E3253" s="26">
        <f t="shared" si="507"/>
        <v>10</v>
      </c>
      <c r="F3253" s="26">
        <f t="shared" si="501"/>
        <v>0.67406908267654042</v>
      </c>
      <c r="G3253" s="26">
        <f t="shared" si="502"/>
        <v>1.6465591312339248E-4</v>
      </c>
      <c r="H3253" s="26">
        <f t="shared" si="508"/>
        <v>2.5577193774461602</v>
      </c>
      <c r="I3253" s="26">
        <f t="shared" si="509"/>
        <v>265</v>
      </c>
      <c r="J3253" s="26">
        <f t="shared" si="503"/>
        <v>123333.30254097003</v>
      </c>
      <c r="K3253" s="26">
        <f t="shared" si="504"/>
        <v>3.4973640790019898E-4</v>
      </c>
    </row>
    <row r="3254" spans="1:11">
      <c r="A3254" s="26">
        <v>3253</v>
      </c>
      <c r="B3254" s="26">
        <f t="shared" si="500"/>
        <v>1.7024033333333333</v>
      </c>
      <c r="C3254" s="26">
        <f t="shared" si="505"/>
        <v>100</v>
      </c>
      <c r="D3254" s="26">
        <f t="shared" si="506"/>
        <v>6.6</v>
      </c>
      <c r="E3254" s="26">
        <f t="shared" si="507"/>
        <v>10</v>
      </c>
      <c r="F3254" s="26">
        <f t="shared" si="501"/>
        <v>0.67400756586528487</v>
      </c>
      <c r="G3254" s="26">
        <f t="shared" si="502"/>
        <v>1.6464088631532489E-4</v>
      </c>
      <c r="H3254" s="26">
        <f t="shared" si="508"/>
        <v>2.5577193774461602</v>
      </c>
      <c r="I3254" s="26">
        <f t="shared" si="509"/>
        <v>265</v>
      </c>
      <c r="J3254" s="26">
        <f t="shared" si="503"/>
        <v>123323.48986660366</v>
      </c>
      <c r="K3254" s="26">
        <f t="shared" si="504"/>
        <v>3.4968031416740157E-4</v>
      </c>
    </row>
    <row r="3255" spans="1:11">
      <c r="A3255" s="26">
        <v>3254</v>
      </c>
      <c r="B3255" s="26">
        <f t="shared" si="500"/>
        <v>1.7029266666666667</v>
      </c>
      <c r="C3255" s="26">
        <f t="shared" si="505"/>
        <v>100</v>
      </c>
      <c r="D3255" s="26">
        <f t="shared" si="506"/>
        <v>6.6</v>
      </c>
      <c r="E3255" s="26">
        <f t="shared" si="507"/>
        <v>10</v>
      </c>
      <c r="F3255" s="26">
        <f t="shared" si="501"/>
        <v>0.6739458060297725</v>
      </c>
      <c r="G3255" s="26">
        <f t="shared" si="502"/>
        <v>1.6462580014334048E-4</v>
      </c>
      <c r="H3255" s="26">
        <f t="shared" si="508"/>
        <v>2.5577193774461602</v>
      </c>
      <c r="I3255" s="26">
        <f t="shared" si="509"/>
        <v>265</v>
      </c>
      <c r="J3255" s="26">
        <f t="shared" si="503"/>
        <v>123313.63834797732</v>
      </c>
      <c r="K3255" s="26">
        <f t="shared" si="504"/>
        <v>3.4962400301269712E-4</v>
      </c>
    </row>
    <row r="3256" spans="1:11">
      <c r="A3256" s="26">
        <v>3255</v>
      </c>
      <c r="B3256" s="26">
        <f t="shared" si="500"/>
        <v>1.7034499999999999</v>
      </c>
      <c r="C3256" s="26">
        <f t="shared" si="505"/>
        <v>100</v>
      </c>
      <c r="D3256" s="26">
        <f t="shared" si="506"/>
        <v>6.6</v>
      </c>
      <c r="E3256" s="26">
        <f t="shared" si="507"/>
        <v>10</v>
      </c>
      <c r="F3256" s="26">
        <f t="shared" si="501"/>
        <v>0.6738838031948905</v>
      </c>
      <c r="G3256" s="26">
        <f t="shared" si="502"/>
        <v>1.6461065461351849E-4</v>
      </c>
      <c r="H3256" s="26">
        <f t="shared" si="508"/>
        <v>2.5577193774461602</v>
      </c>
      <c r="I3256" s="26">
        <f t="shared" si="509"/>
        <v>265</v>
      </c>
      <c r="J3256" s="26">
        <f t="shared" si="503"/>
        <v>123303.74798811409</v>
      </c>
      <c r="K3256" s="26">
        <f t="shared" si="504"/>
        <v>3.4956747450822282E-4</v>
      </c>
    </row>
    <row r="3257" spans="1:11">
      <c r="A3257" s="26">
        <v>3256</v>
      </c>
      <c r="B3257" s="26">
        <f t="shared" si="500"/>
        <v>1.7039733333333333</v>
      </c>
      <c r="C3257" s="26">
        <f t="shared" si="505"/>
        <v>100</v>
      </c>
      <c r="D3257" s="26">
        <f t="shared" si="506"/>
        <v>6.6</v>
      </c>
      <c r="E3257" s="26">
        <f t="shared" si="507"/>
        <v>10</v>
      </c>
      <c r="F3257" s="26">
        <f t="shared" si="501"/>
        <v>0.67382155738562499</v>
      </c>
      <c r="G3257" s="26">
        <f t="shared" si="502"/>
        <v>1.6459544973196241E-4</v>
      </c>
      <c r="H3257" s="26">
        <f t="shared" si="508"/>
        <v>2.5577193774461602</v>
      </c>
      <c r="I3257" s="26">
        <f t="shared" si="509"/>
        <v>265</v>
      </c>
      <c r="J3257" s="26">
        <f t="shared" si="503"/>
        <v>123293.81879004906</v>
      </c>
      <c r="K3257" s="26">
        <f t="shared" si="504"/>
        <v>3.4951072872639529E-4</v>
      </c>
    </row>
    <row r="3258" spans="1:11">
      <c r="A3258" s="26">
        <v>3257</v>
      </c>
      <c r="B3258" s="26">
        <f t="shared" si="500"/>
        <v>1.7044966666666668</v>
      </c>
      <c r="C3258" s="26">
        <f t="shared" si="505"/>
        <v>100</v>
      </c>
      <c r="D3258" s="26">
        <f t="shared" si="506"/>
        <v>6.6</v>
      </c>
      <c r="E3258" s="26">
        <f t="shared" si="507"/>
        <v>10</v>
      </c>
      <c r="F3258" s="26">
        <f t="shared" si="501"/>
        <v>0.67375906862706203</v>
      </c>
      <c r="G3258" s="26">
        <f t="shared" si="502"/>
        <v>1.645801855048E-4</v>
      </c>
      <c r="H3258" s="26">
        <f t="shared" si="508"/>
        <v>2.5577193774461602</v>
      </c>
      <c r="I3258" s="26">
        <f t="shared" si="509"/>
        <v>265</v>
      </c>
      <c r="J3258" s="26">
        <f t="shared" si="503"/>
        <v>123283.85075682928</v>
      </c>
      <c r="K3258" s="26">
        <f t="shared" si="504"/>
        <v>3.4945376573990926E-4</v>
      </c>
    </row>
    <row r="3259" spans="1:11">
      <c r="A3259" s="26">
        <v>3258</v>
      </c>
      <c r="B3259" s="26">
        <f t="shared" si="500"/>
        <v>1.70502</v>
      </c>
      <c r="C3259" s="26">
        <f t="shared" si="505"/>
        <v>100</v>
      </c>
      <c r="D3259" s="26">
        <f t="shared" si="506"/>
        <v>6.6</v>
      </c>
      <c r="E3259" s="26">
        <f t="shared" si="507"/>
        <v>10</v>
      </c>
      <c r="F3259" s="26">
        <f t="shared" si="501"/>
        <v>0.67369633694438658</v>
      </c>
      <c r="G3259" s="26">
        <f t="shared" si="502"/>
        <v>1.6456486193818328E-4</v>
      </c>
      <c r="H3259" s="26">
        <f t="shared" si="508"/>
        <v>2.5577193774461602</v>
      </c>
      <c r="I3259" s="26">
        <f t="shared" si="509"/>
        <v>265</v>
      </c>
      <c r="J3259" s="26">
        <f t="shared" si="503"/>
        <v>123273.84389151381</v>
      </c>
      <c r="K3259" s="26">
        <f t="shared" si="504"/>
        <v>3.493965856217383E-4</v>
      </c>
    </row>
    <row r="3260" spans="1:11">
      <c r="A3260" s="26">
        <v>3259</v>
      </c>
      <c r="B3260" s="26">
        <f t="shared" si="500"/>
        <v>1.7055433333333334</v>
      </c>
      <c r="C3260" s="26">
        <f t="shared" si="505"/>
        <v>100</v>
      </c>
      <c r="D3260" s="26">
        <f t="shared" si="506"/>
        <v>6.6</v>
      </c>
      <c r="E3260" s="26">
        <f t="shared" si="507"/>
        <v>10</v>
      </c>
      <c r="F3260" s="26">
        <f t="shared" si="501"/>
        <v>0.67363336236288351</v>
      </c>
      <c r="G3260" s="26">
        <f t="shared" si="502"/>
        <v>1.6454947903828853E-4</v>
      </c>
      <c r="H3260" s="26">
        <f t="shared" si="508"/>
        <v>2.5577193774461602</v>
      </c>
      <c r="I3260" s="26">
        <f t="shared" si="509"/>
        <v>265</v>
      </c>
      <c r="J3260" s="26">
        <f t="shared" si="503"/>
        <v>123263.79819717376</v>
      </c>
      <c r="K3260" s="26">
        <f t="shared" si="504"/>
        <v>3.4933918844513498E-4</v>
      </c>
    </row>
    <row r="3261" spans="1:11">
      <c r="A3261" s="26">
        <v>3260</v>
      </c>
      <c r="B3261" s="26">
        <f t="shared" si="500"/>
        <v>1.7060666666666666</v>
      </c>
      <c r="C3261" s="26">
        <f t="shared" si="505"/>
        <v>100</v>
      </c>
      <c r="D3261" s="26">
        <f t="shared" si="506"/>
        <v>6.6</v>
      </c>
      <c r="E3261" s="26">
        <f t="shared" si="507"/>
        <v>10</v>
      </c>
      <c r="F3261" s="26">
        <f t="shared" si="501"/>
        <v>0.67357014490793632</v>
      </c>
      <c r="G3261" s="26">
        <f t="shared" si="502"/>
        <v>1.6453403681131626E-4</v>
      </c>
      <c r="H3261" s="26">
        <f t="shared" si="508"/>
        <v>2.5577193774461602</v>
      </c>
      <c r="I3261" s="26">
        <f t="shared" si="509"/>
        <v>265</v>
      </c>
      <c r="J3261" s="26">
        <f t="shared" si="503"/>
        <v>123253.71367689212</v>
      </c>
      <c r="K3261" s="26">
        <f t="shared" si="504"/>
        <v>3.4928157428362988E-4</v>
      </c>
    </row>
    <row r="3262" spans="1:11">
      <c r="A3262" s="26">
        <v>3261</v>
      </c>
      <c r="B3262" s="26">
        <f t="shared" si="500"/>
        <v>1.7065900000000001</v>
      </c>
      <c r="C3262" s="26">
        <f t="shared" si="505"/>
        <v>100</v>
      </c>
      <c r="D3262" s="26">
        <f t="shared" si="506"/>
        <v>6.6</v>
      </c>
      <c r="E3262" s="26">
        <f t="shared" si="507"/>
        <v>10</v>
      </c>
      <c r="F3262" s="26">
        <f t="shared" si="501"/>
        <v>0.67350668460502849</v>
      </c>
      <c r="G3262" s="26">
        <f t="shared" si="502"/>
        <v>1.6451853526349141E-4</v>
      </c>
      <c r="H3262" s="26">
        <f t="shared" si="508"/>
        <v>2.5577193774461602</v>
      </c>
      <c r="I3262" s="26">
        <f t="shared" si="509"/>
        <v>265</v>
      </c>
      <c r="J3262" s="26">
        <f t="shared" si="503"/>
        <v>123243.59033376396</v>
      </c>
      <c r="K3262" s="26">
        <f t="shared" si="504"/>
        <v>3.492237432110325E-4</v>
      </c>
    </row>
    <row r="3263" spans="1:11">
      <c r="A3263" s="26">
        <v>3262</v>
      </c>
      <c r="B3263" s="26">
        <f t="shared" si="500"/>
        <v>1.7071133333333333</v>
      </c>
      <c r="C3263" s="26">
        <f t="shared" si="505"/>
        <v>100</v>
      </c>
      <c r="D3263" s="26">
        <f t="shared" si="506"/>
        <v>6.6</v>
      </c>
      <c r="E3263" s="26">
        <f t="shared" si="507"/>
        <v>10</v>
      </c>
      <c r="F3263" s="26">
        <f t="shared" si="501"/>
        <v>0.67344298147974258</v>
      </c>
      <c r="G3263" s="26">
        <f t="shared" si="502"/>
        <v>1.6450297440106303E-4</v>
      </c>
      <c r="H3263" s="26">
        <f t="shared" si="508"/>
        <v>2.5577193774461602</v>
      </c>
      <c r="I3263" s="26">
        <f t="shared" si="509"/>
        <v>265</v>
      </c>
      <c r="J3263" s="26">
        <f t="shared" si="503"/>
        <v>123233.42817089627</v>
      </c>
      <c r="K3263" s="26">
        <f t="shared" si="504"/>
        <v>3.4916569530143022E-4</v>
      </c>
    </row>
    <row r="3264" spans="1:11">
      <c r="A3264" s="26">
        <v>3263</v>
      </c>
      <c r="B3264" s="26">
        <f t="shared" si="500"/>
        <v>1.7076366666666667</v>
      </c>
      <c r="C3264" s="26">
        <f t="shared" si="505"/>
        <v>100</v>
      </c>
      <c r="D3264" s="26">
        <f t="shared" si="506"/>
        <v>6.6</v>
      </c>
      <c r="E3264" s="26">
        <f t="shared" si="507"/>
        <v>10</v>
      </c>
      <c r="F3264" s="26">
        <f t="shared" si="501"/>
        <v>0.67337903555776069</v>
      </c>
      <c r="G3264" s="26">
        <f t="shared" si="502"/>
        <v>1.6448735423030448E-4</v>
      </c>
      <c r="H3264" s="26">
        <f t="shared" si="508"/>
        <v>2.5577193774461602</v>
      </c>
      <c r="I3264" s="26">
        <f t="shared" si="509"/>
        <v>265</v>
      </c>
      <c r="J3264" s="26">
        <f t="shared" si="503"/>
        <v>123223.22719140812</v>
      </c>
      <c r="K3264" s="26">
        <f t="shared" si="504"/>
        <v>3.4910743062918886E-4</v>
      </c>
    </row>
    <row r="3265" spans="1:11">
      <c r="A3265" s="26">
        <v>3264</v>
      </c>
      <c r="B3265" s="26">
        <f t="shared" si="500"/>
        <v>1.7081599999999999</v>
      </c>
      <c r="C3265" s="26">
        <f t="shared" si="505"/>
        <v>100</v>
      </c>
      <c r="D3265" s="26">
        <f t="shared" si="506"/>
        <v>6.6</v>
      </c>
      <c r="E3265" s="26">
        <f t="shared" si="507"/>
        <v>10</v>
      </c>
      <c r="F3265" s="26">
        <f t="shared" si="501"/>
        <v>0.67331484686486409</v>
      </c>
      <c r="G3265" s="26">
        <f t="shared" si="502"/>
        <v>1.6447167475751347E-4</v>
      </c>
      <c r="H3265" s="26">
        <f t="shared" si="508"/>
        <v>2.5577193774461602</v>
      </c>
      <c r="I3265" s="26">
        <f t="shared" si="509"/>
        <v>265</v>
      </c>
      <c r="J3265" s="26">
        <f t="shared" si="503"/>
        <v>123212.98739843053</v>
      </c>
      <c r="K3265" s="26">
        <f t="shared" si="504"/>
        <v>3.4904894926895253E-4</v>
      </c>
    </row>
    <row r="3266" spans="1:11">
      <c r="A3266" s="26">
        <v>3265</v>
      </c>
      <c r="B3266" s="26">
        <f t="shared" ref="B3266:B3329" si="510">3.14/6000*A3266</f>
        <v>1.7086833333333333</v>
      </c>
      <c r="C3266" s="26">
        <f t="shared" si="505"/>
        <v>100</v>
      </c>
      <c r="D3266" s="26">
        <f t="shared" si="506"/>
        <v>6.6</v>
      </c>
      <c r="E3266" s="26">
        <f t="shared" si="507"/>
        <v>10</v>
      </c>
      <c r="F3266" s="26">
        <f t="shared" ref="F3266:F3329" si="511">1.414*C3266*SIN(B3266)*SIN(B3266)/(1.414*C3266*SIN(B3266)+E3266*D3266)</f>
        <v>0.67325041542693398</v>
      </c>
      <c r="G3266" s="26">
        <f t="shared" ref="G3266:G3329" si="512">SIN(B3266)*SIN(B3266)*D3266*E3266/(1.414*C3266*SIN(B3266)+D3266*E3266)*3.14/6000</f>
        <v>1.6445593598901197E-4</v>
      </c>
      <c r="H3266" s="26">
        <f t="shared" si="508"/>
        <v>2.5577193774461602</v>
      </c>
      <c r="I3266" s="26">
        <f t="shared" si="509"/>
        <v>265</v>
      </c>
      <c r="J3266" s="26">
        <f t="shared" ref="J3266:J3329" si="513">1.414*I3266*SIN(B3266)*1.414*I3266*SIN(B3266)/(1.414*I3266*SIN(B3266)+E3266*D3266)/(H3266/1000)</f>
        <v>123202.70879510653</v>
      </c>
      <c r="K3266" s="26">
        <f t="shared" ref="K3266:K3329" si="514">SIN(B3266)*SIN(B3266)*1.414*C3266*SIN(B3266)/(1.414*C3266*SIN(B3266)+E3266*D3266)*3.14/6000</f>
        <v>3.4899025129564323E-4</v>
      </c>
    </row>
    <row r="3267" spans="1:11">
      <c r="A3267" s="26">
        <v>3266</v>
      </c>
      <c r="B3267" s="26">
        <f t="shared" si="510"/>
        <v>1.7092066666666668</v>
      </c>
      <c r="C3267" s="26">
        <f t="shared" ref="C3267:C3330" si="515">C3266</f>
        <v>100</v>
      </c>
      <c r="D3267" s="26">
        <f t="shared" ref="D3267:D3330" si="516">D3266</f>
        <v>6.6</v>
      </c>
      <c r="E3267" s="26">
        <f t="shared" ref="E3267:E3330" si="517">E3266</f>
        <v>10</v>
      </c>
      <c r="F3267" s="26">
        <f t="shared" si="511"/>
        <v>0.67318574126995046</v>
      </c>
      <c r="G3267" s="26">
        <f t="shared" si="512"/>
        <v>1.6444013793114626E-4</v>
      </c>
      <c r="H3267" s="26">
        <f t="shared" ref="H3267:H3330" si="518">H3266</f>
        <v>2.5577193774461602</v>
      </c>
      <c r="I3267" s="26">
        <f t="shared" ref="I3267:I3330" si="519">I3266</f>
        <v>265</v>
      </c>
      <c r="J3267" s="26">
        <f t="shared" si="513"/>
        <v>123192.39138459112</v>
      </c>
      <c r="K3267" s="26">
        <f t="shared" si="514"/>
        <v>3.4893133678446102E-4</v>
      </c>
    </row>
    <row r="3268" spans="1:11">
      <c r="A3268" s="26">
        <v>3267</v>
      </c>
      <c r="B3268" s="26">
        <f t="shared" si="510"/>
        <v>1.70973</v>
      </c>
      <c r="C3268" s="26">
        <f t="shared" si="515"/>
        <v>100</v>
      </c>
      <c r="D3268" s="26">
        <f t="shared" si="516"/>
        <v>6.6</v>
      </c>
      <c r="E3268" s="26">
        <f t="shared" si="517"/>
        <v>10</v>
      </c>
      <c r="F3268" s="26">
        <f t="shared" si="511"/>
        <v>0.6731208244199931</v>
      </c>
      <c r="G3268" s="26">
        <f t="shared" si="512"/>
        <v>1.6442428059028686E-4</v>
      </c>
      <c r="H3268" s="26">
        <f t="shared" si="518"/>
        <v>2.5577193774461602</v>
      </c>
      <c r="I3268" s="26">
        <f t="shared" si="519"/>
        <v>265</v>
      </c>
      <c r="J3268" s="26">
        <f t="shared" si="513"/>
        <v>123182.03517005127</v>
      </c>
      <c r="K3268" s="26">
        <f t="shared" si="514"/>
        <v>3.4887220581088376E-4</v>
      </c>
    </row>
    <row r="3269" spans="1:11">
      <c r="A3269" s="26">
        <v>3268</v>
      </c>
      <c r="B3269" s="26">
        <f t="shared" si="510"/>
        <v>1.7102533333333334</v>
      </c>
      <c r="C3269" s="26">
        <f t="shared" si="515"/>
        <v>100</v>
      </c>
      <c r="D3269" s="26">
        <f t="shared" si="516"/>
        <v>6.6</v>
      </c>
      <c r="E3269" s="26">
        <f t="shared" si="517"/>
        <v>10</v>
      </c>
      <c r="F3269" s="26">
        <f t="shared" si="511"/>
        <v>0.6730556649032412</v>
      </c>
      <c r="G3269" s="26">
        <f t="shared" si="512"/>
        <v>1.644083639728285E-4</v>
      </c>
      <c r="H3269" s="26">
        <f t="shared" si="518"/>
        <v>2.5577193774461602</v>
      </c>
      <c r="I3269" s="26">
        <f t="shared" si="519"/>
        <v>265</v>
      </c>
      <c r="J3269" s="26">
        <f t="shared" si="513"/>
        <v>123171.64015466601</v>
      </c>
      <c r="K3269" s="26">
        <f t="shared" si="514"/>
        <v>3.4881285845066699E-4</v>
      </c>
    </row>
    <row r="3270" spans="1:11">
      <c r="A3270" s="26">
        <v>3269</v>
      </c>
      <c r="B3270" s="26">
        <f t="shared" si="510"/>
        <v>1.7107766666666666</v>
      </c>
      <c r="C3270" s="26">
        <f t="shared" si="515"/>
        <v>100</v>
      </c>
      <c r="D3270" s="26">
        <f t="shared" si="516"/>
        <v>6.6</v>
      </c>
      <c r="E3270" s="26">
        <f t="shared" si="517"/>
        <v>10</v>
      </c>
      <c r="F3270" s="26">
        <f t="shared" si="511"/>
        <v>0.67299026274597318</v>
      </c>
      <c r="G3270" s="26">
        <f t="shared" si="512"/>
        <v>1.6439238808519036E-4</v>
      </c>
      <c r="H3270" s="26">
        <f t="shared" si="518"/>
        <v>2.5577193774461602</v>
      </c>
      <c r="I3270" s="26">
        <f t="shared" si="519"/>
        <v>265</v>
      </c>
      <c r="J3270" s="26">
        <f t="shared" si="513"/>
        <v>123161.2063416263</v>
      </c>
      <c r="K3270" s="26">
        <f t="shared" si="514"/>
        <v>3.4875329477984445E-4</v>
      </c>
    </row>
    <row r="3271" spans="1:11">
      <c r="A3271" s="26">
        <v>3270</v>
      </c>
      <c r="B3271" s="26">
        <f t="shared" si="510"/>
        <v>1.7113</v>
      </c>
      <c r="C3271" s="26">
        <f t="shared" si="515"/>
        <v>100</v>
      </c>
      <c r="D3271" s="26">
        <f t="shared" si="516"/>
        <v>6.6</v>
      </c>
      <c r="E3271" s="26">
        <f t="shared" si="517"/>
        <v>10</v>
      </c>
      <c r="F3271" s="26">
        <f t="shared" si="511"/>
        <v>0.67292461797456737</v>
      </c>
      <c r="G3271" s="26">
        <f t="shared" si="512"/>
        <v>1.6437635293381578E-4</v>
      </c>
      <c r="H3271" s="26">
        <f t="shared" si="518"/>
        <v>2.5577193774461602</v>
      </c>
      <c r="I3271" s="26">
        <f t="shared" si="519"/>
        <v>265</v>
      </c>
      <c r="J3271" s="26">
        <f t="shared" si="513"/>
        <v>123150.73373413512</v>
      </c>
      <c r="K3271" s="26">
        <f t="shared" si="514"/>
        <v>3.4869351487472702E-4</v>
      </c>
    </row>
    <row r="3272" spans="1:11">
      <c r="A3272" s="26">
        <v>3271</v>
      </c>
      <c r="B3272" s="26">
        <f t="shared" si="510"/>
        <v>1.7118233333333333</v>
      </c>
      <c r="C3272" s="26">
        <f t="shared" si="515"/>
        <v>100</v>
      </c>
      <c r="D3272" s="26">
        <f t="shared" si="516"/>
        <v>6.6</v>
      </c>
      <c r="E3272" s="26">
        <f t="shared" si="517"/>
        <v>10</v>
      </c>
      <c r="F3272" s="26">
        <f t="shared" si="511"/>
        <v>0.67285873061550094</v>
      </c>
      <c r="G3272" s="26">
        <f t="shared" si="512"/>
        <v>1.6436025852517255E-4</v>
      </c>
      <c r="H3272" s="26">
        <f t="shared" si="518"/>
        <v>2.5577193774461602</v>
      </c>
      <c r="I3272" s="26">
        <f t="shared" si="519"/>
        <v>265</v>
      </c>
      <c r="J3272" s="26">
        <f t="shared" si="513"/>
        <v>123140.22233540748</v>
      </c>
      <c r="K3272" s="26">
        <f t="shared" si="514"/>
        <v>3.486335188119031E-4</v>
      </c>
    </row>
    <row r="3273" spans="1:11">
      <c r="A3273" s="26">
        <v>3272</v>
      </c>
      <c r="B3273" s="26">
        <f t="shared" si="510"/>
        <v>1.7123466666666667</v>
      </c>
      <c r="C3273" s="26">
        <f t="shared" si="515"/>
        <v>100</v>
      </c>
      <c r="D3273" s="26">
        <f t="shared" si="516"/>
        <v>6.6</v>
      </c>
      <c r="E3273" s="26">
        <f t="shared" si="517"/>
        <v>10</v>
      </c>
      <c r="F3273" s="26">
        <f t="shared" si="511"/>
        <v>0.67279260069535096</v>
      </c>
      <c r="G3273" s="26">
        <f t="shared" si="512"/>
        <v>1.6434410486575258E-4</v>
      </c>
      <c r="H3273" s="26">
        <f t="shared" si="518"/>
        <v>2.5577193774461602</v>
      </c>
      <c r="I3273" s="26">
        <f t="shared" si="519"/>
        <v>265</v>
      </c>
      <c r="J3273" s="26">
        <f t="shared" si="513"/>
        <v>123129.67214867032</v>
      </c>
      <c r="K3273" s="26">
        <f t="shared" si="514"/>
        <v>3.4857330666823884E-4</v>
      </c>
    </row>
    <row r="3274" spans="1:11">
      <c r="A3274" s="26">
        <v>3273</v>
      </c>
      <c r="B3274" s="26">
        <f t="shared" si="510"/>
        <v>1.7128699999999999</v>
      </c>
      <c r="C3274" s="26">
        <f t="shared" si="515"/>
        <v>100</v>
      </c>
      <c r="D3274" s="26">
        <f t="shared" si="516"/>
        <v>6.6</v>
      </c>
      <c r="E3274" s="26">
        <f t="shared" si="517"/>
        <v>10</v>
      </c>
      <c r="F3274" s="26">
        <f t="shared" si="511"/>
        <v>0.67272622824079376</v>
      </c>
      <c r="G3274" s="26">
        <f t="shared" si="512"/>
        <v>1.6432789196207221E-4</v>
      </c>
      <c r="H3274" s="26">
        <f t="shared" si="518"/>
        <v>2.5577193774461602</v>
      </c>
      <c r="I3274" s="26">
        <f t="shared" si="519"/>
        <v>265</v>
      </c>
      <c r="J3274" s="26">
        <f t="shared" si="513"/>
        <v>123119.08317716263</v>
      </c>
      <c r="K3274" s="26">
        <f t="shared" si="514"/>
        <v>3.4851287852087745E-4</v>
      </c>
    </row>
    <row r="3275" spans="1:11">
      <c r="A3275" s="26">
        <v>3274</v>
      </c>
      <c r="B3275" s="26">
        <f t="shared" si="510"/>
        <v>1.7133933333333333</v>
      </c>
      <c r="C3275" s="26">
        <f t="shared" si="515"/>
        <v>100</v>
      </c>
      <c r="D3275" s="26">
        <f t="shared" si="516"/>
        <v>6.6</v>
      </c>
      <c r="E3275" s="26">
        <f t="shared" si="517"/>
        <v>10</v>
      </c>
      <c r="F3275" s="26">
        <f t="shared" si="511"/>
        <v>0.67265961327860524</v>
      </c>
      <c r="G3275" s="26">
        <f t="shared" si="512"/>
        <v>1.6431161982067197E-4</v>
      </c>
      <c r="H3275" s="26">
        <f t="shared" si="518"/>
        <v>2.5577193774461602</v>
      </c>
      <c r="I3275" s="26">
        <f t="shared" si="519"/>
        <v>265</v>
      </c>
      <c r="J3275" s="26">
        <f t="shared" si="513"/>
        <v>123108.45542413538</v>
      </c>
      <c r="K3275" s="26">
        <f t="shared" si="514"/>
        <v>3.4845223444723936E-4</v>
      </c>
    </row>
    <row r="3276" spans="1:11">
      <c r="A3276" s="26">
        <v>3275</v>
      </c>
      <c r="B3276" s="26">
        <f t="shared" si="510"/>
        <v>1.7139166666666668</v>
      </c>
      <c r="C3276" s="26">
        <f t="shared" si="515"/>
        <v>100</v>
      </c>
      <c r="D3276" s="26">
        <f t="shared" si="516"/>
        <v>6.6</v>
      </c>
      <c r="E3276" s="26">
        <f t="shared" si="517"/>
        <v>10</v>
      </c>
      <c r="F3276" s="26">
        <f t="shared" si="511"/>
        <v>0.67259275583566069</v>
      </c>
      <c r="G3276" s="26">
        <f t="shared" si="512"/>
        <v>1.6429528844811683E-4</v>
      </c>
      <c r="H3276" s="26">
        <f t="shared" si="518"/>
        <v>2.5577193774461602</v>
      </c>
      <c r="I3276" s="26">
        <f t="shared" si="519"/>
        <v>265</v>
      </c>
      <c r="J3276" s="26">
        <f t="shared" si="513"/>
        <v>123097.78889285146</v>
      </c>
      <c r="K3276" s="26">
        <f t="shared" si="514"/>
        <v>3.4839137452502252E-4</v>
      </c>
    </row>
    <row r="3277" spans="1:11">
      <c r="A3277" s="26">
        <v>3276</v>
      </c>
      <c r="B3277" s="26">
        <f t="shared" si="510"/>
        <v>1.71444</v>
      </c>
      <c r="C3277" s="26">
        <f t="shared" si="515"/>
        <v>100</v>
      </c>
      <c r="D3277" s="26">
        <f t="shared" si="516"/>
        <v>6.6</v>
      </c>
      <c r="E3277" s="26">
        <f t="shared" si="517"/>
        <v>10</v>
      </c>
      <c r="F3277" s="26">
        <f t="shared" si="511"/>
        <v>0.6725256559389351</v>
      </c>
      <c r="G3277" s="26">
        <f t="shared" si="512"/>
        <v>1.6427889785099593E-4</v>
      </c>
      <c r="H3277" s="26">
        <f t="shared" si="518"/>
        <v>2.5577193774461602</v>
      </c>
      <c r="I3277" s="26">
        <f t="shared" si="519"/>
        <v>265</v>
      </c>
      <c r="J3277" s="26">
        <f t="shared" si="513"/>
        <v>123087.08358658585</v>
      </c>
      <c r="K3277" s="26">
        <f t="shared" si="514"/>
        <v>3.4833029883220138E-4</v>
      </c>
    </row>
    <row r="3278" spans="1:11">
      <c r="A3278" s="26">
        <v>3277</v>
      </c>
      <c r="B3278" s="26">
        <f t="shared" si="510"/>
        <v>1.7149633333333334</v>
      </c>
      <c r="C3278" s="26">
        <f t="shared" si="515"/>
        <v>100</v>
      </c>
      <c r="D3278" s="26">
        <f t="shared" si="516"/>
        <v>6.6</v>
      </c>
      <c r="E3278" s="26">
        <f t="shared" si="517"/>
        <v>10</v>
      </c>
      <c r="F3278" s="26">
        <f t="shared" si="511"/>
        <v>0.6724583136155029</v>
      </c>
      <c r="G3278" s="26">
        <f t="shared" si="512"/>
        <v>1.6426244803592271E-4</v>
      </c>
      <c r="H3278" s="26">
        <f t="shared" si="518"/>
        <v>2.5577193774461602</v>
      </c>
      <c r="I3278" s="26">
        <f t="shared" si="519"/>
        <v>265</v>
      </c>
      <c r="J3278" s="26">
        <f t="shared" si="513"/>
        <v>123076.33950862546</v>
      </c>
      <c r="K3278" s="26">
        <f t="shared" si="514"/>
        <v>3.4826900744702792E-4</v>
      </c>
    </row>
    <row r="3279" spans="1:11">
      <c r="A3279" s="26">
        <v>3278</v>
      </c>
      <c r="B3279" s="26">
        <f t="shared" si="510"/>
        <v>1.7154866666666666</v>
      </c>
      <c r="C3279" s="26">
        <f t="shared" si="515"/>
        <v>100</v>
      </c>
      <c r="D3279" s="26">
        <f t="shared" si="516"/>
        <v>6.6</v>
      </c>
      <c r="E3279" s="26">
        <f t="shared" si="517"/>
        <v>10</v>
      </c>
      <c r="F3279" s="26">
        <f t="shared" si="511"/>
        <v>0.67239072889253781</v>
      </c>
      <c r="G3279" s="26">
        <f t="shared" si="512"/>
        <v>1.6424593900953504E-4</v>
      </c>
      <c r="H3279" s="26">
        <f t="shared" si="518"/>
        <v>2.5577193774461602</v>
      </c>
      <c r="I3279" s="26">
        <f t="shared" si="519"/>
        <v>265</v>
      </c>
      <c r="J3279" s="26">
        <f t="shared" si="513"/>
        <v>123065.55666226918</v>
      </c>
      <c r="K3279" s="26">
        <f t="shared" si="514"/>
        <v>3.4820750044803014E-4</v>
      </c>
    </row>
    <row r="3280" spans="1:11">
      <c r="A3280" s="26">
        <v>3279</v>
      </c>
      <c r="B3280" s="26">
        <f t="shared" si="510"/>
        <v>1.71601</v>
      </c>
      <c r="C3280" s="26">
        <f t="shared" si="515"/>
        <v>100</v>
      </c>
      <c r="D3280" s="26">
        <f t="shared" si="516"/>
        <v>6.6</v>
      </c>
      <c r="E3280" s="26">
        <f t="shared" si="517"/>
        <v>10</v>
      </c>
      <c r="F3280" s="26">
        <f t="shared" si="511"/>
        <v>0.67232290179731313</v>
      </c>
      <c r="G3280" s="26">
        <f t="shared" si="512"/>
        <v>1.6422937077849504E-4</v>
      </c>
      <c r="H3280" s="26">
        <f t="shared" si="518"/>
        <v>2.5577193774461602</v>
      </c>
      <c r="I3280" s="26">
        <f t="shared" si="519"/>
        <v>265</v>
      </c>
      <c r="J3280" s="26">
        <f t="shared" si="513"/>
        <v>123054.73505082801</v>
      </c>
      <c r="K3280" s="26">
        <f t="shared" si="514"/>
        <v>3.4814577791401381E-4</v>
      </c>
    </row>
    <row r="3281" spans="1:11">
      <c r="A3281" s="26">
        <v>3280</v>
      </c>
      <c r="B3281" s="26">
        <f t="shared" si="510"/>
        <v>1.7165333333333332</v>
      </c>
      <c r="C3281" s="26">
        <f t="shared" si="515"/>
        <v>100</v>
      </c>
      <c r="D3281" s="26">
        <f t="shared" si="516"/>
        <v>6.6</v>
      </c>
      <c r="E3281" s="26">
        <f t="shared" si="517"/>
        <v>10</v>
      </c>
      <c r="F3281" s="26">
        <f t="shared" si="511"/>
        <v>0.67225483235720207</v>
      </c>
      <c r="G3281" s="26">
        <f t="shared" si="512"/>
        <v>1.6421274334948909E-4</v>
      </c>
      <c r="H3281" s="26">
        <f t="shared" si="518"/>
        <v>2.5577193774461602</v>
      </c>
      <c r="I3281" s="26">
        <f t="shared" si="519"/>
        <v>265</v>
      </c>
      <c r="J3281" s="26">
        <f t="shared" si="513"/>
        <v>123043.87467762483</v>
      </c>
      <c r="K3281" s="26">
        <f t="shared" si="514"/>
        <v>3.4808383992406097E-4</v>
      </c>
    </row>
    <row r="3282" spans="1:11">
      <c r="A3282" s="26">
        <v>3281</v>
      </c>
      <c r="B3282" s="26">
        <f t="shared" si="510"/>
        <v>1.7170566666666667</v>
      </c>
      <c r="C3282" s="26">
        <f t="shared" si="515"/>
        <v>100</v>
      </c>
      <c r="D3282" s="26">
        <f t="shared" si="516"/>
        <v>6.6</v>
      </c>
      <c r="E3282" s="26">
        <f t="shared" si="517"/>
        <v>10</v>
      </c>
      <c r="F3282" s="26">
        <f t="shared" si="511"/>
        <v>0.67218652059967665</v>
      </c>
      <c r="G3282" s="26">
        <f t="shared" si="512"/>
        <v>1.6419605672922795E-4</v>
      </c>
      <c r="H3282" s="26">
        <f t="shared" si="518"/>
        <v>2.5577193774461602</v>
      </c>
      <c r="I3282" s="26">
        <f t="shared" si="519"/>
        <v>265</v>
      </c>
      <c r="J3282" s="26">
        <f t="shared" si="513"/>
        <v>123032.97554599457</v>
      </c>
      <c r="K3282" s="26">
        <f t="shared" si="514"/>
        <v>3.4802168655752969E-4</v>
      </c>
    </row>
    <row r="3283" spans="1:11">
      <c r="A3283" s="26">
        <v>3282</v>
      </c>
      <c r="B3283" s="26">
        <f t="shared" si="510"/>
        <v>1.7175800000000001</v>
      </c>
      <c r="C3283" s="26">
        <f t="shared" si="515"/>
        <v>100</v>
      </c>
      <c r="D3283" s="26">
        <f t="shared" si="516"/>
        <v>6.6</v>
      </c>
      <c r="E3283" s="26">
        <f t="shared" si="517"/>
        <v>10</v>
      </c>
      <c r="F3283" s="26">
        <f t="shared" si="511"/>
        <v>0.67211796655230927</v>
      </c>
      <c r="G3283" s="26">
        <f t="shared" si="512"/>
        <v>1.641793109244467E-4</v>
      </c>
      <c r="H3283" s="26">
        <f t="shared" si="518"/>
        <v>2.5577193774461602</v>
      </c>
      <c r="I3283" s="26">
        <f t="shared" si="519"/>
        <v>265</v>
      </c>
      <c r="J3283" s="26">
        <f t="shared" si="513"/>
        <v>123022.03765928408</v>
      </c>
      <c r="K3283" s="26">
        <f t="shared" si="514"/>
        <v>3.4795931789405549E-4</v>
      </c>
    </row>
    <row r="3284" spans="1:11">
      <c r="A3284" s="26">
        <v>3283</v>
      </c>
      <c r="B3284" s="26">
        <f t="shared" si="510"/>
        <v>1.7181033333333333</v>
      </c>
      <c r="C3284" s="26">
        <f t="shared" si="515"/>
        <v>100</v>
      </c>
      <c r="D3284" s="26">
        <f t="shared" si="516"/>
        <v>6.6</v>
      </c>
      <c r="E3284" s="26">
        <f t="shared" si="517"/>
        <v>10</v>
      </c>
      <c r="F3284" s="26">
        <f t="shared" si="511"/>
        <v>0.67204917024277111</v>
      </c>
      <c r="G3284" s="26">
        <f t="shared" si="512"/>
        <v>1.6416250594190461E-4</v>
      </c>
      <c r="H3284" s="26">
        <f t="shared" si="518"/>
        <v>2.5577193774461602</v>
      </c>
      <c r="I3284" s="26">
        <f t="shared" si="519"/>
        <v>265</v>
      </c>
      <c r="J3284" s="26">
        <f t="shared" si="513"/>
        <v>123011.06102085227</v>
      </c>
      <c r="K3284" s="26">
        <f t="shared" si="514"/>
        <v>3.4789673401354942E-4</v>
      </c>
    </row>
    <row r="3285" spans="1:11">
      <c r="A3285" s="26">
        <v>3284</v>
      </c>
      <c r="B3285" s="26">
        <f t="shared" si="510"/>
        <v>1.7186266666666667</v>
      </c>
      <c r="C3285" s="26">
        <f t="shared" si="515"/>
        <v>100</v>
      </c>
      <c r="D3285" s="26">
        <f t="shared" si="516"/>
        <v>6.6</v>
      </c>
      <c r="E3285" s="26">
        <f t="shared" si="517"/>
        <v>10</v>
      </c>
      <c r="F3285" s="26">
        <f t="shared" si="511"/>
        <v>0.67198013169883319</v>
      </c>
      <c r="G3285" s="26">
        <f t="shared" si="512"/>
        <v>1.6414564178838544E-4</v>
      </c>
      <c r="H3285" s="26">
        <f t="shared" si="518"/>
        <v>2.5577193774461602</v>
      </c>
      <c r="I3285" s="26">
        <f t="shared" si="519"/>
        <v>265</v>
      </c>
      <c r="J3285" s="26">
        <f t="shared" si="513"/>
        <v>123000.04563407006</v>
      </c>
      <c r="K3285" s="26">
        <f t="shared" si="514"/>
        <v>3.4783393499619936E-4</v>
      </c>
    </row>
    <row r="3286" spans="1:11">
      <c r="A3286" s="26">
        <v>3285</v>
      </c>
      <c r="B3286" s="26">
        <f t="shared" si="510"/>
        <v>1.71915</v>
      </c>
      <c r="C3286" s="26">
        <f t="shared" si="515"/>
        <v>100</v>
      </c>
      <c r="D3286" s="26">
        <f t="shared" si="516"/>
        <v>6.6</v>
      </c>
      <c r="E3286" s="26">
        <f t="shared" si="517"/>
        <v>10</v>
      </c>
      <c r="F3286" s="26">
        <f t="shared" si="511"/>
        <v>0.67191085094836656</v>
      </c>
      <c r="G3286" s="26">
        <f t="shared" si="512"/>
        <v>1.6412871847069715E-4</v>
      </c>
      <c r="H3286" s="26">
        <f t="shared" si="518"/>
        <v>2.5577193774461602</v>
      </c>
      <c r="I3286" s="26">
        <f t="shared" si="519"/>
        <v>265</v>
      </c>
      <c r="J3286" s="26">
        <f t="shared" si="513"/>
        <v>122988.99150232026</v>
      </c>
      <c r="K3286" s="26">
        <f t="shared" si="514"/>
        <v>3.4777092092246916E-4</v>
      </c>
    </row>
    <row r="3287" spans="1:11">
      <c r="A3287" s="26">
        <v>3286</v>
      </c>
      <c r="B3287" s="26">
        <f t="shared" si="510"/>
        <v>1.7196733333333334</v>
      </c>
      <c r="C3287" s="26">
        <f t="shared" si="515"/>
        <v>100</v>
      </c>
      <c r="D3287" s="26">
        <f t="shared" si="516"/>
        <v>6.6</v>
      </c>
      <c r="E3287" s="26">
        <f t="shared" si="517"/>
        <v>10</v>
      </c>
      <c r="F3287" s="26">
        <f t="shared" si="511"/>
        <v>0.67184132801934138</v>
      </c>
      <c r="G3287" s="26">
        <f t="shared" si="512"/>
        <v>1.6411173599567219E-4</v>
      </c>
      <c r="H3287" s="26">
        <f t="shared" si="518"/>
        <v>2.5577193774461602</v>
      </c>
      <c r="I3287" s="26">
        <f t="shared" si="519"/>
        <v>265</v>
      </c>
      <c r="J3287" s="26">
        <f t="shared" si="513"/>
        <v>122977.89862899783</v>
      </c>
      <c r="K3287" s="26">
        <f t="shared" si="514"/>
        <v>3.4770769187309874E-4</v>
      </c>
    </row>
    <row r="3288" spans="1:11">
      <c r="A3288" s="26">
        <v>3287</v>
      </c>
      <c r="B3288" s="26">
        <f t="shared" si="510"/>
        <v>1.7201966666666666</v>
      </c>
      <c r="C3288" s="26">
        <f t="shared" si="515"/>
        <v>100</v>
      </c>
      <c r="D3288" s="26">
        <f t="shared" si="516"/>
        <v>6.6</v>
      </c>
      <c r="E3288" s="26">
        <f t="shared" si="517"/>
        <v>10</v>
      </c>
      <c r="F3288" s="26">
        <f t="shared" si="511"/>
        <v>0.67177156293982687</v>
      </c>
      <c r="G3288" s="26">
        <f t="shared" si="512"/>
        <v>1.6409469437016704E-4</v>
      </c>
      <c r="H3288" s="26">
        <f t="shared" si="518"/>
        <v>2.5577193774461602</v>
      </c>
      <c r="I3288" s="26">
        <f t="shared" si="519"/>
        <v>265</v>
      </c>
      <c r="J3288" s="26">
        <f t="shared" si="513"/>
        <v>122966.76701750954</v>
      </c>
      <c r="K3288" s="26">
        <f t="shared" si="514"/>
        <v>3.4764424792910404E-4</v>
      </c>
    </row>
    <row r="3289" spans="1:11">
      <c r="A3289" s="26">
        <v>3288</v>
      </c>
      <c r="B3289" s="26">
        <f t="shared" si="510"/>
        <v>1.72072</v>
      </c>
      <c r="C3289" s="26">
        <f t="shared" si="515"/>
        <v>100</v>
      </c>
      <c r="D3289" s="26">
        <f t="shared" si="516"/>
        <v>6.6</v>
      </c>
      <c r="E3289" s="26">
        <f t="shared" si="517"/>
        <v>10</v>
      </c>
      <c r="F3289" s="26">
        <f t="shared" si="511"/>
        <v>0.67170155573799284</v>
      </c>
      <c r="G3289" s="26">
        <f t="shared" si="512"/>
        <v>1.6407759360106278E-4</v>
      </c>
      <c r="H3289" s="26">
        <f t="shared" si="518"/>
        <v>2.5577193774461602</v>
      </c>
      <c r="I3289" s="26">
        <f t="shared" si="519"/>
        <v>265</v>
      </c>
      <c r="J3289" s="26">
        <f t="shared" si="513"/>
        <v>122955.59667127432</v>
      </c>
      <c r="K3289" s="26">
        <f t="shared" si="514"/>
        <v>3.4758058917177702E-4</v>
      </c>
    </row>
    <row r="3290" spans="1:11">
      <c r="A3290" s="26">
        <v>3289</v>
      </c>
      <c r="B3290" s="26">
        <f t="shared" si="510"/>
        <v>1.7212433333333332</v>
      </c>
      <c r="C3290" s="26">
        <f t="shared" si="515"/>
        <v>100</v>
      </c>
      <c r="D3290" s="26">
        <f t="shared" si="516"/>
        <v>6.6</v>
      </c>
      <c r="E3290" s="26">
        <f t="shared" si="517"/>
        <v>10</v>
      </c>
      <c r="F3290" s="26">
        <f t="shared" si="511"/>
        <v>0.67163130644210844</v>
      </c>
      <c r="G3290" s="26">
        <f t="shared" si="512"/>
        <v>1.6406043369526462E-4</v>
      </c>
      <c r="H3290" s="26">
        <f t="shared" si="518"/>
        <v>2.5577193774461602</v>
      </c>
      <c r="I3290" s="26">
        <f t="shared" si="519"/>
        <v>265</v>
      </c>
      <c r="J3290" s="26">
        <f t="shared" si="513"/>
        <v>122944.38759372292</v>
      </c>
      <c r="K3290" s="26">
        <f t="shared" si="514"/>
        <v>3.4751671568268518E-4</v>
      </c>
    </row>
    <row r="3291" spans="1:11">
      <c r="A3291" s="26">
        <v>3290</v>
      </c>
      <c r="B3291" s="26">
        <f t="shared" si="510"/>
        <v>1.7217666666666667</v>
      </c>
      <c r="C3291" s="26">
        <f t="shared" si="515"/>
        <v>100</v>
      </c>
      <c r="D3291" s="26">
        <f t="shared" si="516"/>
        <v>6.6</v>
      </c>
      <c r="E3291" s="26">
        <f t="shared" si="517"/>
        <v>10</v>
      </c>
      <c r="F3291" s="26">
        <f t="shared" si="511"/>
        <v>0.67156081508054177</v>
      </c>
      <c r="G3291" s="26">
        <f t="shared" si="512"/>
        <v>1.6404321465970237E-4</v>
      </c>
      <c r="H3291" s="26">
        <f t="shared" si="518"/>
        <v>2.5577193774461602</v>
      </c>
      <c r="I3291" s="26">
        <f t="shared" si="519"/>
        <v>265</v>
      </c>
      <c r="J3291" s="26">
        <f t="shared" si="513"/>
        <v>122933.13978829829</v>
      </c>
      <c r="K3291" s="26">
        <f t="shared" si="514"/>
        <v>3.4745262754367202E-4</v>
      </c>
    </row>
    <row r="3292" spans="1:11">
      <c r="A3292" s="26">
        <v>3291</v>
      </c>
      <c r="B3292" s="26">
        <f t="shared" si="510"/>
        <v>1.7222900000000001</v>
      </c>
      <c r="C3292" s="26">
        <f t="shared" si="515"/>
        <v>100</v>
      </c>
      <c r="D3292" s="26">
        <f t="shared" si="516"/>
        <v>6.6</v>
      </c>
      <c r="E3292" s="26">
        <f t="shared" si="517"/>
        <v>10</v>
      </c>
      <c r="F3292" s="26">
        <f t="shared" si="511"/>
        <v>0.67149008168176139</v>
      </c>
      <c r="G3292" s="26">
        <f t="shared" si="512"/>
        <v>1.6402593650132982E-4</v>
      </c>
      <c r="H3292" s="26">
        <f t="shared" si="518"/>
        <v>2.5577193774461602</v>
      </c>
      <c r="I3292" s="26">
        <f t="shared" si="519"/>
        <v>265</v>
      </c>
      <c r="J3292" s="26">
        <f t="shared" si="513"/>
        <v>122921.85325845523</v>
      </c>
      <c r="K3292" s="26">
        <f t="shared" si="514"/>
        <v>3.4738832483685632E-4</v>
      </c>
    </row>
    <row r="3293" spans="1:11">
      <c r="A3293" s="26">
        <v>3292</v>
      </c>
      <c r="B3293" s="26">
        <f t="shared" si="510"/>
        <v>1.7228133333333333</v>
      </c>
      <c r="C3293" s="26">
        <f t="shared" si="515"/>
        <v>100</v>
      </c>
      <c r="D3293" s="26">
        <f t="shared" si="516"/>
        <v>6.6</v>
      </c>
      <c r="E3293" s="26">
        <f t="shared" si="517"/>
        <v>10</v>
      </c>
      <c r="F3293" s="26">
        <f t="shared" si="511"/>
        <v>0.67141910627433488</v>
      </c>
      <c r="G3293" s="26">
        <f t="shared" si="512"/>
        <v>1.6400859922712538E-4</v>
      </c>
      <c r="H3293" s="26">
        <f t="shared" si="518"/>
        <v>2.5577193774461602</v>
      </c>
      <c r="I3293" s="26">
        <f t="shared" si="519"/>
        <v>265</v>
      </c>
      <c r="J3293" s="26">
        <f t="shared" si="513"/>
        <v>122910.52800766056</v>
      </c>
      <c r="K3293" s="26">
        <f t="shared" si="514"/>
        <v>3.4732380764463278E-4</v>
      </c>
    </row>
    <row r="3294" spans="1:11">
      <c r="A3294" s="26">
        <v>3293</v>
      </c>
      <c r="B3294" s="26">
        <f t="shared" si="510"/>
        <v>1.7233366666666667</v>
      </c>
      <c r="C3294" s="26">
        <f t="shared" si="515"/>
        <v>100</v>
      </c>
      <c r="D3294" s="26">
        <f t="shared" si="516"/>
        <v>6.6</v>
      </c>
      <c r="E3294" s="26">
        <f t="shared" si="517"/>
        <v>10</v>
      </c>
      <c r="F3294" s="26">
        <f t="shared" si="511"/>
        <v>0.67134788888692998</v>
      </c>
      <c r="G3294" s="26">
        <f t="shared" si="512"/>
        <v>1.6399120284409159E-4</v>
      </c>
      <c r="H3294" s="26">
        <f t="shared" si="518"/>
        <v>2.5577193774461602</v>
      </c>
      <c r="I3294" s="26">
        <f t="shared" si="519"/>
        <v>265</v>
      </c>
      <c r="J3294" s="26">
        <f t="shared" si="513"/>
        <v>122899.16403939307</v>
      </c>
      <c r="K3294" s="26">
        <f t="shared" si="514"/>
        <v>3.4725907604967084E-4</v>
      </c>
    </row>
    <row r="3295" spans="1:11">
      <c r="A3295" s="26">
        <v>3294</v>
      </c>
      <c r="B3295" s="26">
        <f t="shared" si="510"/>
        <v>1.7238599999999999</v>
      </c>
      <c r="C3295" s="26">
        <f t="shared" si="515"/>
        <v>100</v>
      </c>
      <c r="D3295" s="26">
        <f t="shared" si="516"/>
        <v>6.6</v>
      </c>
      <c r="E3295" s="26">
        <f t="shared" si="517"/>
        <v>10</v>
      </c>
      <c r="F3295" s="26">
        <f t="shared" si="511"/>
        <v>0.67127642954831324</v>
      </c>
      <c r="G3295" s="26">
        <f t="shared" si="512"/>
        <v>1.6397374735925555E-4</v>
      </c>
      <c r="H3295" s="26">
        <f t="shared" si="518"/>
        <v>2.5577193774461602</v>
      </c>
      <c r="I3295" s="26">
        <f t="shared" si="519"/>
        <v>265</v>
      </c>
      <c r="J3295" s="26">
        <f t="shared" si="513"/>
        <v>122887.76135714362</v>
      </c>
      <c r="K3295" s="26">
        <f t="shared" si="514"/>
        <v>3.4719413013491586E-4</v>
      </c>
    </row>
    <row r="3296" spans="1:11">
      <c r="A3296" s="26">
        <v>3295</v>
      </c>
      <c r="B3296" s="26">
        <f t="shared" si="510"/>
        <v>1.7243833333333334</v>
      </c>
      <c r="C3296" s="26">
        <f t="shared" si="515"/>
        <v>100</v>
      </c>
      <c r="D3296" s="26">
        <f t="shared" si="516"/>
        <v>6.6</v>
      </c>
      <c r="E3296" s="26">
        <f t="shared" si="517"/>
        <v>10</v>
      </c>
      <c r="F3296" s="26">
        <f t="shared" si="511"/>
        <v>0.67120472828735156</v>
      </c>
      <c r="G3296" s="26">
        <f t="shared" si="512"/>
        <v>1.6395623277966847E-4</v>
      </c>
      <c r="H3296" s="26">
        <f t="shared" si="518"/>
        <v>2.5577193774461602</v>
      </c>
      <c r="I3296" s="26">
        <f t="shared" si="519"/>
        <v>265</v>
      </c>
      <c r="J3296" s="26">
        <f t="shared" si="513"/>
        <v>122876.31996441502</v>
      </c>
      <c r="K3296" s="26">
        <f t="shared" si="514"/>
        <v>3.4712896998358801E-4</v>
      </c>
    </row>
    <row r="3297" spans="1:11">
      <c r="A3297" s="26">
        <v>3296</v>
      </c>
      <c r="B3297" s="26">
        <f t="shared" si="510"/>
        <v>1.7249066666666666</v>
      </c>
      <c r="C3297" s="26">
        <f t="shared" si="515"/>
        <v>100</v>
      </c>
      <c r="D3297" s="26">
        <f t="shared" si="516"/>
        <v>6.6</v>
      </c>
      <c r="E3297" s="26">
        <f t="shared" si="517"/>
        <v>10</v>
      </c>
      <c r="F3297" s="26">
        <f t="shared" si="511"/>
        <v>0.67113278513301178</v>
      </c>
      <c r="G3297" s="26">
        <f t="shared" si="512"/>
        <v>1.6393865911240612E-4</v>
      </c>
      <c r="H3297" s="26">
        <f t="shared" si="518"/>
        <v>2.5577193774461602</v>
      </c>
      <c r="I3297" s="26">
        <f t="shared" si="519"/>
        <v>265</v>
      </c>
      <c r="J3297" s="26">
        <f t="shared" si="513"/>
        <v>122864.83986472202</v>
      </c>
      <c r="K3297" s="26">
        <f t="shared" si="514"/>
        <v>3.4706359567918311E-4</v>
      </c>
    </row>
    <row r="3298" spans="1:11">
      <c r="A3298" s="26">
        <v>3297</v>
      </c>
      <c r="B3298" s="26">
        <f t="shared" si="510"/>
        <v>1.72543</v>
      </c>
      <c r="C3298" s="26">
        <f t="shared" si="515"/>
        <v>100</v>
      </c>
      <c r="D3298" s="26">
        <f t="shared" si="516"/>
        <v>6.6</v>
      </c>
      <c r="E3298" s="26">
        <f t="shared" si="517"/>
        <v>10</v>
      </c>
      <c r="F3298" s="26">
        <f t="shared" si="511"/>
        <v>0.67106060011435931</v>
      </c>
      <c r="G3298" s="26">
        <f t="shared" si="512"/>
        <v>1.6392102636456836E-4</v>
      </c>
      <c r="H3298" s="26">
        <f t="shared" si="518"/>
        <v>2.5577193774461602</v>
      </c>
      <c r="I3298" s="26">
        <f t="shared" si="519"/>
        <v>265</v>
      </c>
      <c r="J3298" s="26">
        <f t="shared" si="513"/>
        <v>122853.32106159143</v>
      </c>
      <c r="K3298" s="26">
        <f t="shared" si="514"/>
        <v>3.4699800730547112E-4</v>
      </c>
    </row>
    <row r="3299" spans="1:11">
      <c r="A3299" s="26">
        <v>3298</v>
      </c>
      <c r="B3299" s="26">
        <f t="shared" si="510"/>
        <v>1.7259533333333332</v>
      </c>
      <c r="C3299" s="26">
        <f t="shared" si="515"/>
        <v>100</v>
      </c>
      <c r="D3299" s="26">
        <f t="shared" si="516"/>
        <v>6.6</v>
      </c>
      <c r="E3299" s="26">
        <f t="shared" si="517"/>
        <v>10</v>
      </c>
      <c r="F3299" s="26">
        <f t="shared" si="511"/>
        <v>0.67098817326056004</v>
      </c>
      <c r="G3299" s="26">
        <f t="shared" si="512"/>
        <v>1.6390333454327963E-4</v>
      </c>
      <c r="H3299" s="26">
        <f t="shared" si="518"/>
        <v>2.5577193774461602</v>
      </c>
      <c r="I3299" s="26">
        <f t="shared" si="519"/>
        <v>265</v>
      </c>
      <c r="J3299" s="26">
        <f t="shared" si="513"/>
        <v>122841.76355856202</v>
      </c>
      <c r="K3299" s="26">
        <f t="shared" si="514"/>
        <v>3.4693220494649759E-4</v>
      </c>
    </row>
    <row r="3300" spans="1:11">
      <c r="A3300" s="26">
        <v>3299</v>
      </c>
      <c r="B3300" s="26">
        <f t="shared" si="510"/>
        <v>1.7264766666666667</v>
      </c>
      <c r="C3300" s="26">
        <f t="shared" si="515"/>
        <v>100</v>
      </c>
      <c r="D3300" s="26">
        <f t="shared" si="516"/>
        <v>6.6</v>
      </c>
      <c r="E3300" s="26">
        <f t="shared" si="517"/>
        <v>10</v>
      </c>
      <c r="F3300" s="26">
        <f t="shared" si="511"/>
        <v>0.67091550460087945</v>
      </c>
      <c r="G3300" s="26">
        <f t="shared" si="512"/>
        <v>1.6388558365568865E-4</v>
      </c>
      <c r="H3300" s="26">
        <f t="shared" si="518"/>
        <v>2.5577193774461602</v>
      </c>
      <c r="I3300" s="26">
        <f t="shared" si="519"/>
        <v>265</v>
      </c>
      <c r="J3300" s="26">
        <f t="shared" si="513"/>
        <v>122830.16735918458</v>
      </c>
      <c r="K3300" s="26">
        <f t="shared" si="514"/>
        <v>3.4686618868658245E-4</v>
      </c>
    </row>
    <row r="3301" spans="1:11">
      <c r="A3301" s="26">
        <v>3300</v>
      </c>
      <c r="B3301" s="26">
        <f t="shared" si="510"/>
        <v>1.7270000000000001</v>
      </c>
      <c r="C3301" s="26">
        <f t="shared" si="515"/>
        <v>100</v>
      </c>
      <c r="D3301" s="26">
        <f t="shared" si="516"/>
        <v>6.6</v>
      </c>
      <c r="E3301" s="26">
        <f t="shared" si="517"/>
        <v>10</v>
      </c>
      <c r="F3301" s="26">
        <f t="shared" si="511"/>
        <v>0.6708425941646825</v>
      </c>
      <c r="G3301" s="26">
        <f t="shared" si="512"/>
        <v>1.6386777370896844E-4</v>
      </c>
      <c r="H3301" s="26">
        <f t="shared" si="518"/>
        <v>2.5577193774461602</v>
      </c>
      <c r="I3301" s="26">
        <f t="shared" si="519"/>
        <v>265</v>
      </c>
      <c r="J3301" s="26">
        <f t="shared" si="513"/>
        <v>122818.53246702193</v>
      </c>
      <c r="K3301" s="26">
        <f t="shared" si="514"/>
        <v>3.4679995861032075E-4</v>
      </c>
    </row>
    <row r="3302" spans="1:11">
      <c r="A3302" s="26">
        <v>3301</v>
      </c>
      <c r="B3302" s="26">
        <f t="shared" si="510"/>
        <v>1.7275233333333333</v>
      </c>
      <c r="C3302" s="26">
        <f t="shared" si="515"/>
        <v>100</v>
      </c>
      <c r="D3302" s="26">
        <f t="shared" si="516"/>
        <v>6.6</v>
      </c>
      <c r="E3302" s="26">
        <f t="shared" si="517"/>
        <v>10</v>
      </c>
      <c r="F3302" s="26">
        <f t="shared" si="511"/>
        <v>0.67076944198143396</v>
      </c>
      <c r="G3302" s="26">
        <f t="shared" si="512"/>
        <v>1.6384990471031633E-4</v>
      </c>
      <c r="H3302" s="26">
        <f t="shared" si="518"/>
        <v>2.5577193774461602</v>
      </c>
      <c r="I3302" s="26">
        <f t="shared" si="519"/>
        <v>265</v>
      </c>
      <c r="J3302" s="26">
        <f t="shared" si="513"/>
        <v>122806.85888564878</v>
      </c>
      <c r="K3302" s="26">
        <f t="shared" si="514"/>
        <v>3.4673351480258164E-4</v>
      </c>
    </row>
    <row r="3303" spans="1:11">
      <c r="A3303" s="26">
        <v>3302</v>
      </c>
      <c r="B3303" s="26">
        <f t="shared" si="510"/>
        <v>1.7280466666666667</v>
      </c>
      <c r="C3303" s="26">
        <f t="shared" si="515"/>
        <v>100</v>
      </c>
      <c r="D3303" s="26">
        <f t="shared" si="516"/>
        <v>6.6</v>
      </c>
      <c r="E3303" s="26">
        <f t="shared" si="517"/>
        <v>10</v>
      </c>
      <c r="F3303" s="26">
        <f t="shared" si="511"/>
        <v>0.67069604808069838</v>
      </c>
      <c r="G3303" s="26">
        <f t="shared" si="512"/>
        <v>1.6383197666695412E-4</v>
      </c>
      <c r="H3303" s="26">
        <f t="shared" si="518"/>
        <v>2.5577193774461602</v>
      </c>
      <c r="I3303" s="26">
        <f t="shared" si="519"/>
        <v>265</v>
      </c>
      <c r="J3303" s="26">
        <f t="shared" si="513"/>
        <v>122795.14661865184</v>
      </c>
      <c r="K3303" s="26">
        <f t="shared" si="514"/>
        <v>3.466668573485089E-4</v>
      </c>
    </row>
    <row r="3304" spans="1:11">
      <c r="A3304" s="26">
        <v>3303</v>
      </c>
      <c r="B3304" s="26">
        <f t="shared" si="510"/>
        <v>1.7285699999999999</v>
      </c>
      <c r="C3304" s="26">
        <f t="shared" si="515"/>
        <v>100</v>
      </c>
      <c r="D3304" s="26">
        <f t="shared" si="516"/>
        <v>6.6</v>
      </c>
      <c r="E3304" s="26">
        <f t="shared" si="517"/>
        <v>10</v>
      </c>
      <c r="F3304" s="26">
        <f t="shared" si="511"/>
        <v>0.67062241249213961</v>
      </c>
      <c r="G3304" s="26">
        <f t="shared" si="512"/>
        <v>1.6381398958612803E-4</v>
      </c>
      <c r="H3304" s="26">
        <f t="shared" si="518"/>
        <v>2.5577193774461602</v>
      </c>
      <c r="I3304" s="26">
        <f t="shared" si="519"/>
        <v>265</v>
      </c>
      <c r="J3304" s="26">
        <f t="shared" si="513"/>
        <v>122783.39566962993</v>
      </c>
      <c r="K3304" s="26">
        <f t="shared" si="514"/>
        <v>3.4659998633352105E-4</v>
      </c>
    </row>
    <row r="3305" spans="1:11">
      <c r="A3305" s="26">
        <v>3304</v>
      </c>
      <c r="B3305" s="26">
        <f t="shared" si="510"/>
        <v>1.7290933333333334</v>
      </c>
      <c r="C3305" s="26">
        <f t="shared" si="515"/>
        <v>100</v>
      </c>
      <c r="D3305" s="26">
        <f t="shared" si="516"/>
        <v>6.6</v>
      </c>
      <c r="E3305" s="26">
        <f t="shared" si="517"/>
        <v>10</v>
      </c>
      <c r="F3305" s="26">
        <f t="shared" si="511"/>
        <v>0.67054853524552194</v>
      </c>
      <c r="G3305" s="26">
        <f t="shared" si="512"/>
        <v>1.6379594347510842E-4</v>
      </c>
      <c r="H3305" s="26">
        <f t="shared" si="518"/>
        <v>2.5577193774461602</v>
      </c>
      <c r="I3305" s="26">
        <f t="shared" si="519"/>
        <v>265</v>
      </c>
      <c r="J3305" s="26">
        <f t="shared" si="513"/>
        <v>122771.60604219376</v>
      </c>
      <c r="K3305" s="26">
        <f t="shared" si="514"/>
        <v>3.465329018433103E-4</v>
      </c>
    </row>
    <row r="3306" spans="1:11">
      <c r="A3306" s="26">
        <v>3305</v>
      </c>
      <c r="B3306" s="26">
        <f t="shared" si="510"/>
        <v>1.7296166666666666</v>
      </c>
      <c r="C3306" s="26">
        <f t="shared" si="515"/>
        <v>100</v>
      </c>
      <c r="D3306" s="26">
        <f t="shared" si="516"/>
        <v>6.6</v>
      </c>
      <c r="E3306" s="26">
        <f t="shared" si="517"/>
        <v>10</v>
      </c>
      <c r="F3306" s="26">
        <f t="shared" si="511"/>
        <v>0.6704744163707087</v>
      </c>
      <c r="G3306" s="26">
        <f t="shared" si="512"/>
        <v>1.6377783834119008E-4</v>
      </c>
      <c r="H3306" s="26">
        <f t="shared" si="518"/>
        <v>2.5577193774461602</v>
      </c>
      <c r="I3306" s="26">
        <f t="shared" si="519"/>
        <v>265</v>
      </c>
      <c r="J3306" s="26">
        <f t="shared" si="513"/>
        <v>122759.77773996603</v>
      </c>
      <c r="K3306" s="26">
        <f t="shared" si="514"/>
        <v>3.4646560396384347E-4</v>
      </c>
    </row>
    <row r="3307" spans="1:11">
      <c r="A3307" s="26">
        <v>3306</v>
      </c>
      <c r="B3307" s="26">
        <f t="shared" si="510"/>
        <v>1.73014</v>
      </c>
      <c r="C3307" s="26">
        <f t="shared" si="515"/>
        <v>100</v>
      </c>
      <c r="D3307" s="26">
        <f t="shared" si="516"/>
        <v>6.6</v>
      </c>
      <c r="E3307" s="26">
        <f t="shared" si="517"/>
        <v>10</v>
      </c>
      <c r="F3307" s="26">
        <f t="shared" si="511"/>
        <v>0.67040005589766349</v>
      </c>
      <c r="G3307" s="26">
        <f t="shared" si="512"/>
        <v>1.637596741916923E-4</v>
      </c>
      <c r="H3307" s="26">
        <f t="shared" si="518"/>
        <v>2.5577193774461602</v>
      </c>
      <c r="I3307" s="26">
        <f t="shared" si="519"/>
        <v>265</v>
      </c>
      <c r="J3307" s="26">
        <f t="shared" si="513"/>
        <v>122747.91076658151</v>
      </c>
      <c r="K3307" s="26">
        <f t="shared" si="514"/>
        <v>3.4639809278136125E-4</v>
      </c>
    </row>
    <row r="3308" spans="1:11">
      <c r="A3308" s="26">
        <v>3307</v>
      </c>
      <c r="B3308" s="26">
        <f t="shared" si="510"/>
        <v>1.7306633333333332</v>
      </c>
      <c r="C3308" s="26">
        <f t="shared" si="515"/>
        <v>100</v>
      </c>
      <c r="D3308" s="26">
        <f t="shared" si="516"/>
        <v>6.6</v>
      </c>
      <c r="E3308" s="26">
        <f t="shared" si="517"/>
        <v>10</v>
      </c>
      <c r="F3308" s="26">
        <f t="shared" si="511"/>
        <v>0.67032545385644915</v>
      </c>
      <c r="G3308" s="26">
        <f t="shared" si="512"/>
        <v>1.6374145103395865E-4</v>
      </c>
      <c r="H3308" s="26">
        <f t="shared" si="518"/>
        <v>2.5577193774461602</v>
      </c>
      <c r="I3308" s="26">
        <f t="shared" si="519"/>
        <v>265</v>
      </c>
      <c r="J3308" s="26">
        <f t="shared" si="513"/>
        <v>122736.00512568692</v>
      </c>
      <c r="K3308" s="26">
        <f t="shared" si="514"/>
        <v>3.4633036838237847E-4</v>
      </c>
    </row>
    <row r="3309" spans="1:11">
      <c r="A3309" s="26">
        <v>3308</v>
      </c>
      <c r="B3309" s="26">
        <f t="shared" si="510"/>
        <v>1.7311866666666667</v>
      </c>
      <c r="C3309" s="26">
        <f t="shared" si="515"/>
        <v>100</v>
      </c>
      <c r="D3309" s="26">
        <f t="shared" si="516"/>
        <v>6.6</v>
      </c>
      <c r="E3309" s="26">
        <f t="shared" si="517"/>
        <v>10</v>
      </c>
      <c r="F3309" s="26">
        <f t="shared" si="511"/>
        <v>0.67025061027722876</v>
      </c>
      <c r="G3309" s="26">
        <f t="shared" si="512"/>
        <v>1.6372316887535701E-4</v>
      </c>
      <c r="H3309" s="26">
        <f t="shared" si="518"/>
        <v>2.5577193774461602</v>
      </c>
      <c r="I3309" s="26">
        <f t="shared" si="519"/>
        <v>265</v>
      </c>
      <c r="J3309" s="26">
        <f t="shared" si="513"/>
        <v>122724.06082094094</v>
      </c>
      <c r="K3309" s="26">
        <f t="shared" si="514"/>
        <v>3.4626243085368369E-4</v>
      </c>
    </row>
    <row r="3310" spans="1:11">
      <c r="A3310" s="26">
        <v>3309</v>
      </c>
      <c r="B3310" s="26">
        <f t="shared" si="510"/>
        <v>1.7317100000000001</v>
      </c>
      <c r="C3310" s="26">
        <f t="shared" si="515"/>
        <v>100</v>
      </c>
      <c r="D3310" s="26">
        <f t="shared" si="516"/>
        <v>6.6</v>
      </c>
      <c r="E3310" s="26">
        <f t="shared" si="517"/>
        <v>10</v>
      </c>
      <c r="F3310" s="26">
        <f t="shared" si="511"/>
        <v>0.6701755251902648</v>
      </c>
      <c r="G3310" s="26">
        <f t="shared" si="512"/>
        <v>1.6370482772327968E-4</v>
      </c>
      <c r="H3310" s="26">
        <f t="shared" si="518"/>
        <v>2.5577193774461602</v>
      </c>
      <c r="I3310" s="26">
        <f t="shared" si="519"/>
        <v>265</v>
      </c>
      <c r="J3310" s="26">
        <f t="shared" si="513"/>
        <v>122712.07785601426</v>
      </c>
      <c r="K3310" s="26">
        <f t="shared" si="514"/>
        <v>3.4619428028233914E-4</v>
      </c>
    </row>
    <row r="3311" spans="1:11">
      <c r="A3311" s="26">
        <v>3310</v>
      </c>
      <c r="B3311" s="26">
        <f t="shared" si="510"/>
        <v>1.7322333333333333</v>
      </c>
      <c r="C3311" s="26">
        <f t="shared" si="515"/>
        <v>100</v>
      </c>
      <c r="D3311" s="26">
        <f t="shared" si="516"/>
        <v>6.6</v>
      </c>
      <c r="E3311" s="26">
        <f t="shared" si="517"/>
        <v>10</v>
      </c>
      <c r="F3311" s="26">
        <f t="shared" si="511"/>
        <v>0.67010019862591974</v>
      </c>
      <c r="G3311" s="26">
        <f t="shared" si="512"/>
        <v>1.6368642758514334E-4</v>
      </c>
      <c r="H3311" s="26">
        <f t="shared" si="518"/>
        <v>2.5577193774461602</v>
      </c>
      <c r="I3311" s="26">
        <f t="shared" si="519"/>
        <v>265</v>
      </c>
      <c r="J3311" s="26">
        <f t="shared" si="513"/>
        <v>122700.05623458959</v>
      </c>
      <c r="K3311" s="26">
        <f t="shared" si="514"/>
        <v>3.4612591675568072E-4</v>
      </c>
    </row>
    <row r="3312" spans="1:11">
      <c r="A3312" s="26">
        <v>3311</v>
      </c>
      <c r="B3312" s="26">
        <f t="shared" si="510"/>
        <v>1.7327566666666667</v>
      </c>
      <c r="C3312" s="26">
        <f t="shared" si="515"/>
        <v>100</v>
      </c>
      <c r="D3312" s="26">
        <f t="shared" si="516"/>
        <v>6.6</v>
      </c>
      <c r="E3312" s="26">
        <f t="shared" si="517"/>
        <v>10</v>
      </c>
      <c r="F3312" s="26">
        <f t="shared" si="511"/>
        <v>0.67002463061465567</v>
      </c>
      <c r="G3312" s="26">
        <f t="shared" si="512"/>
        <v>1.6366796846838902E-4</v>
      </c>
      <c r="H3312" s="26">
        <f t="shared" si="518"/>
        <v>2.5577193774461602</v>
      </c>
      <c r="I3312" s="26">
        <f t="shared" si="519"/>
        <v>265</v>
      </c>
      <c r="J3312" s="26">
        <f t="shared" si="513"/>
        <v>122687.99596036167</v>
      </c>
      <c r="K3312" s="26">
        <f t="shared" si="514"/>
        <v>3.4605734036131794E-4</v>
      </c>
    </row>
    <row r="3313" spans="1:11">
      <c r="A3313" s="26">
        <v>3312</v>
      </c>
      <c r="B3313" s="26">
        <f t="shared" si="510"/>
        <v>1.7332799999999999</v>
      </c>
      <c r="C3313" s="26">
        <f t="shared" si="515"/>
        <v>100</v>
      </c>
      <c r="D3313" s="26">
        <f t="shared" si="516"/>
        <v>6.6</v>
      </c>
      <c r="E3313" s="26">
        <f t="shared" si="517"/>
        <v>10</v>
      </c>
      <c r="F3313" s="26">
        <f t="shared" si="511"/>
        <v>0.66994882118703469</v>
      </c>
      <c r="G3313" s="26">
        <f t="shared" si="512"/>
        <v>1.6364945038048215E-4</v>
      </c>
      <c r="H3313" s="26">
        <f t="shared" si="518"/>
        <v>2.5577193774461602</v>
      </c>
      <c r="I3313" s="26">
        <f t="shared" si="519"/>
        <v>265</v>
      </c>
      <c r="J3313" s="26">
        <f t="shared" si="513"/>
        <v>122675.89703703711</v>
      </c>
      <c r="K3313" s="26">
        <f t="shared" si="514"/>
        <v>3.4598855118713395E-4</v>
      </c>
    </row>
    <row r="3314" spans="1:11">
      <c r="A3314" s="26">
        <v>3313</v>
      </c>
      <c r="B3314" s="26">
        <f t="shared" si="510"/>
        <v>1.7338033333333334</v>
      </c>
      <c r="C3314" s="26">
        <f t="shared" si="515"/>
        <v>100</v>
      </c>
      <c r="D3314" s="26">
        <f t="shared" si="516"/>
        <v>6.6</v>
      </c>
      <c r="E3314" s="26">
        <f t="shared" si="517"/>
        <v>10</v>
      </c>
      <c r="F3314" s="26">
        <f t="shared" si="511"/>
        <v>0.6698727703737184</v>
      </c>
      <c r="G3314" s="26">
        <f t="shared" si="512"/>
        <v>1.6363087332891253E-4</v>
      </c>
      <c r="H3314" s="26">
        <f t="shared" si="518"/>
        <v>2.5577193774461602</v>
      </c>
      <c r="I3314" s="26">
        <f t="shared" si="519"/>
        <v>265</v>
      </c>
      <c r="J3314" s="26">
        <f t="shared" si="513"/>
        <v>122663.75946833457</v>
      </c>
      <c r="K3314" s="26">
        <f t="shared" si="514"/>
        <v>3.4591954932128484E-4</v>
      </c>
    </row>
    <row r="3315" spans="1:11">
      <c r="A3315" s="26">
        <v>3314</v>
      </c>
      <c r="B3315" s="26">
        <f t="shared" si="510"/>
        <v>1.7343266666666666</v>
      </c>
      <c r="C3315" s="26">
        <f t="shared" si="515"/>
        <v>100</v>
      </c>
      <c r="D3315" s="26">
        <f t="shared" si="516"/>
        <v>6.6</v>
      </c>
      <c r="E3315" s="26">
        <f t="shared" si="517"/>
        <v>10</v>
      </c>
      <c r="F3315" s="26">
        <f t="shared" si="511"/>
        <v>0.6697964782054685</v>
      </c>
      <c r="G3315" s="26">
        <f t="shared" si="512"/>
        <v>1.6361223732119434E-4</v>
      </c>
      <c r="H3315" s="26">
        <f t="shared" si="518"/>
        <v>2.5577193774461602</v>
      </c>
      <c r="I3315" s="26">
        <f t="shared" si="519"/>
        <v>265</v>
      </c>
      <c r="J3315" s="26">
        <f t="shared" si="513"/>
        <v>122651.58325798479</v>
      </c>
      <c r="K3315" s="26">
        <f t="shared" si="514"/>
        <v>3.4585033485220025E-4</v>
      </c>
    </row>
    <row r="3316" spans="1:11">
      <c r="A3316" s="26">
        <v>3315</v>
      </c>
      <c r="B3316" s="26">
        <f t="shared" si="510"/>
        <v>1.73485</v>
      </c>
      <c r="C3316" s="26">
        <f t="shared" si="515"/>
        <v>100</v>
      </c>
      <c r="D3316" s="26">
        <f t="shared" si="516"/>
        <v>6.6</v>
      </c>
      <c r="E3316" s="26">
        <f t="shared" si="517"/>
        <v>10</v>
      </c>
      <c r="F3316" s="26">
        <f t="shared" si="511"/>
        <v>0.66971994471314644</v>
      </c>
      <c r="G3316" s="26">
        <f t="shared" si="512"/>
        <v>1.6359354236486617E-4</v>
      </c>
      <c r="H3316" s="26">
        <f t="shared" si="518"/>
        <v>2.5577193774461602</v>
      </c>
      <c r="I3316" s="26">
        <f t="shared" si="519"/>
        <v>265</v>
      </c>
      <c r="J3316" s="26">
        <f t="shared" si="513"/>
        <v>122639.36840973036</v>
      </c>
      <c r="K3316" s="26">
        <f t="shared" si="514"/>
        <v>3.4578090786858268E-4</v>
      </c>
    </row>
    <row r="3317" spans="1:11">
      <c r="A3317" s="26">
        <v>3316</v>
      </c>
      <c r="B3317" s="26">
        <f t="shared" si="510"/>
        <v>1.7353733333333334</v>
      </c>
      <c r="C3317" s="26">
        <f t="shared" si="515"/>
        <v>100</v>
      </c>
      <c r="D3317" s="26">
        <f t="shared" si="516"/>
        <v>6.6</v>
      </c>
      <c r="E3317" s="26">
        <f t="shared" si="517"/>
        <v>10</v>
      </c>
      <c r="F3317" s="26">
        <f t="shared" si="511"/>
        <v>0.66964316992771311</v>
      </c>
      <c r="G3317" s="26">
        <f t="shared" si="512"/>
        <v>1.6357478846749091E-4</v>
      </c>
      <c r="H3317" s="26">
        <f t="shared" si="518"/>
        <v>2.5577193774461602</v>
      </c>
      <c r="I3317" s="26">
        <f t="shared" si="519"/>
        <v>265</v>
      </c>
      <c r="J3317" s="26">
        <f t="shared" si="513"/>
        <v>122627.11492732589</v>
      </c>
      <c r="K3317" s="26">
        <f t="shared" si="514"/>
        <v>3.4571126845940755E-4</v>
      </c>
    </row>
    <row r="3318" spans="1:11">
      <c r="A3318" s="26">
        <v>3317</v>
      </c>
      <c r="B3318" s="26">
        <f t="shared" si="510"/>
        <v>1.7358966666666666</v>
      </c>
      <c r="C3318" s="26">
        <f t="shared" si="515"/>
        <v>100</v>
      </c>
      <c r="D3318" s="26">
        <f t="shared" si="516"/>
        <v>6.6</v>
      </c>
      <c r="E3318" s="26">
        <f t="shared" si="517"/>
        <v>10</v>
      </c>
      <c r="F3318" s="26">
        <f t="shared" si="511"/>
        <v>0.66956615388023</v>
      </c>
      <c r="G3318" s="26">
        <f t="shared" si="512"/>
        <v>1.6355597563665587E-4</v>
      </c>
      <c r="H3318" s="26">
        <f t="shared" si="518"/>
        <v>2.5577193774461602</v>
      </c>
      <c r="I3318" s="26">
        <f t="shared" si="519"/>
        <v>265</v>
      </c>
      <c r="J3318" s="26">
        <f t="shared" si="513"/>
        <v>122614.82281453817</v>
      </c>
      <c r="K3318" s="26">
        <f t="shared" si="514"/>
        <v>3.4564141671392378E-4</v>
      </c>
    </row>
    <row r="3319" spans="1:11">
      <c r="A3319" s="26">
        <v>3318</v>
      </c>
      <c r="B3319" s="26">
        <f t="shared" si="510"/>
        <v>1.7364200000000001</v>
      </c>
      <c r="C3319" s="26">
        <f t="shared" si="515"/>
        <v>100</v>
      </c>
      <c r="D3319" s="26">
        <f t="shared" si="516"/>
        <v>6.6</v>
      </c>
      <c r="E3319" s="26">
        <f t="shared" si="517"/>
        <v>10</v>
      </c>
      <c r="F3319" s="26">
        <f t="shared" si="511"/>
        <v>0.66948889660185762</v>
      </c>
      <c r="G3319" s="26">
        <f t="shared" si="512"/>
        <v>1.6353710387997282E-4</v>
      </c>
      <c r="H3319" s="26">
        <f t="shared" si="518"/>
        <v>2.5577193774461602</v>
      </c>
      <c r="I3319" s="26">
        <f t="shared" si="519"/>
        <v>265</v>
      </c>
      <c r="J3319" s="26">
        <f t="shared" si="513"/>
        <v>122602.49207514567</v>
      </c>
      <c r="K3319" s="26">
        <f t="shared" si="514"/>
        <v>3.4557135272165232E-4</v>
      </c>
    </row>
    <row r="3320" spans="1:11">
      <c r="A3320" s="26">
        <v>3319</v>
      </c>
      <c r="B3320" s="26">
        <f t="shared" si="510"/>
        <v>1.7369433333333333</v>
      </c>
      <c r="C3320" s="26">
        <f t="shared" si="515"/>
        <v>100</v>
      </c>
      <c r="D3320" s="26">
        <f t="shared" si="516"/>
        <v>6.6</v>
      </c>
      <c r="E3320" s="26">
        <f t="shared" si="517"/>
        <v>10</v>
      </c>
      <c r="F3320" s="26">
        <f t="shared" si="511"/>
        <v>0.66941139812385697</v>
      </c>
      <c r="G3320" s="26">
        <f t="shared" si="512"/>
        <v>1.6351817320507794E-4</v>
      </c>
      <c r="H3320" s="26">
        <f t="shared" si="518"/>
        <v>2.5577193774461602</v>
      </c>
      <c r="I3320" s="26">
        <f t="shared" si="519"/>
        <v>265</v>
      </c>
      <c r="J3320" s="26">
        <f t="shared" si="513"/>
        <v>122590.12271293912</v>
      </c>
      <c r="K3320" s="26">
        <f t="shared" si="514"/>
        <v>3.4550107657238739E-4</v>
      </c>
    </row>
    <row r="3321" spans="1:11">
      <c r="A3321" s="26">
        <v>3320</v>
      </c>
      <c r="B3321" s="26">
        <f t="shared" si="510"/>
        <v>1.7374666666666667</v>
      </c>
      <c r="C3321" s="26">
        <f t="shared" si="515"/>
        <v>100</v>
      </c>
      <c r="D3321" s="26">
        <f t="shared" si="516"/>
        <v>6.6</v>
      </c>
      <c r="E3321" s="26">
        <f t="shared" si="517"/>
        <v>10</v>
      </c>
      <c r="F3321" s="26">
        <f t="shared" si="511"/>
        <v>0.66933365847758863</v>
      </c>
      <c r="G3321" s="26">
        <f t="shared" si="512"/>
        <v>1.6349918361963163E-4</v>
      </c>
      <c r="H3321" s="26">
        <f t="shared" si="518"/>
        <v>2.5577193774461602</v>
      </c>
      <c r="I3321" s="26">
        <f t="shared" si="519"/>
        <v>265</v>
      </c>
      <c r="J3321" s="26">
        <f t="shared" si="513"/>
        <v>122577.71473172111</v>
      </c>
      <c r="K3321" s="26">
        <f t="shared" si="514"/>
        <v>3.4543058835619523E-4</v>
      </c>
    </row>
    <row r="3322" spans="1:11">
      <c r="A3322" s="26">
        <v>3321</v>
      </c>
      <c r="B3322" s="26">
        <f t="shared" si="510"/>
        <v>1.7379899999999999</v>
      </c>
      <c r="C3322" s="26">
        <f t="shared" si="515"/>
        <v>100</v>
      </c>
      <c r="D3322" s="26">
        <f t="shared" si="516"/>
        <v>6.6</v>
      </c>
      <c r="E3322" s="26">
        <f t="shared" si="517"/>
        <v>10</v>
      </c>
      <c r="F3322" s="26">
        <f t="shared" si="511"/>
        <v>0.66925567769451311</v>
      </c>
      <c r="G3322" s="26">
        <f t="shared" si="512"/>
        <v>1.6348013513131884E-4</v>
      </c>
      <c r="H3322" s="26">
        <f t="shared" si="518"/>
        <v>2.5577193774461602</v>
      </c>
      <c r="I3322" s="26">
        <f t="shared" si="519"/>
        <v>265</v>
      </c>
      <c r="J3322" s="26">
        <f t="shared" si="513"/>
        <v>122565.26813530624</v>
      </c>
      <c r="K3322" s="26">
        <f t="shared" si="514"/>
        <v>3.4535988816341521E-4</v>
      </c>
    </row>
    <row r="3323" spans="1:11">
      <c r="A3323" s="26">
        <v>3322</v>
      </c>
      <c r="B3323" s="26">
        <f t="shared" si="510"/>
        <v>1.7385133333333334</v>
      </c>
      <c r="C3323" s="26">
        <f t="shared" si="515"/>
        <v>100</v>
      </c>
      <c r="D3323" s="26">
        <f t="shared" si="516"/>
        <v>6.6</v>
      </c>
      <c r="E3323" s="26">
        <f t="shared" si="517"/>
        <v>10</v>
      </c>
      <c r="F3323" s="26">
        <f t="shared" si="511"/>
        <v>0.6691774558061907</v>
      </c>
      <c r="G3323" s="26">
        <f t="shared" si="512"/>
        <v>1.6346102774784883E-4</v>
      </c>
      <c r="H3323" s="26">
        <f t="shared" si="518"/>
        <v>2.5577193774461602</v>
      </c>
      <c r="I3323" s="26">
        <f t="shared" si="519"/>
        <v>265</v>
      </c>
      <c r="J3323" s="26">
        <f t="shared" si="513"/>
        <v>122552.78292752105</v>
      </c>
      <c r="K3323" s="26">
        <f t="shared" si="514"/>
        <v>3.4528897608465848E-4</v>
      </c>
    </row>
    <row r="3324" spans="1:11">
      <c r="A3324" s="26">
        <v>3323</v>
      </c>
      <c r="B3324" s="26">
        <f t="shared" si="510"/>
        <v>1.7390366666666666</v>
      </c>
      <c r="C3324" s="26">
        <f t="shared" si="515"/>
        <v>100</v>
      </c>
      <c r="D3324" s="26">
        <f t="shared" si="516"/>
        <v>6.6</v>
      </c>
      <c r="E3324" s="26">
        <f t="shared" si="517"/>
        <v>10</v>
      </c>
      <c r="F3324" s="26">
        <f t="shared" si="511"/>
        <v>0.66909899284428165</v>
      </c>
      <c r="G3324" s="26">
        <f t="shared" si="512"/>
        <v>1.6344186147695537E-4</v>
      </c>
      <c r="H3324" s="26">
        <f t="shared" si="518"/>
        <v>2.5577193774461602</v>
      </c>
      <c r="I3324" s="26">
        <f t="shared" si="519"/>
        <v>265</v>
      </c>
      <c r="J3324" s="26">
        <f t="shared" si="513"/>
        <v>122540.25911220425</v>
      </c>
      <c r="K3324" s="26">
        <f t="shared" si="514"/>
        <v>3.4521785221080891E-4</v>
      </c>
    </row>
    <row r="3325" spans="1:11">
      <c r="A3325" s="26">
        <v>3324</v>
      </c>
      <c r="B3325" s="26">
        <f t="shared" si="510"/>
        <v>1.73956</v>
      </c>
      <c r="C3325" s="26">
        <f t="shared" si="515"/>
        <v>100</v>
      </c>
      <c r="D3325" s="26">
        <f t="shared" si="516"/>
        <v>6.6</v>
      </c>
      <c r="E3325" s="26">
        <f t="shared" si="517"/>
        <v>10</v>
      </c>
      <c r="F3325" s="26">
        <f t="shared" si="511"/>
        <v>0.66902028884054621</v>
      </c>
      <c r="G3325" s="26">
        <f t="shared" si="512"/>
        <v>1.6342263632639648E-4</v>
      </c>
      <c r="H3325" s="26">
        <f t="shared" si="518"/>
        <v>2.5577193774461602</v>
      </c>
      <c r="I3325" s="26">
        <f t="shared" si="519"/>
        <v>265</v>
      </c>
      <c r="J3325" s="26">
        <f t="shared" si="513"/>
        <v>122527.69669320644</v>
      </c>
      <c r="K3325" s="26">
        <f t="shared" si="514"/>
        <v>3.451465166330218E-4</v>
      </c>
    </row>
    <row r="3326" spans="1:11">
      <c r="A3326" s="26">
        <v>3325</v>
      </c>
      <c r="B3326" s="26">
        <f t="shared" si="510"/>
        <v>1.7400833333333334</v>
      </c>
      <c r="C3326" s="26">
        <f t="shared" si="515"/>
        <v>100</v>
      </c>
      <c r="D3326" s="26">
        <f t="shared" si="516"/>
        <v>6.6</v>
      </c>
      <c r="E3326" s="26">
        <f t="shared" si="517"/>
        <v>10</v>
      </c>
      <c r="F3326" s="26">
        <f t="shared" si="511"/>
        <v>0.66894134382684434</v>
      </c>
      <c r="G3326" s="26">
        <f t="shared" si="512"/>
        <v>1.6340335230395473E-4</v>
      </c>
      <c r="H3326" s="26">
        <f t="shared" si="518"/>
        <v>2.5577193774461602</v>
      </c>
      <c r="I3326" s="26">
        <f t="shared" si="519"/>
        <v>265</v>
      </c>
      <c r="J3326" s="26">
        <f t="shared" si="513"/>
        <v>122515.09567439006</v>
      </c>
      <c r="K3326" s="26">
        <f t="shared" si="514"/>
        <v>3.4507496944272522E-4</v>
      </c>
    </row>
    <row r="3327" spans="1:11">
      <c r="A3327" s="26">
        <v>3326</v>
      </c>
      <c r="B3327" s="26">
        <f t="shared" si="510"/>
        <v>1.7406066666666666</v>
      </c>
      <c r="C3327" s="26">
        <f t="shared" si="515"/>
        <v>100</v>
      </c>
      <c r="D3327" s="26">
        <f t="shared" si="516"/>
        <v>6.6</v>
      </c>
      <c r="E3327" s="26">
        <f t="shared" si="517"/>
        <v>10</v>
      </c>
      <c r="F3327" s="26">
        <f t="shared" si="511"/>
        <v>0.66886215783513614</v>
      </c>
      <c r="G3327" s="26">
        <f t="shared" si="512"/>
        <v>1.6338400941743711E-4</v>
      </c>
      <c r="H3327" s="26">
        <f t="shared" si="518"/>
        <v>2.5577193774461602</v>
      </c>
      <c r="I3327" s="26">
        <f t="shared" si="519"/>
        <v>265</v>
      </c>
      <c r="J3327" s="26">
        <f t="shared" si="513"/>
        <v>122502.45605962977</v>
      </c>
      <c r="K3327" s="26">
        <f t="shared" si="514"/>
        <v>3.4500321073161882E-4</v>
      </c>
    </row>
    <row r="3328" spans="1:11">
      <c r="A3328" s="26">
        <v>3327</v>
      </c>
      <c r="B3328" s="26">
        <f t="shared" si="510"/>
        <v>1.7411300000000001</v>
      </c>
      <c r="C3328" s="26">
        <f t="shared" si="515"/>
        <v>100</v>
      </c>
      <c r="D3328" s="26">
        <f t="shared" si="516"/>
        <v>6.6</v>
      </c>
      <c r="E3328" s="26">
        <f t="shared" si="517"/>
        <v>10</v>
      </c>
      <c r="F3328" s="26">
        <f t="shared" si="511"/>
        <v>0.66878273089748141</v>
      </c>
      <c r="G3328" s="26">
        <f t="shared" si="512"/>
        <v>1.6336460767467473E-4</v>
      </c>
      <c r="H3328" s="26">
        <f t="shared" si="518"/>
        <v>2.5577193774461602</v>
      </c>
      <c r="I3328" s="26">
        <f t="shared" si="519"/>
        <v>265</v>
      </c>
      <c r="J3328" s="26">
        <f t="shared" si="513"/>
        <v>122489.77785281213</v>
      </c>
      <c r="K3328" s="26">
        <f t="shared" si="514"/>
        <v>3.4493124059167401E-4</v>
      </c>
    </row>
    <row r="3329" spans="1:11">
      <c r="A3329" s="26">
        <v>3328</v>
      </c>
      <c r="B3329" s="26">
        <f t="shared" si="510"/>
        <v>1.7416533333333333</v>
      </c>
      <c r="C3329" s="26">
        <f t="shared" si="515"/>
        <v>100</v>
      </c>
      <c r="D3329" s="26">
        <f t="shared" si="516"/>
        <v>6.6</v>
      </c>
      <c r="E3329" s="26">
        <f t="shared" si="517"/>
        <v>10</v>
      </c>
      <c r="F3329" s="26">
        <f t="shared" si="511"/>
        <v>0.6687030630460401</v>
      </c>
      <c r="G3329" s="26">
        <f t="shared" si="512"/>
        <v>1.6334514708352352E-4</v>
      </c>
      <c r="H3329" s="26">
        <f t="shared" si="518"/>
        <v>2.5577193774461602</v>
      </c>
      <c r="I3329" s="26">
        <f t="shared" si="519"/>
        <v>265</v>
      </c>
      <c r="J3329" s="26">
        <f t="shared" si="513"/>
        <v>122477.06105783569</v>
      </c>
      <c r="K3329" s="26">
        <f t="shared" si="514"/>
        <v>3.4485905911513405E-4</v>
      </c>
    </row>
    <row r="3330" spans="1:11">
      <c r="A3330" s="26">
        <v>3329</v>
      </c>
      <c r="B3330" s="26">
        <f t="shared" ref="B3330:B3393" si="520">3.14/6000*A3330</f>
        <v>1.7421766666666667</v>
      </c>
      <c r="C3330" s="26">
        <f t="shared" si="515"/>
        <v>100</v>
      </c>
      <c r="D3330" s="26">
        <f t="shared" si="516"/>
        <v>6.6</v>
      </c>
      <c r="E3330" s="26">
        <f t="shared" si="517"/>
        <v>10</v>
      </c>
      <c r="F3330" s="26">
        <f t="shared" ref="F3330:F3393" si="521">1.414*C3330*SIN(B3330)*SIN(B3330)/(1.414*C3330*SIN(B3330)+E3330*D3330)</f>
        <v>0.66862315431307207</v>
      </c>
      <c r="G3330" s="26">
        <f t="shared" ref="G3330:G3393" si="522">SIN(B3330)*SIN(B3330)*D3330*E3330/(1.414*C3330*SIN(B3330)+D3330*E3330)*3.14/6000</f>
        <v>1.6332562765186356E-4</v>
      </c>
      <c r="H3330" s="26">
        <f t="shared" si="518"/>
        <v>2.5577193774461602</v>
      </c>
      <c r="I3330" s="26">
        <f t="shared" si="519"/>
        <v>265</v>
      </c>
      <c r="J3330" s="26">
        <f t="shared" ref="J3330:J3393" si="523">1.414*I3330*SIN(B3330)*1.414*I3330*SIN(B3330)/(1.414*I3330*SIN(B3330)+E3330*D3330)/(H3330/1000)</f>
        <v>122464.30567861104</v>
      </c>
      <c r="K3330" s="26">
        <f t="shared" ref="K3330:K3393" si="524">SIN(B3330)*SIN(B3330)*1.414*C3330*SIN(B3330)/(1.414*C3330*SIN(B3330)+E3330*D3330)*3.14/6000</f>
        <v>3.4478666639451355E-4</v>
      </c>
    </row>
    <row r="3331" spans="1:11">
      <c r="A3331" s="26">
        <v>3330</v>
      </c>
      <c r="B3331" s="26">
        <f t="shared" si="520"/>
        <v>1.7426999999999999</v>
      </c>
      <c r="C3331" s="26">
        <f t="shared" ref="C3331:C3394" si="525">C3330</f>
        <v>100</v>
      </c>
      <c r="D3331" s="26">
        <f t="shared" ref="D3331:D3394" si="526">D3330</f>
        <v>6.6</v>
      </c>
      <c r="E3331" s="26">
        <f t="shared" ref="E3331:E3394" si="527">E3330</f>
        <v>10</v>
      </c>
      <c r="F3331" s="26">
        <f t="shared" si="521"/>
        <v>0.66854300473093697</v>
      </c>
      <c r="G3331" s="26">
        <f t="shared" si="522"/>
        <v>1.6330604938759942E-4</v>
      </c>
      <c r="H3331" s="26">
        <f t="shared" ref="H3331:H3394" si="528">H3330</f>
        <v>2.5577193774461602</v>
      </c>
      <c r="I3331" s="26">
        <f t="shared" ref="I3331:I3394" si="529">I3330</f>
        <v>265</v>
      </c>
      <c r="J3331" s="26">
        <f t="shared" si="523"/>
        <v>122451.51171906061</v>
      </c>
      <c r="K3331" s="26">
        <f t="shared" si="524"/>
        <v>3.4471406252259884E-4</v>
      </c>
    </row>
    <row r="3332" spans="1:11">
      <c r="A3332" s="26">
        <v>3331</v>
      </c>
      <c r="B3332" s="26">
        <f t="shared" si="520"/>
        <v>1.7432233333333333</v>
      </c>
      <c r="C3332" s="26">
        <f t="shared" si="525"/>
        <v>100</v>
      </c>
      <c r="D3332" s="26">
        <f t="shared" si="526"/>
        <v>6.6</v>
      </c>
      <c r="E3332" s="26">
        <f t="shared" si="527"/>
        <v>10</v>
      </c>
      <c r="F3332" s="26">
        <f t="shared" si="521"/>
        <v>0.66846261433209453</v>
      </c>
      <c r="G3332" s="26">
        <f t="shared" si="522"/>
        <v>1.6328641229866015E-4</v>
      </c>
      <c r="H3332" s="26">
        <f t="shared" si="528"/>
        <v>2.5577193774461602</v>
      </c>
      <c r="I3332" s="26">
        <f t="shared" si="529"/>
        <v>265</v>
      </c>
      <c r="J3332" s="26">
        <f t="shared" si="523"/>
        <v>122438.67918311906</v>
      </c>
      <c r="K3332" s="26">
        <f t="shared" si="524"/>
        <v>3.4464124759244744E-4</v>
      </c>
    </row>
    <row r="3333" spans="1:11">
      <c r="A3333" s="26">
        <v>3332</v>
      </c>
      <c r="B3333" s="26">
        <f t="shared" si="520"/>
        <v>1.7437466666666666</v>
      </c>
      <c r="C3333" s="26">
        <f t="shared" si="525"/>
        <v>100</v>
      </c>
      <c r="D3333" s="26">
        <f t="shared" si="526"/>
        <v>6.6</v>
      </c>
      <c r="E3333" s="26">
        <f t="shared" si="527"/>
        <v>10</v>
      </c>
      <c r="F3333" s="26">
        <f t="shared" si="521"/>
        <v>0.66838198314910446</v>
      </c>
      <c r="G3333" s="26">
        <f t="shared" si="522"/>
        <v>1.6326671639299906E-4</v>
      </c>
      <c r="H3333" s="26">
        <f t="shared" si="528"/>
        <v>2.5577193774461602</v>
      </c>
      <c r="I3333" s="26">
        <f t="shared" si="529"/>
        <v>265</v>
      </c>
      <c r="J3333" s="26">
        <f t="shared" si="523"/>
        <v>122425.80807473285</v>
      </c>
      <c r="K3333" s="26">
        <f t="shared" si="524"/>
        <v>3.4456822169738816E-4</v>
      </c>
    </row>
    <row r="3334" spans="1:11">
      <c r="A3334" s="26">
        <v>3333</v>
      </c>
      <c r="B3334" s="26">
        <f t="shared" si="520"/>
        <v>1.74427</v>
      </c>
      <c r="C3334" s="26">
        <f t="shared" si="525"/>
        <v>100</v>
      </c>
      <c r="D3334" s="26">
        <f t="shared" si="526"/>
        <v>6.6</v>
      </c>
      <c r="E3334" s="26">
        <f t="shared" si="527"/>
        <v>10</v>
      </c>
      <c r="F3334" s="26">
        <f t="shared" si="521"/>
        <v>0.66830111121462654</v>
      </c>
      <c r="G3334" s="26">
        <f t="shared" si="522"/>
        <v>1.6324696167859407E-4</v>
      </c>
      <c r="H3334" s="26">
        <f t="shared" si="528"/>
        <v>2.5577193774461602</v>
      </c>
      <c r="I3334" s="26">
        <f t="shared" si="529"/>
        <v>265</v>
      </c>
      <c r="J3334" s="26">
        <f t="shared" si="523"/>
        <v>122412.89839786052</v>
      </c>
      <c r="K3334" s="26">
        <f t="shared" si="524"/>
        <v>3.4449498493102084E-4</v>
      </c>
    </row>
    <row r="3335" spans="1:11">
      <c r="A3335" s="26">
        <v>3334</v>
      </c>
      <c r="B3335" s="26">
        <f t="shared" si="520"/>
        <v>1.7447933333333334</v>
      </c>
      <c r="C3335" s="26">
        <f t="shared" si="525"/>
        <v>100</v>
      </c>
      <c r="D3335" s="26">
        <f t="shared" si="526"/>
        <v>6.6</v>
      </c>
      <c r="E3335" s="26">
        <f t="shared" si="527"/>
        <v>10</v>
      </c>
      <c r="F3335" s="26">
        <f t="shared" si="521"/>
        <v>0.66821999856142034</v>
      </c>
      <c r="G3335" s="26">
        <f t="shared" si="522"/>
        <v>1.6322714816344736E-4</v>
      </c>
      <c r="H3335" s="26">
        <f t="shared" si="528"/>
        <v>2.5577193774461602</v>
      </c>
      <c r="I3335" s="26">
        <f t="shared" si="529"/>
        <v>265</v>
      </c>
      <c r="J3335" s="26">
        <f t="shared" si="523"/>
        <v>122399.95015647257</v>
      </c>
      <c r="K3335" s="26">
        <f t="shared" si="524"/>
        <v>3.4442153738721646E-4</v>
      </c>
    </row>
    <row r="3336" spans="1:11">
      <c r="A3336" s="26">
        <v>3335</v>
      </c>
      <c r="B3336" s="26">
        <f t="shared" si="520"/>
        <v>1.7453166666666666</v>
      </c>
      <c r="C3336" s="26">
        <f t="shared" si="525"/>
        <v>100</v>
      </c>
      <c r="D3336" s="26">
        <f t="shared" si="526"/>
        <v>6.6</v>
      </c>
      <c r="E3336" s="26">
        <f t="shared" si="527"/>
        <v>10</v>
      </c>
      <c r="F3336" s="26">
        <f t="shared" si="521"/>
        <v>0.66813864522234545</v>
      </c>
      <c r="G3336" s="26">
        <f t="shared" si="522"/>
        <v>1.6320727585558565E-4</v>
      </c>
      <c r="H3336" s="26">
        <f t="shared" si="528"/>
        <v>2.5577193774461602</v>
      </c>
      <c r="I3336" s="26">
        <f t="shared" si="529"/>
        <v>265</v>
      </c>
      <c r="J3336" s="26">
        <f t="shared" si="523"/>
        <v>122386.96335455145</v>
      </c>
      <c r="K3336" s="26">
        <f t="shared" si="524"/>
        <v>3.4434787916011683E-4</v>
      </c>
    </row>
    <row r="3337" spans="1:11">
      <c r="A3337" s="26">
        <v>3336</v>
      </c>
      <c r="B3337" s="26">
        <f t="shared" si="520"/>
        <v>1.7458400000000001</v>
      </c>
      <c r="C3337" s="26">
        <f t="shared" si="525"/>
        <v>100</v>
      </c>
      <c r="D3337" s="26">
        <f t="shared" si="526"/>
        <v>6.6</v>
      </c>
      <c r="E3337" s="26">
        <f t="shared" si="527"/>
        <v>10</v>
      </c>
      <c r="F3337" s="26">
        <f t="shared" si="521"/>
        <v>0.66805705123036196</v>
      </c>
      <c r="G3337" s="26">
        <f t="shared" si="522"/>
        <v>1.6318734476306008E-4</v>
      </c>
      <c r="H3337" s="26">
        <f t="shared" si="528"/>
        <v>2.5577193774461602</v>
      </c>
      <c r="I3337" s="26">
        <f t="shared" si="529"/>
        <v>265</v>
      </c>
      <c r="J3337" s="26">
        <f t="shared" si="523"/>
        <v>122373.93799609176</v>
      </c>
      <c r="K3337" s="26">
        <f t="shared" si="524"/>
        <v>3.4427401034413472E-4</v>
      </c>
    </row>
    <row r="3338" spans="1:11">
      <c r="A3338" s="26">
        <v>3337</v>
      </c>
      <c r="B3338" s="26">
        <f t="shared" si="520"/>
        <v>1.7463633333333333</v>
      </c>
      <c r="C3338" s="26">
        <f t="shared" si="525"/>
        <v>100</v>
      </c>
      <c r="D3338" s="26">
        <f t="shared" si="526"/>
        <v>6.6</v>
      </c>
      <c r="E3338" s="26">
        <f t="shared" si="527"/>
        <v>10</v>
      </c>
      <c r="F3338" s="26">
        <f t="shared" si="521"/>
        <v>0.66797521661852899</v>
      </c>
      <c r="G3338" s="26">
        <f t="shared" si="522"/>
        <v>1.6316735489394621E-4</v>
      </c>
      <c r="H3338" s="26">
        <f t="shared" si="528"/>
        <v>2.5577193774461602</v>
      </c>
      <c r="I3338" s="26">
        <f t="shared" si="529"/>
        <v>265</v>
      </c>
      <c r="J3338" s="26">
        <f t="shared" si="523"/>
        <v>122360.87408509992</v>
      </c>
      <c r="K3338" s="26">
        <f t="shared" si="524"/>
        <v>3.4419993103395317E-4</v>
      </c>
    </row>
    <row r="3339" spans="1:11">
      <c r="A3339" s="26">
        <v>3338</v>
      </c>
      <c r="B3339" s="26">
        <f t="shared" si="520"/>
        <v>1.7468866666666667</v>
      </c>
      <c r="C3339" s="26">
        <f t="shared" si="525"/>
        <v>100</v>
      </c>
      <c r="D3339" s="26">
        <f t="shared" si="526"/>
        <v>6.6</v>
      </c>
      <c r="E3339" s="26">
        <f t="shared" si="527"/>
        <v>10</v>
      </c>
      <c r="F3339" s="26">
        <f t="shared" si="521"/>
        <v>0.66789314142000678</v>
      </c>
      <c r="G3339" s="26">
        <f t="shared" si="522"/>
        <v>1.6314730625634395E-4</v>
      </c>
      <c r="H3339" s="26">
        <f t="shared" si="528"/>
        <v>2.5577193774461602</v>
      </c>
      <c r="I3339" s="26">
        <f t="shared" si="529"/>
        <v>265</v>
      </c>
      <c r="J3339" s="26">
        <f t="shared" si="523"/>
        <v>122347.77162559447</v>
      </c>
      <c r="K3339" s="26">
        <f t="shared" si="524"/>
        <v>3.4412564132452607E-4</v>
      </c>
    </row>
    <row r="3340" spans="1:11">
      <c r="A3340" s="26">
        <v>3339</v>
      </c>
      <c r="B3340" s="26">
        <f t="shared" si="520"/>
        <v>1.7474099999999999</v>
      </c>
      <c r="C3340" s="26">
        <f t="shared" si="525"/>
        <v>100</v>
      </c>
      <c r="D3340" s="26">
        <f t="shared" si="526"/>
        <v>6.6</v>
      </c>
      <c r="E3340" s="26">
        <f t="shared" si="527"/>
        <v>10</v>
      </c>
      <c r="F3340" s="26">
        <f t="shared" si="521"/>
        <v>0.66781082566805516</v>
      </c>
      <c r="G3340" s="26">
        <f t="shared" si="522"/>
        <v>1.6312719885837782E-4</v>
      </c>
      <c r="H3340" s="26">
        <f t="shared" si="528"/>
        <v>2.5577193774461602</v>
      </c>
      <c r="I3340" s="26">
        <f t="shared" si="529"/>
        <v>265</v>
      </c>
      <c r="J3340" s="26">
        <f t="shared" si="523"/>
        <v>122334.63062160577</v>
      </c>
      <c r="K3340" s="26">
        <f t="shared" si="524"/>
        <v>3.4405114131107786E-4</v>
      </c>
    </row>
    <row r="3341" spans="1:11">
      <c r="A3341" s="26">
        <v>3340</v>
      </c>
      <c r="B3341" s="26">
        <f t="shared" si="520"/>
        <v>1.7479333333333333</v>
      </c>
      <c r="C3341" s="26">
        <f t="shared" si="525"/>
        <v>100</v>
      </c>
      <c r="D3341" s="26">
        <f t="shared" si="526"/>
        <v>6.6</v>
      </c>
      <c r="E3341" s="26">
        <f t="shared" si="527"/>
        <v>10</v>
      </c>
      <c r="F3341" s="26">
        <f t="shared" si="521"/>
        <v>0.66772826939603369</v>
      </c>
      <c r="G3341" s="26">
        <f t="shared" si="522"/>
        <v>1.6310703270819662E-4</v>
      </c>
      <c r="H3341" s="26">
        <f t="shared" si="528"/>
        <v>2.5577193774461602</v>
      </c>
      <c r="I3341" s="26">
        <f t="shared" si="529"/>
        <v>265</v>
      </c>
      <c r="J3341" s="26">
        <f t="shared" si="523"/>
        <v>122321.4510771764</v>
      </c>
      <c r="K3341" s="26">
        <f t="shared" si="524"/>
        <v>3.4397643108910301E-4</v>
      </c>
    </row>
    <row r="3342" spans="1:11">
      <c r="A3342" s="26">
        <v>3341</v>
      </c>
      <c r="B3342" s="26">
        <f t="shared" si="520"/>
        <v>1.7484566666666668</v>
      </c>
      <c r="C3342" s="26">
        <f t="shared" si="525"/>
        <v>100</v>
      </c>
      <c r="D3342" s="26">
        <f t="shared" si="526"/>
        <v>6.6</v>
      </c>
      <c r="E3342" s="26">
        <f t="shared" si="527"/>
        <v>10</v>
      </c>
      <c r="F3342" s="26">
        <f t="shared" si="521"/>
        <v>0.66764547263740237</v>
      </c>
      <c r="G3342" s="26">
        <f t="shared" si="522"/>
        <v>1.6308680781397368E-4</v>
      </c>
      <c r="H3342" s="26">
        <f t="shared" si="528"/>
        <v>2.5577193774461602</v>
      </c>
      <c r="I3342" s="26">
        <f t="shared" si="529"/>
        <v>265</v>
      </c>
      <c r="J3342" s="26">
        <f t="shared" si="523"/>
        <v>122308.23299636076</v>
      </c>
      <c r="K3342" s="26">
        <f t="shared" si="524"/>
        <v>3.4390151075436613E-4</v>
      </c>
    </row>
    <row r="3343" spans="1:11">
      <c r="A3343" s="26">
        <v>3342</v>
      </c>
      <c r="B3343" s="26">
        <f t="shared" si="520"/>
        <v>1.74898</v>
      </c>
      <c r="C3343" s="26">
        <f t="shared" si="525"/>
        <v>100</v>
      </c>
      <c r="D3343" s="26">
        <f t="shared" si="526"/>
        <v>6.6</v>
      </c>
      <c r="E3343" s="26">
        <f t="shared" si="527"/>
        <v>10</v>
      </c>
      <c r="F3343" s="26">
        <f t="shared" si="521"/>
        <v>0.66756243542572125</v>
      </c>
      <c r="G3343" s="26">
        <f t="shared" si="522"/>
        <v>1.6306652418390677E-4</v>
      </c>
      <c r="H3343" s="26">
        <f t="shared" si="528"/>
        <v>2.5577193774461602</v>
      </c>
      <c r="I3343" s="26">
        <f t="shared" si="529"/>
        <v>265</v>
      </c>
      <c r="J3343" s="26">
        <f t="shared" si="523"/>
        <v>122294.97638322532</v>
      </c>
      <c r="K3343" s="26">
        <f t="shared" si="524"/>
        <v>3.4382638040290263E-4</v>
      </c>
    </row>
    <row r="3344" spans="1:11">
      <c r="A3344" s="26">
        <v>3343</v>
      </c>
      <c r="B3344" s="26">
        <f t="shared" si="520"/>
        <v>1.7495033333333334</v>
      </c>
      <c r="C3344" s="26">
        <f t="shared" si="525"/>
        <v>100</v>
      </c>
      <c r="D3344" s="26">
        <f t="shared" si="526"/>
        <v>6.6</v>
      </c>
      <c r="E3344" s="26">
        <f t="shared" si="527"/>
        <v>10</v>
      </c>
      <c r="F3344" s="26">
        <f t="shared" si="521"/>
        <v>0.6674791577946505</v>
      </c>
      <c r="G3344" s="26">
        <f t="shared" si="522"/>
        <v>1.6304618182621803E-4</v>
      </c>
      <c r="H3344" s="26">
        <f t="shared" si="528"/>
        <v>2.5577193774461602</v>
      </c>
      <c r="I3344" s="26">
        <f t="shared" si="529"/>
        <v>265</v>
      </c>
      <c r="J3344" s="26">
        <f t="shared" si="523"/>
        <v>122281.68124184852</v>
      </c>
      <c r="K3344" s="26">
        <f t="shared" si="524"/>
        <v>3.4375104013101694E-4</v>
      </c>
    </row>
    <row r="3345" spans="1:11">
      <c r="A3345" s="26">
        <v>3344</v>
      </c>
      <c r="B3345" s="26">
        <f t="shared" si="520"/>
        <v>1.7500266666666666</v>
      </c>
      <c r="C3345" s="26">
        <f t="shared" si="525"/>
        <v>100</v>
      </c>
      <c r="D3345" s="26">
        <f t="shared" si="526"/>
        <v>6.6</v>
      </c>
      <c r="E3345" s="26">
        <f t="shared" si="527"/>
        <v>10</v>
      </c>
      <c r="F3345" s="26">
        <f t="shared" si="521"/>
        <v>0.66739563977795036</v>
      </c>
      <c r="G3345" s="26">
        <f t="shared" si="522"/>
        <v>1.630257807491542E-4</v>
      </c>
      <c r="H3345" s="26">
        <f t="shared" si="528"/>
        <v>2.5577193774461602</v>
      </c>
      <c r="I3345" s="26">
        <f t="shared" si="529"/>
        <v>265</v>
      </c>
      <c r="J3345" s="26">
        <f t="shared" si="523"/>
        <v>122268.34757632081</v>
      </c>
      <c r="K3345" s="26">
        <f t="shared" si="524"/>
        <v>3.4367549003528399E-4</v>
      </c>
    </row>
    <row r="3346" spans="1:11">
      <c r="A3346" s="26">
        <v>3345</v>
      </c>
      <c r="B3346" s="26">
        <f t="shared" si="520"/>
        <v>1.7505500000000001</v>
      </c>
      <c r="C3346" s="26">
        <f t="shared" si="525"/>
        <v>100</v>
      </c>
      <c r="D3346" s="26">
        <f t="shared" si="526"/>
        <v>6.6</v>
      </c>
      <c r="E3346" s="26">
        <f t="shared" si="527"/>
        <v>10</v>
      </c>
      <c r="F3346" s="26">
        <f t="shared" si="521"/>
        <v>0.66731188140948072</v>
      </c>
      <c r="G3346" s="26">
        <f t="shared" si="522"/>
        <v>1.6300532096098631E-4</v>
      </c>
      <c r="H3346" s="26">
        <f t="shared" si="528"/>
        <v>2.5577193774461602</v>
      </c>
      <c r="I3346" s="26">
        <f t="shared" si="529"/>
        <v>265</v>
      </c>
      <c r="J3346" s="26">
        <f t="shared" si="523"/>
        <v>122254.97539074456</v>
      </c>
      <c r="K3346" s="26">
        <f t="shared" si="524"/>
        <v>3.4359973021254791E-4</v>
      </c>
    </row>
    <row r="3347" spans="1:11">
      <c r="A3347" s="26">
        <v>3346</v>
      </c>
      <c r="B3347" s="26">
        <f t="shared" si="520"/>
        <v>1.7510733333333333</v>
      </c>
      <c r="C3347" s="26">
        <f t="shared" si="525"/>
        <v>100</v>
      </c>
      <c r="D3347" s="26">
        <f t="shared" si="526"/>
        <v>6.6</v>
      </c>
      <c r="E3347" s="26">
        <f t="shared" si="527"/>
        <v>10</v>
      </c>
      <c r="F3347" s="26">
        <f t="shared" si="521"/>
        <v>0.66722788272320221</v>
      </c>
      <c r="G3347" s="26">
        <f t="shared" si="522"/>
        <v>1.6298480247000995E-4</v>
      </c>
      <c r="H3347" s="26">
        <f t="shared" si="528"/>
        <v>2.5577193774461602</v>
      </c>
      <c r="I3347" s="26">
        <f t="shared" si="529"/>
        <v>265</v>
      </c>
      <c r="J3347" s="26">
        <f t="shared" si="523"/>
        <v>122241.5646892342</v>
      </c>
      <c r="K3347" s="26">
        <f t="shared" si="524"/>
        <v>3.435237607599233E-4</v>
      </c>
    </row>
    <row r="3348" spans="1:11">
      <c r="A3348" s="26">
        <v>3347</v>
      </c>
      <c r="B3348" s="26">
        <f t="shared" si="520"/>
        <v>1.7515966666666667</v>
      </c>
      <c r="C3348" s="26">
        <f t="shared" si="525"/>
        <v>100</v>
      </c>
      <c r="D3348" s="26">
        <f t="shared" si="526"/>
        <v>6.6</v>
      </c>
      <c r="E3348" s="26">
        <f t="shared" si="527"/>
        <v>10</v>
      </c>
      <c r="F3348" s="26">
        <f t="shared" si="521"/>
        <v>0.66714364375317547</v>
      </c>
      <c r="G3348" s="26">
        <f t="shared" si="522"/>
        <v>1.6296422528454512E-4</v>
      </c>
      <c r="H3348" s="26">
        <f t="shared" si="528"/>
        <v>2.5577193774461602</v>
      </c>
      <c r="I3348" s="26">
        <f t="shared" si="529"/>
        <v>265</v>
      </c>
      <c r="J3348" s="26">
        <f t="shared" si="523"/>
        <v>122228.11547591622</v>
      </c>
      <c r="K3348" s="26">
        <f t="shared" si="524"/>
        <v>3.4344758177479336E-4</v>
      </c>
    </row>
    <row r="3349" spans="1:11">
      <c r="A3349" s="26">
        <v>3348</v>
      </c>
      <c r="B3349" s="26">
        <f t="shared" si="520"/>
        <v>1.7521199999999999</v>
      </c>
      <c r="C3349" s="26">
        <f t="shared" si="525"/>
        <v>100</v>
      </c>
      <c r="D3349" s="26">
        <f t="shared" si="526"/>
        <v>6.6</v>
      </c>
      <c r="E3349" s="26">
        <f t="shared" si="527"/>
        <v>10</v>
      </c>
      <c r="F3349" s="26">
        <f t="shared" si="521"/>
        <v>0.66705916453356096</v>
      </c>
      <c r="G3349" s="26">
        <f t="shared" si="522"/>
        <v>1.6294358941293629E-4</v>
      </c>
      <c r="H3349" s="26">
        <f t="shared" si="528"/>
        <v>2.5577193774461602</v>
      </c>
      <c r="I3349" s="26">
        <f t="shared" si="529"/>
        <v>265</v>
      </c>
      <c r="J3349" s="26">
        <f t="shared" si="523"/>
        <v>122214.62775492892</v>
      </c>
      <c r="K3349" s="26">
        <f t="shared" si="524"/>
        <v>3.433711933548113E-4</v>
      </c>
    </row>
    <row r="3350" spans="1:11">
      <c r="A3350" s="26">
        <v>3349</v>
      </c>
      <c r="B3350" s="26">
        <f t="shared" si="520"/>
        <v>1.7526433333333333</v>
      </c>
      <c r="C3350" s="26">
        <f t="shared" si="525"/>
        <v>100</v>
      </c>
      <c r="D3350" s="26">
        <f t="shared" si="526"/>
        <v>6.6</v>
      </c>
      <c r="E3350" s="26">
        <f t="shared" si="527"/>
        <v>10</v>
      </c>
      <c r="F3350" s="26">
        <f t="shared" si="521"/>
        <v>0.66697444509861936</v>
      </c>
      <c r="G3350" s="26">
        <f t="shared" si="522"/>
        <v>1.6292289486355242E-4</v>
      </c>
      <c r="H3350" s="26">
        <f t="shared" si="528"/>
        <v>2.5577193774461602</v>
      </c>
      <c r="I3350" s="26">
        <f t="shared" si="529"/>
        <v>265</v>
      </c>
      <c r="J3350" s="26">
        <f t="shared" si="523"/>
        <v>122201.10153042279</v>
      </c>
      <c r="K3350" s="26">
        <f t="shared" si="524"/>
        <v>3.4329459559789914E-4</v>
      </c>
    </row>
    <row r="3351" spans="1:11">
      <c r="A3351" s="26">
        <v>3350</v>
      </c>
      <c r="B3351" s="26">
        <f t="shared" si="520"/>
        <v>1.7531666666666668</v>
      </c>
      <c r="C3351" s="26">
        <f t="shared" si="525"/>
        <v>100</v>
      </c>
      <c r="D3351" s="26">
        <f t="shared" si="526"/>
        <v>6.6</v>
      </c>
      <c r="E3351" s="26">
        <f t="shared" si="527"/>
        <v>10</v>
      </c>
      <c r="F3351" s="26">
        <f t="shared" si="521"/>
        <v>0.66688948548271199</v>
      </c>
      <c r="G3351" s="26">
        <f t="shared" si="522"/>
        <v>1.6290214164478694E-4</v>
      </c>
      <c r="H3351" s="26">
        <f t="shared" si="528"/>
        <v>2.5577193774461602</v>
      </c>
      <c r="I3351" s="26">
        <f t="shared" si="529"/>
        <v>265</v>
      </c>
      <c r="J3351" s="26">
        <f t="shared" si="523"/>
        <v>122187.53680656018</v>
      </c>
      <c r="K3351" s="26">
        <f t="shared" si="524"/>
        <v>3.4321778860224833E-4</v>
      </c>
    </row>
    <row r="3352" spans="1:11">
      <c r="A3352" s="26">
        <v>3351</v>
      </c>
      <c r="B3352" s="26">
        <f t="shared" si="520"/>
        <v>1.75369</v>
      </c>
      <c r="C3352" s="26">
        <f t="shared" si="525"/>
        <v>100</v>
      </c>
      <c r="D3352" s="26">
        <f t="shared" si="526"/>
        <v>6.6</v>
      </c>
      <c r="E3352" s="26">
        <f t="shared" si="527"/>
        <v>10</v>
      </c>
      <c r="F3352" s="26">
        <f t="shared" si="521"/>
        <v>0.66680428572029982</v>
      </c>
      <c r="G3352" s="26">
        <f t="shared" si="522"/>
        <v>1.6288132976505766E-4</v>
      </c>
      <c r="H3352" s="26">
        <f t="shared" si="528"/>
        <v>2.5577193774461602</v>
      </c>
      <c r="I3352" s="26">
        <f t="shared" si="529"/>
        <v>265</v>
      </c>
      <c r="J3352" s="26">
        <f t="shared" si="523"/>
        <v>122173.93358751551</v>
      </c>
      <c r="K3352" s="26">
        <f t="shared" si="524"/>
        <v>3.431407724663195E-4</v>
      </c>
    </row>
    <row r="3353" spans="1:11">
      <c r="A3353" s="26">
        <v>3352</v>
      </c>
      <c r="B3353" s="26">
        <f t="shared" si="520"/>
        <v>1.7542133333333334</v>
      </c>
      <c r="C3353" s="26">
        <f t="shared" si="525"/>
        <v>100</v>
      </c>
      <c r="D3353" s="26">
        <f t="shared" si="526"/>
        <v>6.6</v>
      </c>
      <c r="E3353" s="26">
        <f t="shared" si="527"/>
        <v>10</v>
      </c>
      <c r="F3353" s="26">
        <f t="shared" si="521"/>
        <v>0.66671884584594387</v>
      </c>
      <c r="G3353" s="26">
        <f t="shared" si="522"/>
        <v>1.6286045923280694E-4</v>
      </c>
      <c r="H3353" s="26">
        <f t="shared" si="528"/>
        <v>2.5577193774461602</v>
      </c>
      <c r="I3353" s="26">
        <f t="shared" si="529"/>
        <v>265</v>
      </c>
      <c r="J3353" s="26">
        <f t="shared" si="523"/>
        <v>122160.29187747504</v>
      </c>
      <c r="K3353" s="26">
        <f t="shared" si="524"/>
        <v>3.4306354728884175E-4</v>
      </c>
    </row>
    <row r="3354" spans="1:11">
      <c r="A3354" s="26">
        <v>3353</v>
      </c>
      <c r="B3354" s="26">
        <f t="shared" si="520"/>
        <v>1.7547366666666666</v>
      </c>
      <c r="C3354" s="26">
        <f t="shared" si="525"/>
        <v>100</v>
      </c>
      <c r="D3354" s="26">
        <f t="shared" si="526"/>
        <v>6.6</v>
      </c>
      <c r="E3354" s="26">
        <f t="shared" si="527"/>
        <v>10</v>
      </c>
      <c r="F3354" s="26">
        <f t="shared" si="521"/>
        <v>0.66663316589430599</v>
      </c>
      <c r="G3354" s="26">
        <f t="shared" si="522"/>
        <v>1.6283953005650164E-4</v>
      </c>
      <c r="H3354" s="26">
        <f t="shared" si="528"/>
        <v>2.5577193774461602</v>
      </c>
      <c r="I3354" s="26">
        <f t="shared" si="529"/>
        <v>265</v>
      </c>
      <c r="J3354" s="26">
        <f t="shared" si="523"/>
        <v>122146.61168063723</v>
      </c>
      <c r="K3354" s="26">
        <f t="shared" si="524"/>
        <v>3.4298611316881339E-4</v>
      </c>
    </row>
    <row r="3355" spans="1:11">
      <c r="A3355" s="26">
        <v>3354</v>
      </c>
      <c r="B3355" s="26">
        <f t="shared" si="520"/>
        <v>1.75526</v>
      </c>
      <c r="C3355" s="26">
        <f t="shared" si="525"/>
        <v>100</v>
      </c>
      <c r="D3355" s="26">
        <f t="shared" si="526"/>
        <v>6.6</v>
      </c>
      <c r="E3355" s="26">
        <f t="shared" si="527"/>
        <v>10</v>
      </c>
      <c r="F3355" s="26">
        <f t="shared" si="521"/>
        <v>0.66654724590014758</v>
      </c>
      <c r="G3355" s="26">
        <f t="shared" si="522"/>
        <v>1.6281854224463291E-4</v>
      </c>
      <c r="H3355" s="26">
        <f t="shared" si="528"/>
        <v>2.5577193774461602</v>
      </c>
      <c r="I3355" s="26">
        <f t="shared" si="529"/>
        <v>265</v>
      </c>
      <c r="J3355" s="26">
        <f t="shared" si="523"/>
        <v>122132.89300121243</v>
      </c>
      <c r="K3355" s="26">
        <f t="shared" si="524"/>
        <v>3.4290847020550084E-4</v>
      </c>
    </row>
    <row r="3356" spans="1:11">
      <c r="A3356" s="26">
        <v>3355</v>
      </c>
      <c r="B3356" s="26">
        <f t="shared" si="520"/>
        <v>1.7557833333333333</v>
      </c>
      <c r="C3356" s="26">
        <f t="shared" si="525"/>
        <v>100</v>
      </c>
      <c r="D3356" s="26">
        <f t="shared" si="526"/>
        <v>6.6</v>
      </c>
      <c r="E3356" s="26">
        <f t="shared" si="527"/>
        <v>10</v>
      </c>
      <c r="F3356" s="26">
        <f t="shared" si="521"/>
        <v>0.66646108589833075</v>
      </c>
      <c r="G3356" s="26">
        <f t="shared" si="522"/>
        <v>1.6279749580571672E-4</v>
      </c>
      <c r="H3356" s="26">
        <f t="shared" si="528"/>
        <v>2.5577193774461602</v>
      </c>
      <c r="I3356" s="26">
        <f t="shared" si="529"/>
        <v>265</v>
      </c>
      <c r="J3356" s="26">
        <f t="shared" si="523"/>
        <v>122119.13584342296</v>
      </c>
      <c r="K3356" s="26">
        <f t="shared" si="524"/>
        <v>3.4283061849843982E-4</v>
      </c>
    </row>
    <row r="3357" spans="1:11">
      <c r="A3357" s="26">
        <v>3356</v>
      </c>
      <c r="B3357" s="26">
        <f t="shared" si="520"/>
        <v>1.7563066666666667</v>
      </c>
      <c r="C3357" s="26">
        <f t="shared" si="525"/>
        <v>100</v>
      </c>
      <c r="D3357" s="26">
        <f t="shared" si="526"/>
        <v>6.6</v>
      </c>
      <c r="E3357" s="26">
        <f t="shared" si="527"/>
        <v>10</v>
      </c>
      <c r="F3357" s="26">
        <f t="shared" si="521"/>
        <v>0.66637468592381743</v>
      </c>
      <c r="G3357" s="26">
        <f t="shared" si="522"/>
        <v>1.6277639074829315E-4</v>
      </c>
      <c r="H3357" s="26">
        <f t="shared" si="528"/>
        <v>2.5577193774461602</v>
      </c>
      <c r="I3357" s="26">
        <f t="shared" si="529"/>
        <v>265</v>
      </c>
      <c r="J3357" s="26">
        <f t="shared" si="523"/>
        <v>122105.34021150319</v>
      </c>
      <c r="K3357" s="26">
        <f t="shared" si="524"/>
        <v>3.4275255814743386E-4</v>
      </c>
    </row>
    <row r="3358" spans="1:11">
      <c r="A3358" s="26">
        <v>3357</v>
      </c>
      <c r="B3358" s="26">
        <f t="shared" si="520"/>
        <v>1.7568299999999999</v>
      </c>
      <c r="C3358" s="26">
        <f t="shared" si="525"/>
        <v>100</v>
      </c>
      <c r="D3358" s="26">
        <f t="shared" si="526"/>
        <v>6.6</v>
      </c>
      <c r="E3358" s="26">
        <f t="shared" si="527"/>
        <v>10</v>
      </c>
      <c r="F3358" s="26">
        <f t="shared" si="521"/>
        <v>0.66628804601166991</v>
      </c>
      <c r="G3358" s="26">
        <f t="shared" si="522"/>
        <v>1.62755227080927E-4</v>
      </c>
      <c r="H3358" s="26">
        <f t="shared" si="528"/>
        <v>2.5577193774461602</v>
      </c>
      <c r="I3358" s="26">
        <f t="shared" si="529"/>
        <v>265</v>
      </c>
      <c r="J3358" s="26">
        <f t="shared" si="523"/>
        <v>122091.50610969945</v>
      </c>
      <c r="K3358" s="26">
        <f t="shared" si="524"/>
        <v>3.4267428925255524E-4</v>
      </c>
    </row>
    <row r="3359" spans="1:11">
      <c r="A3359" s="26">
        <v>3358</v>
      </c>
      <c r="B3359" s="26">
        <f t="shared" si="520"/>
        <v>1.7573533333333333</v>
      </c>
      <c r="C3359" s="26">
        <f t="shared" si="525"/>
        <v>100</v>
      </c>
      <c r="D3359" s="26">
        <f t="shared" si="526"/>
        <v>6.6</v>
      </c>
      <c r="E3359" s="26">
        <f t="shared" si="527"/>
        <v>10</v>
      </c>
      <c r="F3359" s="26">
        <f t="shared" si="521"/>
        <v>0.66620116619705094</v>
      </c>
      <c r="G3359" s="26">
        <f t="shared" si="522"/>
        <v>1.6273400481220745E-4</v>
      </c>
      <c r="H3359" s="26">
        <f t="shared" si="528"/>
        <v>2.5577193774461602</v>
      </c>
      <c r="I3359" s="26">
        <f t="shared" si="529"/>
        <v>265</v>
      </c>
      <c r="J3359" s="26">
        <f t="shared" si="523"/>
        <v>122077.63354227009</v>
      </c>
      <c r="K3359" s="26">
        <f t="shared" si="524"/>
        <v>3.4259581191414411E-4</v>
      </c>
    </row>
    <row r="3360" spans="1:11">
      <c r="A3360" s="26">
        <v>3359</v>
      </c>
      <c r="B3360" s="26">
        <f t="shared" si="520"/>
        <v>1.7578766666666668</v>
      </c>
      <c r="C3360" s="26">
        <f t="shared" si="525"/>
        <v>100</v>
      </c>
      <c r="D3360" s="26">
        <f t="shared" si="526"/>
        <v>6.6</v>
      </c>
      <c r="E3360" s="26">
        <f t="shared" si="527"/>
        <v>10</v>
      </c>
      <c r="F3360" s="26">
        <f t="shared" si="521"/>
        <v>0.6661140465152231</v>
      </c>
      <c r="G3360" s="26">
        <f t="shared" si="522"/>
        <v>1.6271272395074828E-4</v>
      </c>
      <c r="H3360" s="26">
        <f t="shared" si="528"/>
        <v>2.5577193774461602</v>
      </c>
      <c r="I3360" s="26">
        <f t="shared" si="529"/>
        <v>265</v>
      </c>
      <c r="J3360" s="26">
        <f t="shared" si="523"/>
        <v>122063.72251348538</v>
      </c>
      <c r="K3360" s="26">
        <f t="shared" si="524"/>
        <v>3.4251712623280852E-4</v>
      </c>
    </row>
    <row r="3361" spans="1:11">
      <c r="A3361" s="26">
        <v>3360</v>
      </c>
      <c r="B3361" s="26">
        <f t="shared" si="520"/>
        <v>1.7584</v>
      </c>
      <c r="C3361" s="26">
        <f t="shared" si="525"/>
        <v>100</v>
      </c>
      <c r="D3361" s="26">
        <f t="shared" si="526"/>
        <v>6.6</v>
      </c>
      <c r="E3361" s="26">
        <f t="shared" si="527"/>
        <v>10</v>
      </c>
      <c r="F3361" s="26">
        <f t="shared" si="521"/>
        <v>0.66602668700154966</v>
      </c>
      <c r="G3361" s="26">
        <f t="shared" si="522"/>
        <v>1.6269138450518755E-4</v>
      </c>
      <c r="H3361" s="26">
        <f t="shared" si="528"/>
        <v>2.5577193774461602</v>
      </c>
      <c r="I3361" s="26">
        <f t="shared" si="529"/>
        <v>265</v>
      </c>
      <c r="J3361" s="26">
        <f t="shared" si="523"/>
        <v>122049.77302762774</v>
      </c>
      <c r="K3361" s="26">
        <f t="shared" si="524"/>
        <v>3.4243823230942525E-4</v>
      </c>
    </row>
    <row r="3362" spans="1:11">
      <c r="A3362" s="26">
        <v>3361</v>
      </c>
      <c r="B3362" s="26">
        <f t="shared" si="520"/>
        <v>1.7589233333333334</v>
      </c>
      <c r="C3362" s="26">
        <f t="shared" si="525"/>
        <v>100</v>
      </c>
      <c r="D3362" s="26">
        <f t="shared" si="526"/>
        <v>6.6</v>
      </c>
      <c r="E3362" s="26">
        <f t="shared" si="527"/>
        <v>10</v>
      </c>
      <c r="F3362" s="26">
        <f t="shared" si="521"/>
        <v>0.6659390876914939</v>
      </c>
      <c r="G3362" s="26">
        <f t="shared" si="522"/>
        <v>1.6266998648418809E-4</v>
      </c>
      <c r="H3362" s="26">
        <f t="shared" si="528"/>
        <v>2.5577193774461602</v>
      </c>
      <c r="I3362" s="26">
        <f t="shared" si="529"/>
        <v>265</v>
      </c>
      <c r="J3362" s="26">
        <f t="shared" si="523"/>
        <v>122035.78508899135</v>
      </c>
      <c r="K3362" s="26">
        <f t="shared" si="524"/>
        <v>3.42359130245138E-4</v>
      </c>
    </row>
    <row r="3363" spans="1:11">
      <c r="A3363" s="26">
        <v>3362</v>
      </c>
      <c r="B3363" s="26">
        <f t="shared" si="520"/>
        <v>1.7594466666666666</v>
      </c>
      <c r="C3363" s="26">
        <f t="shared" si="525"/>
        <v>100</v>
      </c>
      <c r="D3363" s="26">
        <f t="shared" si="526"/>
        <v>6.6</v>
      </c>
      <c r="E3363" s="26">
        <f t="shared" si="527"/>
        <v>10</v>
      </c>
      <c r="F3363" s="26">
        <f t="shared" si="521"/>
        <v>0.66585124862061928</v>
      </c>
      <c r="G3363" s="26">
        <f t="shared" si="522"/>
        <v>1.62648529896437E-4</v>
      </c>
      <c r="H3363" s="26">
        <f t="shared" si="528"/>
        <v>2.5577193774461602</v>
      </c>
      <c r="I3363" s="26">
        <f t="shared" si="529"/>
        <v>265</v>
      </c>
      <c r="J3363" s="26">
        <f t="shared" si="523"/>
        <v>122021.75870188256</v>
      </c>
      <c r="K3363" s="26">
        <f t="shared" si="524"/>
        <v>3.4227982014135876E-4</v>
      </c>
    </row>
    <row r="3364" spans="1:11">
      <c r="A3364" s="26">
        <v>3363</v>
      </c>
      <c r="B3364" s="26">
        <f t="shared" si="520"/>
        <v>1.75997</v>
      </c>
      <c r="C3364" s="26">
        <f t="shared" si="525"/>
        <v>100</v>
      </c>
      <c r="D3364" s="26">
        <f t="shared" si="526"/>
        <v>6.6</v>
      </c>
      <c r="E3364" s="26">
        <f t="shared" si="527"/>
        <v>10</v>
      </c>
      <c r="F3364" s="26">
        <f t="shared" si="521"/>
        <v>0.66576316982458983</v>
      </c>
      <c r="G3364" s="26">
        <f t="shared" si="522"/>
        <v>1.6262701475064595E-4</v>
      </c>
      <c r="H3364" s="26">
        <f t="shared" si="528"/>
        <v>2.5577193774461602</v>
      </c>
      <c r="I3364" s="26">
        <f t="shared" si="529"/>
        <v>265</v>
      </c>
      <c r="J3364" s="26">
        <f t="shared" si="523"/>
        <v>122007.6938706197</v>
      </c>
      <c r="K3364" s="26">
        <f t="shared" si="524"/>
        <v>3.4220030209976661E-4</v>
      </c>
    </row>
    <row r="3365" spans="1:11">
      <c r="A3365" s="26">
        <v>3364</v>
      </c>
      <c r="B3365" s="26">
        <f t="shared" si="520"/>
        <v>1.7604933333333332</v>
      </c>
      <c r="C3365" s="26">
        <f t="shared" si="525"/>
        <v>100</v>
      </c>
      <c r="D3365" s="26">
        <f t="shared" si="526"/>
        <v>6.6</v>
      </c>
      <c r="E3365" s="26">
        <f t="shared" si="527"/>
        <v>10</v>
      </c>
      <c r="F3365" s="26">
        <f t="shared" si="521"/>
        <v>0.66567485133916993</v>
      </c>
      <c r="G3365" s="26">
        <f t="shared" si="522"/>
        <v>1.6260544105555112E-4</v>
      </c>
      <c r="H3365" s="26">
        <f t="shared" si="528"/>
        <v>2.5577193774461602</v>
      </c>
      <c r="I3365" s="26">
        <f t="shared" si="529"/>
        <v>265</v>
      </c>
      <c r="J3365" s="26">
        <f t="shared" si="523"/>
        <v>121993.59059953298</v>
      </c>
      <c r="K3365" s="26">
        <f t="shared" si="524"/>
        <v>3.4212057622230854E-4</v>
      </c>
    </row>
    <row r="3366" spans="1:11">
      <c r="A3366" s="26">
        <v>3365</v>
      </c>
      <c r="B3366" s="26">
        <f t="shared" si="520"/>
        <v>1.7610166666666667</v>
      </c>
      <c r="C3366" s="26">
        <f t="shared" si="525"/>
        <v>100</v>
      </c>
      <c r="D3366" s="26">
        <f t="shared" si="526"/>
        <v>6.6</v>
      </c>
      <c r="E3366" s="26">
        <f t="shared" si="527"/>
        <v>10</v>
      </c>
      <c r="F3366" s="26">
        <f t="shared" si="521"/>
        <v>0.66558629320022389</v>
      </c>
      <c r="G3366" s="26">
        <f t="shared" si="522"/>
        <v>1.6258380881991325E-4</v>
      </c>
      <c r="H3366" s="26">
        <f t="shared" si="528"/>
        <v>2.5577193774461602</v>
      </c>
      <c r="I3366" s="26">
        <f t="shared" si="529"/>
        <v>265</v>
      </c>
      <c r="J3366" s="26">
        <f t="shared" si="523"/>
        <v>121979.44889296473</v>
      </c>
      <c r="K3366" s="26">
        <f t="shared" si="524"/>
        <v>3.4204064261119846E-4</v>
      </c>
    </row>
    <row r="3367" spans="1:11">
      <c r="A3367" s="26">
        <v>3366</v>
      </c>
      <c r="B3367" s="26">
        <f t="shared" si="520"/>
        <v>1.7615400000000001</v>
      </c>
      <c r="C3367" s="26">
        <f t="shared" si="525"/>
        <v>100</v>
      </c>
      <c r="D3367" s="26">
        <f t="shared" si="526"/>
        <v>6.6</v>
      </c>
      <c r="E3367" s="26">
        <f t="shared" si="527"/>
        <v>10</v>
      </c>
      <c r="F3367" s="26">
        <f t="shared" si="521"/>
        <v>0.66549749544371672</v>
      </c>
      <c r="G3367" s="26">
        <f t="shared" si="522"/>
        <v>1.6256211805251746E-4</v>
      </c>
      <c r="H3367" s="26">
        <f t="shared" si="528"/>
        <v>2.5577193774461602</v>
      </c>
      <c r="I3367" s="26">
        <f t="shared" si="529"/>
        <v>265</v>
      </c>
      <c r="J3367" s="26">
        <f t="shared" si="523"/>
        <v>121965.26875526922</v>
      </c>
      <c r="K3367" s="26">
        <f t="shared" si="524"/>
        <v>3.4196050136891799E-4</v>
      </c>
    </row>
    <row r="3368" spans="1:11">
      <c r="A3368" s="26">
        <v>3367</v>
      </c>
      <c r="B3368" s="26">
        <f t="shared" si="520"/>
        <v>1.7620633333333333</v>
      </c>
      <c r="C3368" s="26">
        <f t="shared" si="525"/>
        <v>100</v>
      </c>
      <c r="D3368" s="26">
        <f t="shared" si="526"/>
        <v>6.6</v>
      </c>
      <c r="E3368" s="26">
        <f t="shared" si="527"/>
        <v>10</v>
      </c>
      <c r="F3368" s="26">
        <f t="shared" si="521"/>
        <v>0.66540845810571336</v>
      </c>
      <c r="G3368" s="26">
        <f t="shared" si="522"/>
        <v>1.6254036876217355E-4</v>
      </c>
      <c r="H3368" s="26">
        <f t="shared" si="528"/>
        <v>2.5577193774461602</v>
      </c>
      <c r="I3368" s="26">
        <f t="shared" si="529"/>
        <v>265</v>
      </c>
      <c r="J3368" s="26">
        <f t="shared" si="523"/>
        <v>121951.0501908127</v>
      </c>
      <c r="K3368" s="26">
        <f t="shared" si="524"/>
        <v>3.4188015259821529E-4</v>
      </c>
    </row>
    <row r="3369" spans="1:11">
      <c r="A3369" s="26">
        <v>3368</v>
      </c>
      <c r="B3369" s="26">
        <f t="shared" si="520"/>
        <v>1.7625866666666667</v>
      </c>
      <c r="C3369" s="26">
        <f t="shared" si="525"/>
        <v>100</v>
      </c>
      <c r="D3369" s="26">
        <f t="shared" si="526"/>
        <v>6.6</v>
      </c>
      <c r="E3369" s="26">
        <f t="shared" si="527"/>
        <v>10</v>
      </c>
      <c r="F3369" s="26">
        <f t="shared" si="521"/>
        <v>0.66531918122237954</v>
      </c>
      <c r="G3369" s="26">
        <f t="shared" si="522"/>
        <v>1.6251856095771559E-4</v>
      </c>
      <c r="H3369" s="26">
        <f t="shared" si="528"/>
        <v>2.5577193774461602</v>
      </c>
      <c r="I3369" s="26">
        <f t="shared" si="529"/>
        <v>265</v>
      </c>
      <c r="J3369" s="26">
        <f t="shared" si="523"/>
        <v>121936.79320397344</v>
      </c>
      <c r="K3369" s="26">
        <f t="shared" si="524"/>
        <v>3.4179959640210565E-4</v>
      </c>
    </row>
    <row r="3370" spans="1:11">
      <c r="A3370" s="26">
        <v>3369</v>
      </c>
      <c r="B3370" s="26">
        <f t="shared" si="520"/>
        <v>1.76311</v>
      </c>
      <c r="C3370" s="26">
        <f t="shared" si="525"/>
        <v>100</v>
      </c>
      <c r="D3370" s="26">
        <f t="shared" si="526"/>
        <v>6.6</v>
      </c>
      <c r="E3370" s="26">
        <f t="shared" si="527"/>
        <v>10</v>
      </c>
      <c r="F3370" s="26">
        <f t="shared" si="521"/>
        <v>0.66522966482998114</v>
      </c>
      <c r="G3370" s="26">
        <f t="shared" si="522"/>
        <v>1.6249669464800243E-4</v>
      </c>
      <c r="H3370" s="26">
        <f t="shared" si="528"/>
        <v>2.5577193774461602</v>
      </c>
      <c r="I3370" s="26">
        <f t="shared" si="529"/>
        <v>265</v>
      </c>
      <c r="J3370" s="26">
        <f t="shared" si="523"/>
        <v>121922.49779914168</v>
      </c>
      <c r="K3370" s="26">
        <f t="shared" si="524"/>
        <v>3.4171883288387149E-4</v>
      </c>
    </row>
    <row r="3371" spans="1:11">
      <c r="A3371" s="26">
        <v>3370</v>
      </c>
      <c r="B3371" s="26">
        <f t="shared" si="520"/>
        <v>1.7636333333333334</v>
      </c>
      <c r="C3371" s="26">
        <f t="shared" si="525"/>
        <v>100</v>
      </c>
      <c r="D3371" s="26">
        <f t="shared" si="526"/>
        <v>6.6</v>
      </c>
      <c r="E3371" s="26">
        <f t="shared" si="527"/>
        <v>10</v>
      </c>
      <c r="F3371" s="26">
        <f t="shared" si="521"/>
        <v>0.66513990896488429</v>
      </c>
      <c r="G3371" s="26">
        <f t="shared" si="522"/>
        <v>1.6247476984191731E-4</v>
      </c>
      <c r="H3371" s="26">
        <f t="shared" si="528"/>
        <v>2.5577193774461602</v>
      </c>
      <c r="I3371" s="26">
        <f t="shared" si="529"/>
        <v>265</v>
      </c>
      <c r="J3371" s="26">
        <f t="shared" si="523"/>
        <v>121908.16398071963</v>
      </c>
      <c r="K3371" s="26">
        <f t="shared" si="524"/>
        <v>3.4163786214706147E-4</v>
      </c>
    </row>
    <row r="3372" spans="1:11">
      <c r="A3372" s="26">
        <v>3371</v>
      </c>
      <c r="B3372" s="26">
        <f t="shared" si="520"/>
        <v>1.7641566666666666</v>
      </c>
      <c r="C3372" s="26">
        <f t="shared" si="525"/>
        <v>100</v>
      </c>
      <c r="D3372" s="26">
        <f t="shared" si="526"/>
        <v>6.6</v>
      </c>
      <c r="E3372" s="26">
        <f t="shared" si="527"/>
        <v>10</v>
      </c>
      <c r="F3372" s="26">
        <f t="shared" si="521"/>
        <v>0.66504991366355581</v>
      </c>
      <c r="G3372" s="26">
        <f t="shared" si="522"/>
        <v>1.6245278654836788E-4</v>
      </c>
      <c r="H3372" s="26">
        <f t="shared" si="528"/>
        <v>2.5577193774461602</v>
      </c>
      <c r="I3372" s="26">
        <f t="shared" si="529"/>
        <v>265</v>
      </c>
      <c r="J3372" s="26">
        <f t="shared" si="523"/>
        <v>121893.79175312161</v>
      </c>
      <c r="K3372" s="26">
        <f t="shared" si="524"/>
        <v>3.4155668429549111E-4</v>
      </c>
    </row>
    <row r="3373" spans="1:11">
      <c r="A3373" s="26">
        <v>3372</v>
      </c>
      <c r="B3373" s="26">
        <f t="shared" si="520"/>
        <v>1.76468</v>
      </c>
      <c r="C3373" s="26">
        <f t="shared" si="525"/>
        <v>100</v>
      </c>
      <c r="D3373" s="26">
        <f t="shared" si="526"/>
        <v>6.6</v>
      </c>
      <c r="E3373" s="26">
        <f t="shared" si="527"/>
        <v>10</v>
      </c>
      <c r="F3373" s="26">
        <f t="shared" si="521"/>
        <v>0.66495967896256247</v>
      </c>
      <c r="G3373" s="26">
        <f t="shared" si="522"/>
        <v>1.6243074477628649E-4</v>
      </c>
      <c r="H3373" s="26">
        <f t="shared" si="528"/>
        <v>2.5577193774461602</v>
      </c>
      <c r="I3373" s="26">
        <f t="shared" si="529"/>
        <v>265</v>
      </c>
      <c r="J3373" s="26">
        <f t="shared" si="523"/>
        <v>121879.38112077372</v>
      </c>
      <c r="K3373" s="26">
        <f t="shared" si="524"/>
        <v>3.4147529943324225E-4</v>
      </c>
    </row>
    <row r="3374" spans="1:11">
      <c r="A3374" s="26">
        <v>3373</v>
      </c>
      <c r="B3374" s="26">
        <f t="shared" si="520"/>
        <v>1.7652033333333332</v>
      </c>
      <c r="C3374" s="26">
        <f t="shared" si="525"/>
        <v>100</v>
      </c>
      <c r="D3374" s="26">
        <f t="shared" si="526"/>
        <v>6.6</v>
      </c>
      <c r="E3374" s="26">
        <f t="shared" si="527"/>
        <v>10</v>
      </c>
      <c r="F3374" s="26">
        <f t="shared" si="521"/>
        <v>0.66486920489857204</v>
      </c>
      <c r="G3374" s="26">
        <f t="shared" si="522"/>
        <v>1.6240864453462994E-4</v>
      </c>
      <c r="H3374" s="26">
        <f t="shared" si="528"/>
        <v>2.5577193774461602</v>
      </c>
      <c r="I3374" s="26">
        <f t="shared" si="529"/>
        <v>265</v>
      </c>
      <c r="J3374" s="26">
        <f t="shared" si="523"/>
        <v>121864.93208811431</v>
      </c>
      <c r="K3374" s="26">
        <f t="shared" si="524"/>
        <v>3.4139370766466309E-4</v>
      </c>
    </row>
    <row r="3375" spans="1:11">
      <c r="A3375" s="26">
        <v>3374</v>
      </c>
      <c r="B3375" s="26">
        <f t="shared" si="520"/>
        <v>1.7657266666666667</v>
      </c>
      <c r="C3375" s="26">
        <f t="shared" si="525"/>
        <v>100</v>
      </c>
      <c r="D3375" s="26">
        <f t="shared" si="526"/>
        <v>6.6</v>
      </c>
      <c r="E3375" s="26">
        <f t="shared" si="527"/>
        <v>10</v>
      </c>
      <c r="F3375" s="26">
        <f t="shared" si="521"/>
        <v>0.66477849150835211</v>
      </c>
      <c r="G3375" s="26">
        <f t="shared" si="522"/>
        <v>1.6238648583237966E-4</v>
      </c>
      <c r="H3375" s="26">
        <f t="shared" si="528"/>
        <v>2.5577193774461602</v>
      </c>
      <c r="I3375" s="26">
        <f t="shared" si="529"/>
        <v>265</v>
      </c>
      <c r="J3375" s="26">
        <f t="shared" si="523"/>
        <v>121850.44465959352</v>
      </c>
      <c r="K3375" s="26">
        <f t="shared" si="524"/>
        <v>3.4131190909436816E-4</v>
      </c>
    </row>
    <row r="3376" spans="1:11">
      <c r="A3376" s="26">
        <v>3375</v>
      </c>
      <c r="B3376" s="26">
        <f t="shared" si="520"/>
        <v>1.7662500000000001</v>
      </c>
      <c r="C3376" s="26">
        <f t="shared" si="525"/>
        <v>100</v>
      </c>
      <c r="D3376" s="26">
        <f t="shared" si="526"/>
        <v>6.6</v>
      </c>
      <c r="E3376" s="26">
        <f t="shared" si="527"/>
        <v>10</v>
      </c>
      <c r="F3376" s="26">
        <f t="shared" si="521"/>
        <v>0.66468753882877096</v>
      </c>
      <c r="G3376" s="26">
        <f t="shared" si="522"/>
        <v>1.6236426867854135E-4</v>
      </c>
      <c r="H3376" s="26">
        <f t="shared" si="528"/>
        <v>2.5577193774461602</v>
      </c>
      <c r="I3376" s="26">
        <f t="shared" si="529"/>
        <v>265</v>
      </c>
      <c r="J3376" s="26">
        <f t="shared" si="523"/>
        <v>121835.91883967354</v>
      </c>
      <c r="K3376" s="26">
        <f t="shared" si="524"/>
        <v>3.4122990382723774E-4</v>
      </c>
    </row>
    <row r="3377" spans="1:11">
      <c r="A3377" s="26">
        <v>3376</v>
      </c>
      <c r="B3377" s="26">
        <f t="shared" si="520"/>
        <v>1.7667733333333333</v>
      </c>
      <c r="C3377" s="26">
        <f t="shared" si="525"/>
        <v>100</v>
      </c>
      <c r="D3377" s="26">
        <f t="shared" si="526"/>
        <v>6.6</v>
      </c>
      <c r="E3377" s="26">
        <f t="shared" si="527"/>
        <v>10</v>
      </c>
      <c r="F3377" s="26">
        <f t="shared" si="521"/>
        <v>0.66459634689679725</v>
      </c>
      <c r="G3377" s="26">
        <f t="shared" si="522"/>
        <v>1.623419930821455E-4</v>
      </c>
      <c r="H3377" s="26">
        <f t="shared" si="528"/>
        <v>2.5577193774461602</v>
      </c>
      <c r="I3377" s="26">
        <f t="shared" si="529"/>
        <v>265</v>
      </c>
      <c r="J3377" s="26">
        <f t="shared" si="523"/>
        <v>121821.35463282866</v>
      </c>
      <c r="K3377" s="26">
        <f t="shared" si="524"/>
        <v>3.4114769196841831E-4</v>
      </c>
    </row>
    <row r="3378" spans="1:11">
      <c r="A3378" s="26">
        <v>3377</v>
      </c>
      <c r="B3378" s="26">
        <f t="shared" si="520"/>
        <v>1.7672966666666667</v>
      </c>
      <c r="C3378" s="26">
        <f t="shared" si="525"/>
        <v>100</v>
      </c>
      <c r="D3378" s="26">
        <f t="shared" si="526"/>
        <v>6.6</v>
      </c>
      <c r="E3378" s="26">
        <f t="shared" si="527"/>
        <v>10</v>
      </c>
      <c r="F3378" s="26">
        <f t="shared" si="521"/>
        <v>0.66450491574950032</v>
      </c>
      <c r="G3378" s="26">
        <f t="shared" si="522"/>
        <v>1.6231965905224709E-4</v>
      </c>
      <c r="H3378" s="26">
        <f t="shared" si="528"/>
        <v>2.5577193774461602</v>
      </c>
      <c r="I3378" s="26">
        <f t="shared" si="529"/>
        <v>265</v>
      </c>
      <c r="J3378" s="26">
        <f t="shared" si="523"/>
        <v>121806.75204354498</v>
      </c>
      <c r="K3378" s="26">
        <f t="shared" si="524"/>
        <v>3.4106527362332218E-4</v>
      </c>
    </row>
    <row r="3379" spans="1:11">
      <c r="A3379" s="26">
        <v>3378</v>
      </c>
      <c r="B3379" s="26">
        <f t="shared" si="520"/>
        <v>1.7678199999999999</v>
      </c>
      <c r="C3379" s="26">
        <f t="shared" si="525"/>
        <v>100</v>
      </c>
      <c r="D3379" s="26">
        <f t="shared" si="526"/>
        <v>6.6</v>
      </c>
      <c r="E3379" s="26">
        <f t="shared" si="527"/>
        <v>10</v>
      </c>
      <c r="F3379" s="26">
        <f t="shared" si="521"/>
        <v>0.66441324542404956</v>
      </c>
      <c r="G3379" s="26">
        <f t="shared" si="522"/>
        <v>1.6229726659792553E-4</v>
      </c>
      <c r="H3379" s="26">
        <f t="shared" si="528"/>
        <v>2.5577193774461602</v>
      </c>
      <c r="I3379" s="26">
        <f t="shared" si="529"/>
        <v>265</v>
      </c>
      <c r="J3379" s="26">
        <f t="shared" si="523"/>
        <v>121792.1110763207</v>
      </c>
      <c r="K3379" s="26">
        <f t="shared" si="524"/>
        <v>3.4098264889762724E-4</v>
      </c>
    </row>
    <row r="3380" spans="1:11">
      <c r="A3380" s="26">
        <v>3379</v>
      </c>
      <c r="B3380" s="26">
        <f t="shared" si="520"/>
        <v>1.7683433333333334</v>
      </c>
      <c r="C3380" s="26">
        <f t="shared" si="525"/>
        <v>100</v>
      </c>
      <c r="D3380" s="26">
        <f t="shared" si="526"/>
        <v>6.6</v>
      </c>
      <c r="E3380" s="26">
        <f t="shared" si="527"/>
        <v>10</v>
      </c>
      <c r="F3380" s="26">
        <f t="shared" si="521"/>
        <v>0.66432133595771514</v>
      </c>
      <c r="G3380" s="26">
        <f t="shared" si="522"/>
        <v>1.6227481572828484E-4</v>
      </c>
      <c r="H3380" s="26">
        <f t="shared" si="528"/>
        <v>2.5577193774461602</v>
      </c>
      <c r="I3380" s="26">
        <f t="shared" si="529"/>
        <v>265</v>
      </c>
      <c r="J3380" s="26">
        <f t="shared" si="523"/>
        <v>121777.43173566606</v>
      </c>
      <c r="K3380" s="26">
        <f t="shared" si="524"/>
        <v>3.4089981789727658E-4</v>
      </c>
    </row>
    <row r="3381" spans="1:11">
      <c r="A3381" s="26">
        <v>3380</v>
      </c>
      <c r="B3381" s="26">
        <f t="shared" si="520"/>
        <v>1.7688666666666666</v>
      </c>
      <c r="C3381" s="26">
        <f t="shared" si="525"/>
        <v>100</v>
      </c>
      <c r="D3381" s="26">
        <f t="shared" si="526"/>
        <v>6.6</v>
      </c>
      <c r="E3381" s="26">
        <f t="shared" si="527"/>
        <v>10</v>
      </c>
      <c r="F3381" s="26">
        <f t="shared" si="521"/>
        <v>0.66422918738786774</v>
      </c>
      <c r="G3381" s="26">
        <f t="shared" si="522"/>
        <v>1.6225230645245365E-4</v>
      </c>
      <c r="H3381" s="26">
        <f t="shared" si="528"/>
        <v>2.5577193774461602</v>
      </c>
      <c r="I3381" s="26">
        <f t="shared" si="529"/>
        <v>265</v>
      </c>
      <c r="J3381" s="26">
        <f t="shared" si="523"/>
        <v>121762.71402610317</v>
      </c>
      <c r="K3381" s="26">
        <f t="shared" si="524"/>
        <v>3.4081678072847988E-4</v>
      </c>
    </row>
    <row r="3382" spans="1:11">
      <c r="A3382" s="26">
        <v>3381</v>
      </c>
      <c r="B3382" s="26">
        <f t="shared" si="520"/>
        <v>1.76939</v>
      </c>
      <c r="C3382" s="26">
        <f t="shared" si="525"/>
        <v>100</v>
      </c>
      <c r="D3382" s="26">
        <f t="shared" si="526"/>
        <v>6.6</v>
      </c>
      <c r="E3382" s="26">
        <f t="shared" si="527"/>
        <v>10</v>
      </c>
      <c r="F3382" s="26">
        <f t="shared" si="521"/>
        <v>0.66413679975197804</v>
      </c>
      <c r="G3382" s="26">
        <f t="shared" si="522"/>
        <v>1.6222973877958501E-4</v>
      </c>
      <c r="H3382" s="26">
        <f t="shared" si="528"/>
        <v>2.5577193774461602</v>
      </c>
      <c r="I3382" s="26">
        <f t="shared" si="529"/>
        <v>265</v>
      </c>
      <c r="J3382" s="26">
        <f t="shared" si="523"/>
        <v>121747.95795216619</v>
      </c>
      <c r="K3382" s="26">
        <f t="shared" si="524"/>
        <v>3.4073353749771042E-4</v>
      </c>
    </row>
    <row r="3383" spans="1:11">
      <c r="A3383" s="26">
        <v>3382</v>
      </c>
      <c r="B3383" s="26">
        <f t="shared" si="520"/>
        <v>1.7699133333333332</v>
      </c>
      <c r="C3383" s="26">
        <f t="shared" si="525"/>
        <v>100</v>
      </c>
      <c r="D3383" s="26">
        <f t="shared" si="526"/>
        <v>6.6</v>
      </c>
      <c r="E3383" s="26">
        <f t="shared" si="527"/>
        <v>10</v>
      </c>
      <c r="F3383" s="26">
        <f t="shared" si="521"/>
        <v>0.66404417308761787</v>
      </c>
      <c r="G3383" s="26">
        <f t="shared" si="522"/>
        <v>1.6220711271885659E-4</v>
      </c>
      <c r="H3383" s="26">
        <f t="shared" si="528"/>
        <v>2.5577193774461602</v>
      </c>
      <c r="I3383" s="26">
        <f t="shared" si="529"/>
        <v>265</v>
      </c>
      <c r="J3383" s="26">
        <f t="shared" si="523"/>
        <v>121733.16351840136</v>
      </c>
      <c r="K3383" s="26">
        <f t="shared" si="524"/>
        <v>3.4065008831170822E-4</v>
      </c>
    </row>
    <row r="3384" spans="1:11">
      <c r="A3384" s="26">
        <v>3383</v>
      </c>
      <c r="B3384" s="26">
        <f t="shared" si="520"/>
        <v>1.7704366666666667</v>
      </c>
      <c r="C3384" s="26">
        <f t="shared" si="525"/>
        <v>100</v>
      </c>
      <c r="D3384" s="26">
        <f t="shared" si="526"/>
        <v>6.6</v>
      </c>
      <c r="E3384" s="26">
        <f t="shared" si="527"/>
        <v>10</v>
      </c>
      <c r="F3384" s="26">
        <f t="shared" si="521"/>
        <v>0.66395130743245923</v>
      </c>
      <c r="G3384" s="26">
        <f t="shared" si="522"/>
        <v>1.6218442827947054E-4</v>
      </c>
      <c r="H3384" s="26">
        <f t="shared" si="528"/>
        <v>2.5577193774461602</v>
      </c>
      <c r="I3384" s="26">
        <f t="shared" si="529"/>
        <v>265</v>
      </c>
      <c r="J3384" s="26">
        <f t="shared" si="523"/>
        <v>121718.33072936673</v>
      </c>
      <c r="K3384" s="26">
        <f t="shared" si="524"/>
        <v>3.4056643327747731E-4</v>
      </c>
    </row>
    <row r="3385" spans="1:11">
      <c r="A3385" s="26">
        <v>3384</v>
      </c>
      <c r="B3385" s="26">
        <f t="shared" si="520"/>
        <v>1.7709600000000001</v>
      </c>
      <c r="C3385" s="26">
        <f t="shared" si="525"/>
        <v>100</v>
      </c>
      <c r="D3385" s="26">
        <f t="shared" si="526"/>
        <v>6.6</v>
      </c>
      <c r="E3385" s="26">
        <f t="shared" si="527"/>
        <v>10</v>
      </c>
      <c r="F3385" s="26">
        <f t="shared" si="521"/>
        <v>0.66385820282427455</v>
      </c>
      <c r="G3385" s="26">
        <f t="shared" si="522"/>
        <v>1.6216168547065373E-4</v>
      </c>
      <c r="H3385" s="26">
        <f t="shared" si="528"/>
        <v>2.5577193774461602</v>
      </c>
      <c r="I3385" s="26">
        <f t="shared" si="529"/>
        <v>265</v>
      </c>
      <c r="J3385" s="26">
        <f t="shared" si="523"/>
        <v>121703.45958963248</v>
      </c>
      <c r="K3385" s="26">
        <f t="shared" si="524"/>
        <v>3.4048257250228708E-4</v>
      </c>
    </row>
    <row r="3386" spans="1:11">
      <c r="A3386" s="26">
        <v>3385</v>
      </c>
      <c r="B3386" s="26">
        <f t="shared" si="520"/>
        <v>1.7714833333333333</v>
      </c>
      <c r="C3386" s="26">
        <f t="shared" si="525"/>
        <v>100</v>
      </c>
      <c r="D3386" s="26">
        <f t="shared" si="526"/>
        <v>6.6</v>
      </c>
      <c r="E3386" s="26">
        <f t="shared" si="527"/>
        <v>10</v>
      </c>
      <c r="F3386" s="26">
        <f t="shared" si="521"/>
        <v>0.6637648593009372</v>
      </c>
      <c r="G3386" s="26">
        <f t="shared" si="522"/>
        <v>1.6213888430165747E-4</v>
      </c>
      <c r="H3386" s="26">
        <f t="shared" si="528"/>
        <v>2.5577193774461602</v>
      </c>
      <c r="I3386" s="26">
        <f t="shared" si="529"/>
        <v>265</v>
      </c>
      <c r="J3386" s="26">
        <f t="shared" si="523"/>
        <v>121688.55010378078</v>
      </c>
      <c r="K3386" s="26">
        <f t="shared" si="524"/>
        <v>3.4039850609367169E-4</v>
      </c>
    </row>
    <row r="3387" spans="1:11">
      <c r="A3387" s="26">
        <v>3386</v>
      </c>
      <c r="B3387" s="26">
        <f t="shared" si="520"/>
        <v>1.7720066666666667</v>
      </c>
      <c r="C3387" s="26">
        <f t="shared" si="525"/>
        <v>100</v>
      </c>
      <c r="D3387" s="26">
        <f t="shared" si="526"/>
        <v>6.6</v>
      </c>
      <c r="E3387" s="26">
        <f t="shared" si="527"/>
        <v>10</v>
      </c>
      <c r="F3387" s="26">
        <f t="shared" si="521"/>
        <v>0.6636712769004206</v>
      </c>
      <c r="G3387" s="26">
        <f t="shared" si="522"/>
        <v>1.6211602478175764E-4</v>
      </c>
      <c r="H3387" s="26">
        <f t="shared" si="528"/>
        <v>2.5577193774461602</v>
      </c>
      <c r="I3387" s="26">
        <f t="shared" si="529"/>
        <v>265</v>
      </c>
      <c r="J3387" s="26">
        <f t="shared" si="523"/>
        <v>121673.60227640576</v>
      </c>
      <c r="K3387" s="26">
        <f t="shared" si="524"/>
        <v>3.4031423415942984E-4</v>
      </c>
    </row>
    <row r="3388" spans="1:11">
      <c r="A3388" s="26">
        <v>3387</v>
      </c>
      <c r="B3388" s="26">
        <f t="shared" si="520"/>
        <v>1.7725299999999999</v>
      </c>
      <c r="C3388" s="26">
        <f t="shared" si="525"/>
        <v>100</v>
      </c>
      <c r="D3388" s="26">
        <f t="shared" si="526"/>
        <v>6.6</v>
      </c>
      <c r="E3388" s="26">
        <f t="shared" si="527"/>
        <v>10</v>
      </c>
      <c r="F3388" s="26">
        <f t="shared" si="521"/>
        <v>0.66357745566079929</v>
      </c>
      <c r="G3388" s="26">
        <f t="shared" si="522"/>
        <v>1.6209310692025461E-4</v>
      </c>
      <c r="H3388" s="26">
        <f t="shared" si="528"/>
        <v>2.5577193774461602</v>
      </c>
      <c r="I3388" s="26">
        <f t="shared" si="529"/>
        <v>265</v>
      </c>
      <c r="J3388" s="26">
        <f t="shared" si="523"/>
        <v>121658.61611211346</v>
      </c>
      <c r="K3388" s="26">
        <f t="shared" si="524"/>
        <v>3.402297568076246E-4</v>
      </c>
    </row>
    <row r="3389" spans="1:11">
      <c r="A3389" s="26">
        <v>3388</v>
      </c>
      <c r="B3389" s="26">
        <f t="shared" si="520"/>
        <v>1.7730533333333334</v>
      </c>
      <c r="C3389" s="26">
        <f t="shared" si="525"/>
        <v>100</v>
      </c>
      <c r="D3389" s="26">
        <f t="shared" si="526"/>
        <v>6.6</v>
      </c>
      <c r="E3389" s="26">
        <f t="shared" si="527"/>
        <v>10</v>
      </c>
      <c r="F3389" s="26">
        <f t="shared" si="521"/>
        <v>0.66348339562024761</v>
      </c>
      <c r="G3389" s="26">
        <f t="shared" si="522"/>
        <v>1.6207013072647351E-4</v>
      </c>
      <c r="H3389" s="26">
        <f t="shared" si="528"/>
        <v>2.5577193774461602</v>
      </c>
      <c r="I3389" s="26">
        <f t="shared" si="529"/>
        <v>265</v>
      </c>
      <c r="J3389" s="26">
        <f t="shared" si="523"/>
        <v>121643.59161552208</v>
      </c>
      <c r="K3389" s="26">
        <f t="shared" si="524"/>
        <v>3.4014507414658376E-4</v>
      </c>
    </row>
    <row r="3390" spans="1:11">
      <c r="A3390" s="26">
        <v>3389</v>
      </c>
      <c r="B3390" s="26">
        <f t="shared" si="520"/>
        <v>1.7735766666666666</v>
      </c>
      <c r="C3390" s="26">
        <f t="shared" si="525"/>
        <v>100</v>
      </c>
      <c r="D3390" s="26">
        <f t="shared" si="526"/>
        <v>6.6</v>
      </c>
      <c r="E3390" s="26">
        <f t="shared" si="527"/>
        <v>10</v>
      </c>
      <c r="F3390" s="26">
        <f t="shared" si="521"/>
        <v>0.66338909681704128</v>
      </c>
      <c r="G3390" s="26">
        <f t="shared" si="522"/>
        <v>1.6204709620976383E-4</v>
      </c>
      <c r="H3390" s="26">
        <f t="shared" si="528"/>
        <v>2.5577193774461602</v>
      </c>
      <c r="I3390" s="26">
        <f t="shared" si="529"/>
        <v>265</v>
      </c>
      <c r="J3390" s="26">
        <f t="shared" si="523"/>
        <v>121628.52879126172</v>
      </c>
      <c r="K3390" s="26">
        <f t="shared" si="524"/>
        <v>3.4006018628489901E-4</v>
      </c>
    </row>
    <row r="3391" spans="1:11">
      <c r="A3391" s="26">
        <v>3390</v>
      </c>
      <c r="B3391" s="26">
        <f t="shared" si="520"/>
        <v>1.7741</v>
      </c>
      <c r="C3391" s="26">
        <f t="shared" si="525"/>
        <v>100</v>
      </c>
      <c r="D3391" s="26">
        <f t="shared" si="526"/>
        <v>6.6</v>
      </c>
      <c r="E3391" s="26">
        <f t="shared" si="527"/>
        <v>10</v>
      </c>
      <c r="F3391" s="26">
        <f t="shared" si="521"/>
        <v>0.66329455928955638</v>
      </c>
      <c r="G3391" s="26">
        <f t="shared" si="522"/>
        <v>1.6202400337949984E-4</v>
      </c>
      <c r="H3391" s="26">
        <f t="shared" si="528"/>
        <v>2.5577193774461602</v>
      </c>
      <c r="I3391" s="26">
        <f t="shared" si="529"/>
        <v>265</v>
      </c>
      <c r="J3391" s="26">
        <f t="shared" si="523"/>
        <v>121613.42764397447</v>
      </c>
      <c r="K3391" s="26">
        <f t="shared" si="524"/>
        <v>3.3997509333142664E-4</v>
      </c>
    </row>
    <row r="3392" spans="1:11">
      <c r="A3392" s="26">
        <v>3391</v>
      </c>
      <c r="B3392" s="26">
        <f t="shared" si="520"/>
        <v>1.7746233333333334</v>
      </c>
      <c r="C3392" s="26">
        <f t="shared" si="525"/>
        <v>100</v>
      </c>
      <c r="D3392" s="26">
        <f t="shared" si="526"/>
        <v>6.6</v>
      </c>
      <c r="E3392" s="26">
        <f t="shared" si="527"/>
        <v>10</v>
      </c>
      <c r="F3392" s="26">
        <f t="shared" si="521"/>
        <v>0.66319978307626937</v>
      </c>
      <c r="G3392" s="26">
        <f t="shared" si="522"/>
        <v>1.6200085224508018E-4</v>
      </c>
      <c r="H3392" s="26">
        <f t="shared" si="528"/>
        <v>2.5577193774461602</v>
      </c>
      <c r="I3392" s="26">
        <f t="shared" si="529"/>
        <v>265</v>
      </c>
      <c r="J3392" s="26">
        <f t="shared" si="523"/>
        <v>121598.28817831447</v>
      </c>
      <c r="K3392" s="26">
        <f t="shared" si="524"/>
        <v>3.3988979539528643E-4</v>
      </c>
    </row>
    <row r="3393" spans="1:11">
      <c r="A3393" s="26">
        <v>3392</v>
      </c>
      <c r="B3393" s="26">
        <f t="shared" si="520"/>
        <v>1.7751466666666667</v>
      </c>
      <c r="C3393" s="26">
        <f t="shared" si="525"/>
        <v>100</v>
      </c>
      <c r="D3393" s="26">
        <f t="shared" si="526"/>
        <v>6.6</v>
      </c>
      <c r="E3393" s="26">
        <f t="shared" si="527"/>
        <v>10</v>
      </c>
      <c r="F3393" s="26">
        <f t="shared" si="521"/>
        <v>0.66310476821575726</v>
      </c>
      <c r="G3393" s="26">
        <f t="shared" si="522"/>
        <v>1.6197764281592825E-4</v>
      </c>
      <c r="H3393" s="26">
        <f t="shared" si="528"/>
        <v>2.5577193774461602</v>
      </c>
      <c r="I3393" s="26">
        <f t="shared" si="529"/>
        <v>265</v>
      </c>
      <c r="J3393" s="26">
        <f t="shared" si="523"/>
        <v>121583.11039894773</v>
      </c>
      <c r="K3393" s="26">
        <f t="shared" si="524"/>
        <v>3.398042925858622E-4</v>
      </c>
    </row>
    <row r="3394" spans="1:11">
      <c r="A3394" s="26">
        <v>3393</v>
      </c>
      <c r="B3394" s="26">
        <f t="shared" ref="B3394:B3457" si="530">3.14/6000*A3394</f>
        <v>1.7756700000000001</v>
      </c>
      <c r="C3394" s="26">
        <f t="shared" si="525"/>
        <v>100</v>
      </c>
      <c r="D3394" s="26">
        <f t="shared" si="526"/>
        <v>6.6</v>
      </c>
      <c r="E3394" s="26">
        <f t="shared" si="527"/>
        <v>10</v>
      </c>
      <c r="F3394" s="26">
        <f t="shared" ref="F3394:F3457" si="531">1.414*C3394*SIN(B3394)*SIN(B3394)/(1.414*C3394*SIN(B3394)+E3394*D3394)</f>
        <v>0.66300951474669823</v>
      </c>
      <c r="G3394" s="26">
        <f t="shared" ref="G3394:G3457" si="532">SIN(B3394)*SIN(B3394)*D3394*E3394/(1.414*C3394*SIN(B3394)+D3394*E3394)*3.14/6000</f>
        <v>1.6195437510149187E-4</v>
      </c>
      <c r="H3394" s="26">
        <f t="shared" si="528"/>
        <v>2.5577193774461602</v>
      </c>
      <c r="I3394" s="26">
        <f t="shared" si="529"/>
        <v>265</v>
      </c>
      <c r="J3394" s="26">
        <f t="shared" ref="J3394:J3457" si="533">1.414*I3394*SIN(B3394)*1.414*I3394*SIN(B3394)/(1.414*I3394*SIN(B3394)+E3394*D3394)/(H3394/1000)</f>
        <v>121567.89431055241</v>
      </c>
      <c r="K3394" s="26">
        <f t="shared" ref="K3394:K3457" si="534">SIN(B3394)*SIN(B3394)*1.414*C3394*SIN(B3394)/(1.414*C3394*SIN(B3394)+E3394*D3394)*3.14/6000</f>
        <v>3.3971858501280152E-4</v>
      </c>
    </row>
    <row r="3395" spans="1:11">
      <c r="A3395" s="26">
        <v>3394</v>
      </c>
      <c r="B3395" s="26">
        <f t="shared" si="530"/>
        <v>1.7761933333333333</v>
      </c>
      <c r="C3395" s="26">
        <f t="shared" ref="C3395:C3458" si="535">C3394</f>
        <v>100</v>
      </c>
      <c r="D3395" s="26">
        <f t="shared" ref="D3395:D3458" si="536">D3394</f>
        <v>6.6</v>
      </c>
      <c r="E3395" s="26">
        <f t="shared" ref="E3395:E3458" si="537">E3394</f>
        <v>10</v>
      </c>
      <c r="F3395" s="26">
        <f t="shared" si="531"/>
        <v>0.66291402270787059</v>
      </c>
      <c r="G3395" s="26">
        <f t="shared" si="532"/>
        <v>1.6193104911124359E-4</v>
      </c>
      <c r="H3395" s="26">
        <f t="shared" ref="H3395:H3458" si="538">H3394</f>
        <v>2.5577193774461602</v>
      </c>
      <c r="I3395" s="26">
        <f t="shared" ref="I3395:I3458" si="539">I3394</f>
        <v>265</v>
      </c>
      <c r="J3395" s="26">
        <f t="shared" si="533"/>
        <v>121552.63991781857</v>
      </c>
      <c r="K3395" s="26">
        <f t="shared" si="534"/>
        <v>3.3963267278601573E-4</v>
      </c>
    </row>
    <row r="3396" spans="1:11">
      <c r="A3396" s="26">
        <v>3395</v>
      </c>
      <c r="B3396" s="26">
        <f t="shared" si="530"/>
        <v>1.7767166666666667</v>
      </c>
      <c r="C3396" s="26">
        <f t="shared" si="535"/>
        <v>100</v>
      </c>
      <c r="D3396" s="26">
        <f t="shared" si="536"/>
        <v>6.6</v>
      </c>
      <c r="E3396" s="26">
        <f t="shared" si="537"/>
        <v>10</v>
      </c>
      <c r="F3396" s="26">
        <f t="shared" si="531"/>
        <v>0.66281829213815324</v>
      </c>
      <c r="G3396" s="26">
        <f t="shared" si="532"/>
        <v>1.6190766485468043E-4</v>
      </c>
      <c r="H3396" s="26">
        <f t="shared" si="538"/>
        <v>2.5577193774461602</v>
      </c>
      <c r="I3396" s="26">
        <f t="shared" si="539"/>
        <v>265</v>
      </c>
      <c r="J3396" s="26">
        <f t="shared" si="533"/>
        <v>121537.34722544822</v>
      </c>
      <c r="K3396" s="26">
        <f t="shared" si="534"/>
        <v>3.3954655601567911E-4</v>
      </c>
    </row>
    <row r="3397" spans="1:11">
      <c r="A3397" s="26">
        <v>3396</v>
      </c>
      <c r="B3397" s="26">
        <f t="shared" si="530"/>
        <v>1.7772399999999999</v>
      </c>
      <c r="C3397" s="26">
        <f t="shared" si="535"/>
        <v>100</v>
      </c>
      <c r="D3397" s="26">
        <f t="shared" si="536"/>
        <v>6.6</v>
      </c>
      <c r="E3397" s="26">
        <f t="shared" si="537"/>
        <v>10</v>
      </c>
      <c r="F3397" s="26">
        <f t="shared" si="531"/>
        <v>0.66272232307652656</v>
      </c>
      <c r="G3397" s="26">
        <f t="shared" si="532"/>
        <v>1.6188422234132406E-4</v>
      </c>
      <c r="H3397" s="26">
        <f t="shared" si="538"/>
        <v>2.5577193774461602</v>
      </c>
      <c r="I3397" s="26">
        <f t="shared" si="539"/>
        <v>265</v>
      </c>
      <c r="J3397" s="26">
        <f t="shared" si="533"/>
        <v>121522.01623815551</v>
      </c>
      <c r="K3397" s="26">
        <f t="shared" si="534"/>
        <v>3.3946023481222981E-4</v>
      </c>
    </row>
    <row r="3398" spans="1:11">
      <c r="A3398" s="26">
        <v>3397</v>
      </c>
      <c r="B3398" s="26">
        <f t="shared" si="530"/>
        <v>1.7777633333333334</v>
      </c>
      <c r="C3398" s="26">
        <f t="shared" si="535"/>
        <v>100</v>
      </c>
      <c r="D3398" s="26">
        <f t="shared" si="536"/>
        <v>6.6</v>
      </c>
      <c r="E3398" s="26">
        <f t="shared" si="537"/>
        <v>10</v>
      </c>
      <c r="F3398" s="26">
        <f t="shared" si="531"/>
        <v>0.66262611556207041</v>
      </c>
      <c r="G3398" s="26">
        <f t="shared" si="532"/>
        <v>1.6186072158072071E-4</v>
      </c>
      <c r="H3398" s="26">
        <f t="shared" si="538"/>
        <v>2.5577193774461602</v>
      </c>
      <c r="I3398" s="26">
        <f t="shared" si="539"/>
        <v>265</v>
      </c>
      <c r="J3398" s="26">
        <f t="shared" si="533"/>
        <v>121506.64696066649</v>
      </c>
      <c r="K3398" s="26">
        <f t="shared" si="534"/>
        <v>3.3937370928636875E-4</v>
      </c>
    </row>
    <row r="3399" spans="1:11">
      <c r="A3399" s="26">
        <v>3398</v>
      </c>
      <c r="B3399" s="26">
        <f t="shared" si="530"/>
        <v>1.7782866666666666</v>
      </c>
      <c r="C3399" s="26">
        <f t="shared" si="535"/>
        <v>100</v>
      </c>
      <c r="D3399" s="26">
        <f t="shared" si="536"/>
        <v>6.6</v>
      </c>
      <c r="E3399" s="26">
        <f t="shared" si="537"/>
        <v>10</v>
      </c>
      <c r="F3399" s="26">
        <f t="shared" si="531"/>
        <v>0.66252966963396653</v>
      </c>
      <c r="G3399" s="26">
        <f t="shared" si="532"/>
        <v>1.6183716258244131E-4</v>
      </c>
      <c r="H3399" s="26">
        <f t="shared" si="538"/>
        <v>2.5577193774461602</v>
      </c>
      <c r="I3399" s="26">
        <f t="shared" si="539"/>
        <v>265</v>
      </c>
      <c r="J3399" s="26">
        <f t="shared" si="533"/>
        <v>121491.23939771921</v>
      </c>
      <c r="K3399" s="26">
        <f t="shared" si="534"/>
        <v>3.3928697954906041E-4</v>
      </c>
    </row>
    <row r="3400" spans="1:11">
      <c r="A3400" s="26">
        <v>3399</v>
      </c>
      <c r="B3400" s="26">
        <f t="shared" si="530"/>
        <v>1.77881</v>
      </c>
      <c r="C3400" s="26">
        <f t="shared" si="535"/>
        <v>100</v>
      </c>
      <c r="D3400" s="26">
        <f t="shared" si="536"/>
        <v>6.6</v>
      </c>
      <c r="E3400" s="26">
        <f t="shared" si="537"/>
        <v>10</v>
      </c>
      <c r="F3400" s="26">
        <f t="shared" si="531"/>
        <v>0.6624329853314963</v>
      </c>
      <c r="G3400" s="26">
        <f t="shared" si="532"/>
        <v>1.6181354535608122E-4</v>
      </c>
      <c r="H3400" s="26">
        <f t="shared" si="538"/>
        <v>2.5577193774461602</v>
      </c>
      <c r="I3400" s="26">
        <f t="shared" si="539"/>
        <v>265</v>
      </c>
      <c r="J3400" s="26">
        <f t="shared" si="533"/>
        <v>121475.79355406367</v>
      </c>
      <c r="K3400" s="26">
        <f t="shared" si="534"/>
        <v>3.3920004571153152E-4</v>
      </c>
    </row>
    <row r="3401" spans="1:11">
      <c r="A3401" s="26">
        <v>3400</v>
      </c>
      <c r="B3401" s="26">
        <f t="shared" si="530"/>
        <v>1.7793333333333334</v>
      </c>
      <c r="C3401" s="26">
        <f t="shared" si="535"/>
        <v>100</v>
      </c>
      <c r="D3401" s="26">
        <f t="shared" si="536"/>
        <v>6.6</v>
      </c>
      <c r="E3401" s="26">
        <f t="shared" si="537"/>
        <v>10</v>
      </c>
      <c r="F3401" s="26">
        <f t="shared" si="531"/>
        <v>0.66233606269404288</v>
      </c>
      <c r="G3401" s="26">
        <f t="shared" si="532"/>
        <v>1.6178986991126053E-4</v>
      </c>
      <c r="H3401" s="26">
        <f t="shared" si="538"/>
        <v>2.5577193774461602</v>
      </c>
      <c r="I3401" s="26">
        <f t="shared" si="539"/>
        <v>265</v>
      </c>
      <c r="J3401" s="26">
        <f t="shared" si="533"/>
        <v>121460.30943446197</v>
      </c>
      <c r="K3401" s="26">
        <f t="shared" si="534"/>
        <v>3.3911290788527214E-4</v>
      </c>
    </row>
    <row r="3402" spans="1:11">
      <c r="A3402" s="26">
        <v>3401</v>
      </c>
      <c r="B3402" s="26">
        <f t="shared" si="530"/>
        <v>1.7798566666666666</v>
      </c>
      <c r="C3402" s="26">
        <f t="shared" si="535"/>
        <v>100</v>
      </c>
      <c r="D3402" s="26">
        <f t="shared" si="536"/>
        <v>6.6</v>
      </c>
      <c r="E3402" s="26">
        <f t="shared" si="537"/>
        <v>10</v>
      </c>
      <c r="F3402" s="26">
        <f t="shared" si="531"/>
        <v>0.66223890176108913</v>
      </c>
      <c r="G3402" s="26">
        <f t="shared" si="532"/>
        <v>1.6176613625762387E-4</v>
      </c>
      <c r="H3402" s="26">
        <f t="shared" si="538"/>
        <v>2.5577193774461602</v>
      </c>
      <c r="I3402" s="26">
        <f t="shared" si="539"/>
        <v>265</v>
      </c>
      <c r="J3402" s="26">
        <f t="shared" si="533"/>
        <v>121444.78704368812</v>
      </c>
      <c r="K3402" s="26">
        <f t="shared" si="534"/>
        <v>3.390255661820347E-4</v>
      </c>
    </row>
    <row r="3403" spans="1:11">
      <c r="A3403" s="26">
        <v>3402</v>
      </c>
      <c r="B3403" s="26">
        <f t="shared" si="530"/>
        <v>1.7803800000000001</v>
      </c>
      <c r="C3403" s="26">
        <f t="shared" si="535"/>
        <v>100</v>
      </c>
      <c r="D3403" s="26">
        <f t="shared" si="536"/>
        <v>6.6</v>
      </c>
      <c r="E3403" s="26">
        <f t="shared" si="537"/>
        <v>10</v>
      </c>
      <c r="F3403" s="26">
        <f t="shared" si="531"/>
        <v>0.66214150257221938</v>
      </c>
      <c r="G3403" s="26">
        <f t="shared" si="532"/>
        <v>1.6174234440484054E-4</v>
      </c>
      <c r="H3403" s="26">
        <f t="shared" si="538"/>
        <v>2.5577193774461602</v>
      </c>
      <c r="I3403" s="26">
        <f t="shared" si="539"/>
        <v>265</v>
      </c>
      <c r="J3403" s="26">
        <f t="shared" si="533"/>
        <v>121429.22638652816</v>
      </c>
      <c r="K3403" s="26">
        <f t="shared" si="534"/>
        <v>3.3893802071383424E-4</v>
      </c>
    </row>
    <row r="3404" spans="1:11">
      <c r="A3404" s="26">
        <v>3403</v>
      </c>
      <c r="B3404" s="26">
        <f t="shared" si="530"/>
        <v>1.7809033333333333</v>
      </c>
      <c r="C3404" s="26">
        <f t="shared" si="535"/>
        <v>100</v>
      </c>
      <c r="D3404" s="26">
        <f t="shared" si="536"/>
        <v>6.6</v>
      </c>
      <c r="E3404" s="26">
        <f t="shared" si="537"/>
        <v>10</v>
      </c>
      <c r="F3404" s="26">
        <f t="shared" si="531"/>
        <v>0.66204386516711833</v>
      </c>
      <c r="G3404" s="26">
        <f t="shared" si="532"/>
        <v>1.6171849436260444E-4</v>
      </c>
      <c r="H3404" s="26">
        <f t="shared" si="538"/>
        <v>2.5577193774461602</v>
      </c>
      <c r="I3404" s="26">
        <f t="shared" si="539"/>
        <v>265</v>
      </c>
      <c r="J3404" s="26">
        <f t="shared" si="533"/>
        <v>121413.62746778011</v>
      </c>
      <c r="K3404" s="26">
        <f t="shared" si="534"/>
        <v>3.3885027159294824E-4</v>
      </c>
    </row>
    <row r="3405" spans="1:11">
      <c r="A3405" s="26">
        <v>3404</v>
      </c>
      <c r="B3405" s="26">
        <f t="shared" si="530"/>
        <v>1.7814266666666667</v>
      </c>
      <c r="C3405" s="26">
        <f t="shared" si="535"/>
        <v>100</v>
      </c>
      <c r="D3405" s="26">
        <f t="shared" si="536"/>
        <v>6.6</v>
      </c>
      <c r="E3405" s="26">
        <f t="shared" si="537"/>
        <v>10</v>
      </c>
      <c r="F3405" s="26">
        <f t="shared" si="531"/>
        <v>0.66194598958557149</v>
      </c>
      <c r="G3405" s="26">
        <f t="shared" si="532"/>
        <v>1.6169458614063393E-4</v>
      </c>
      <c r="H3405" s="26">
        <f t="shared" si="538"/>
        <v>2.5577193774461602</v>
      </c>
      <c r="I3405" s="26">
        <f t="shared" si="539"/>
        <v>265</v>
      </c>
      <c r="J3405" s="26">
        <f t="shared" si="533"/>
        <v>121397.99029225401</v>
      </c>
      <c r="K3405" s="26">
        <f t="shared" si="534"/>
        <v>3.3876231893191597E-4</v>
      </c>
    </row>
    <row r="3406" spans="1:11">
      <c r="A3406" s="26">
        <v>3405</v>
      </c>
      <c r="B3406" s="26">
        <f t="shared" si="530"/>
        <v>1.7819499999999999</v>
      </c>
      <c r="C3406" s="26">
        <f t="shared" si="535"/>
        <v>100</v>
      </c>
      <c r="D3406" s="26">
        <f t="shared" si="536"/>
        <v>6.6</v>
      </c>
      <c r="E3406" s="26">
        <f t="shared" si="537"/>
        <v>10</v>
      </c>
      <c r="F3406" s="26">
        <f t="shared" si="531"/>
        <v>0.66184787586746552</v>
      </c>
      <c r="G3406" s="26">
        <f t="shared" si="532"/>
        <v>1.6167061974867224E-4</v>
      </c>
      <c r="H3406" s="26">
        <f t="shared" si="538"/>
        <v>2.5577193774461602</v>
      </c>
      <c r="I3406" s="26">
        <f t="shared" si="539"/>
        <v>265</v>
      </c>
      <c r="J3406" s="26">
        <f t="shared" si="533"/>
        <v>121382.31486477188</v>
      </c>
      <c r="K3406" s="26">
        <f t="shared" si="534"/>
        <v>3.3867416284353961E-4</v>
      </c>
    </row>
    <row r="3407" spans="1:11">
      <c r="A3407" s="26">
        <v>3406</v>
      </c>
      <c r="B3407" s="26">
        <f t="shared" si="530"/>
        <v>1.7824733333333334</v>
      </c>
      <c r="C3407" s="26">
        <f t="shared" si="535"/>
        <v>100</v>
      </c>
      <c r="D3407" s="26">
        <f t="shared" si="536"/>
        <v>6.6</v>
      </c>
      <c r="E3407" s="26">
        <f t="shared" si="537"/>
        <v>10</v>
      </c>
      <c r="F3407" s="26">
        <f t="shared" si="531"/>
        <v>0.6617495240527872</v>
      </c>
      <c r="G3407" s="26">
        <f t="shared" si="532"/>
        <v>1.6164659519648706E-4</v>
      </c>
      <c r="H3407" s="26">
        <f t="shared" si="538"/>
        <v>2.5577193774461602</v>
      </c>
      <c r="I3407" s="26">
        <f t="shared" si="539"/>
        <v>265</v>
      </c>
      <c r="J3407" s="26">
        <f t="shared" si="533"/>
        <v>121366.60119016765</v>
      </c>
      <c r="K3407" s="26">
        <f t="shared" si="534"/>
        <v>3.3858580344088253E-4</v>
      </c>
    </row>
    <row r="3408" spans="1:11">
      <c r="A3408" s="26">
        <v>3407</v>
      </c>
      <c r="B3408" s="26">
        <f t="shared" si="530"/>
        <v>1.7829966666666666</v>
      </c>
      <c r="C3408" s="26">
        <f t="shared" si="535"/>
        <v>100</v>
      </c>
      <c r="D3408" s="26">
        <f t="shared" si="536"/>
        <v>6.6</v>
      </c>
      <c r="E3408" s="26">
        <f t="shared" si="537"/>
        <v>10</v>
      </c>
      <c r="F3408" s="26">
        <f t="shared" si="531"/>
        <v>0.66165093418162479</v>
      </c>
      <c r="G3408" s="26">
        <f t="shared" si="532"/>
        <v>1.6162251249387074E-4</v>
      </c>
      <c r="H3408" s="26">
        <f t="shared" si="538"/>
        <v>2.5577193774461602</v>
      </c>
      <c r="I3408" s="26">
        <f t="shared" si="539"/>
        <v>265</v>
      </c>
      <c r="J3408" s="26">
        <f t="shared" si="533"/>
        <v>121350.8492732874</v>
      </c>
      <c r="K3408" s="26">
        <f t="shared" si="534"/>
        <v>3.3849724083727048E-4</v>
      </c>
    </row>
    <row r="3409" spans="1:11">
      <c r="A3409" s="26">
        <v>3408</v>
      </c>
      <c r="B3409" s="26">
        <f t="shared" si="530"/>
        <v>1.78352</v>
      </c>
      <c r="C3409" s="26">
        <f t="shared" si="535"/>
        <v>100</v>
      </c>
      <c r="D3409" s="26">
        <f t="shared" si="536"/>
        <v>6.6</v>
      </c>
      <c r="E3409" s="26">
        <f t="shared" si="537"/>
        <v>10</v>
      </c>
      <c r="F3409" s="26">
        <f t="shared" si="531"/>
        <v>0.66155210629416694</v>
      </c>
      <c r="G3409" s="26">
        <f t="shared" si="532"/>
        <v>1.6159837165064022E-4</v>
      </c>
      <c r="H3409" s="26">
        <f t="shared" si="538"/>
        <v>2.5577193774461602</v>
      </c>
      <c r="I3409" s="26">
        <f t="shared" si="539"/>
        <v>265</v>
      </c>
      <c r="J3409" s="26">
        <f t="shared" si="533"/>
        <v>121335.05911898908</v>
      </c>
      <c r="K3409" s="26">
        <f t="shared" si="534"/>
        <v>3.3840847514629043E-4</v>
      </c>
    </row>
    <row r="3410" spans="1:11">
      <c r="A3410" s="26">
        <v>3409</v>
      </c>
      <c r="B3410" s="26">
        <f t="shared" si="530"/>
        <v>1.7840433333333334</v>
      </c>
      <c r="C3410" s="26">
        <f t="shared" si="535"/>
        <v>100</v>
      </c>
      <c r="D3410" s="26">
        <f t="shared" si="536"/>
        <v>6.6</v>
      </c>
      <c r="E3410" s="26">
        <f t="shared" si="537"/>
        <v>10</v>
      </c>
      <c r="F3410" s="26">
        <f t="shared" si="531"/>
        <v>0.6614530404307033</v>
      </c>
      <c r="G3410" s="26">
        <f t="shared" si="532"/>
        <v>1.6157417267663712E-4</v>
      </c>
      <c r="H3410" s="26">
        <f t="shared" si="538"/>
        <v>2.5577193774461602</v>
      </c>
      <c r="I3410" s="26">
        <f t="shared" si="539"/>
        <v>265</v>
      </c>
      <c r="J3410" s="26">
        <f t="shared" si="533"/>
        <v>121319.23073214272</v>
      </c>
      <c r="K3410" s="26">
        <f t="shared" si="534"/>
        <v>3.3831950648179131E-4</v>
      </c>
    </row>
    <row r="3411" spans="1:11">
      <c r="A3411" s="26">
        <v>3410</v>
      </c>
      <c r="B3411" s="26">
        <f t="shared" si="530"/>
        <v>1.7845666666666666</v>
      </c>
      <c r="C3411" s="26">
        <f t="shared" si="535"/>
        <v>100</v>
      </c>
      <c r="D3411" s="26">
        <f t="shared" si="536"/>
        <v>6.6</v>
      </c>
      <c r="E3411" s="26">
        <f t="shared" si="537"/>
        <v>10</v>
      </c>
      <c r="F3411" s="26">
        <f t="shared" si="531"/>
        <v>0.66135373663162422</v>
      </c>
      <c r="G3411" s="26">
        <f t="shared" si="532"/>
        <v>1.6154991558172771E-4</v>
      </c>
      <c r="H3411" s="26">
        <f t="shared" si="538"/>
        <v>2.5577193774461602</v>
      </c>
      <c r="I3411" s="26">
        <f t="shared" si="539"/>
        <v>265</v>
      </c>
      <c r="J3411" s="26">
        <f t="shared" si="533"/>
        <v>121303.36411763028</v>
      </c>
      <c r="K3411" s="26">
        <f t="shared" si="534"/>
        <v>3.3823033495788317E-4</v>
      </c>
    </row>
    <row r="3412" spans="1:11">
      <c r="A3412" s="26">
        <v>3411</v>
      </c>
      <c r="B3412" s="26">
        <f t="shared" si="530"/>
        <v>1.7850900000000001</v>
      </c>
      <c r="C3412" s="26">
        <f t="shared" si="535"/>
        <v>100</v>
      </c>
      <c r="D3412" s="26">
        <f t="shared" si="536"/>
        <v>6.6</v>
      </c>
      <c r="E3412" s="26">
        <f t="shared" si="537"/>
        <v>10</v>
      </c>
      <c r="F3412" s="26">
        <f t="shared" si="531"/>
        <v>0.6612541949374211</v>
      </c>
      <c r="G3412" s="26">
        <f t="shared" si="532"/>
        <v>1.6152560037580285E-4</v>
      </c>
      <c r="H3412" s="26">
        <f t="shared" si="538"/>
        <v>2.5577193774461602</v>
      </c>
      <c r="I3412" s="26">
        <f t="shared" si="539"/>
        <v>265</v>
      </c>
      <c r="J3412" s="26">
        <f t="shared" si="533"/>
        <v>121287.45928034575</v>
      </c>
      <c r="K3412" s="26">
        <f t="shared" si="534"/>
        <v>3.3814096068893732E-4</v>
      </c>
    </row>
    <row r="3413" spans="1:11">
      <c r="A3413" s="26">
        <v>3412</v>
      </c>
      <c r="B3413" s="26">
        <f t="shared" si="530"/>
        <v>1.7856133333333333</v>
      </c>
      <c r="C3413" s="26">
        <f t="shared" si="535"/>
        <v>100</v>
      </c>
      <c r="D3413" s="26">
        <f t="shared" si="536"/>
        <v>6.6</v>
      </c>
      <c r="E3413" s="26">
        <f t="shared" si="537"/>
        <v>10</v>
      </c>
      <c r="F3413" s="26">
        <f t="shared" si="531"/>
        <v>0.66115441538868602</v>
      </c>
      <c r="G3413" s="26">
        <f t="shared" si="532"/>
        <v>1.6150122706877804E-4</v>
      </c>
      <c r="H3413" s="26">
        <f t="shared" si="538"/>
        <v>2.5577193774461602</v>
      </c>
      <c r="I3413" s="26">
        <f t="shared" si="539"/>
        <v>265</v>
      </c>
      <c r="J3413" s="26">
        <f t="shared" si="533"/>
        <v>121271.51622519508</v>
      </c>
      <c r="K3413" s="26">
        <f t="shared" si="534"/>
        <v>3.3805138378958656E-4</v>
      </c>
    </row>
    <row r="3414" spans="1:11">
      <c r="A3414" s="26">
        <v>3413</v>
      </c>
      <c r="B3414" s="26">
        <f t="shared" si="530"/>
        <v>1.7861366666666667</v>
      </c>
      <c r="C3414" s="26">
        <f t="shared" si="535"/>
        <v>100</v>
      </c>
      <c r="D3414" s="26">
        <f t="shared" si="536"/>
        <v>6.6</v>
      </c>
      <c r="E3414" s="26">
        <f t="shared" si="537"/>
        <v>10</v>
      </c>
      <c r="F3414" s="26">
        <f t="shared" si="531"/>
        <v>0.6610543980261121</v>
      </c>
      <c r="G3414" s="26">
        <f t="shared" si="532"/>
        <v>1.6147679567059343E-4</v>
      </c>
      <c r="H3414" s="26">
        <f t="shared" si="538"/>
        <v>2.5577193774461602</v>
      </c>
      <c r="I3414" s="26">
        <f t="shared" si="539"/>
        <v>265</v>
      </c>
      <c r="J3414" s="26">
        <f t="shared" si="533"/>
        <v>121255.53495709633</v>
      </c>
      <c r="K3414" s="26">
        <f t="shared" si="534"/>
        <v>3.3796160437472427E-4</v>
      </c>
    </row>
    <row r="3415" spans="1:11">
      <c r="A3415" s="26">
        <v>3414</v>
      </c>
      <c r="B3415" s="26">
        <f t="shared" si="530"/>
        <v>1.7866599999999999</v>
      </c>
      <c r="C3415" s="26">
        <f t="shared" si="535"/>
        <v>100</v>
      </c>
      <c r="D3415" s="26">
        <f t="shared" si="536"/>
        <v>6.6</v>
      </c>
      <c r="E3415" s="26">
        <f t="shared" si="537"/>
        <v>10</v>
      </c>
      <c r="F3415" s="26">
        <f t="shared" si="531"/>
        <v>0.66095414289049326</v>
      </c>
      <c r="G3415" s="26">
        <f t="shared" si="532"/>
        <v>1.6145230619121388E-4</v>
      </c>
      <c r="H3415" s="26">
        <f t="shared" si="538"/>
        <v>2.5577193774461602</v>
      </c>
      <c r="I3415" s="26">
        <f t="shared" si="539"/>
        <v>265</v>
      </c>
      <c r="J3415" s="26">
        <f t="shared" si="533"/>
        <v>121239.51548097935</v>
      </c>
      <c r="K3415" s="26">
        <f t="shared" si="534"/>
        <v>3.3787162255950509E-4</v>
      </c>
    </row>
    <row r="3416" spans="1:11">
      <c r="A3416" s="26">
        <v>3415</v>
      </c>
      <c r="B3416" s="26">
        <f t="shared" si="530"/>
        <v>1.7871833333333333</v>
      </c>
      <c r="C3416" s="26">
        <f t="shared" si="535"/>
        <v>100</v>
      </c>
      <c r="D3416" s="26">
        <f t="shared" si="536"/>
        <v>6.6</v>
      </c>
      <c r="E3416" s="26">
        <f t="shared" si="537"/>
        <v>10</v>
      </c>
      <c r="F3416" s="26">
        <f t="shared" si="531"/>
        <v>0.66085365002272434</v>
      </c>
      <c r="G3416" s="26">
        <f t="shared" si="532"/>
        <v>1.6142775864062868E-4</v>
      </c>
      <c r="H3416" s="26">
        <f t="shared" si="538"/>
        <v>2.5577193774461602</v>
      </c>
      <c r="I3416" s="26">
        <f t="shared" si="539"/>
        <v>265</v>
      </c>
      <c r="J3416" s="26">
        <f t="shared" si="533"/>
        <v>121223.45780178618</v>
      </c>
      <c r="K3416" s="26">
        <f t="shared" si="534"/>
        <v>3.3778143845934381E-4</v>
      </c>
    </row>
    <row r="3417" spans="1:11">
      <c r="A3417" s="26">
        <v>3416</v>
      </c>
      <c r="B3417" s="26">
        <f t="shared" si="530"/>
        <v>1.7877066666666666</v>
      </c>
      <c r="C3417" s="26">
        <f t="shared" si="535"/>
        <v>100</v>
      </c>
      <c r="D3417" s="26">
        <f t="shared" si="536"/>
        <v>6.6</v>
      </c>
      <c r="E3417" s="26">
        <f t="shared" si="537"/>
        <v>10</v>
      </c>
      <c r="F3417" s="26">
        <f t="shared" si="531"/>
        <v>0.66075291946380121</v>
      </c>
      <c r="G3417" s="26">
        <f t="shared" si="532"/>
        <v>1.6140315302885214E-4</v>
      </c>
      <c r="H3417" s="26">
        <f t="shared" si="538"/>
        <v>2.5577193774461602</v>
      </c>
      <c r="I3417" s="26">
        <f t="shared" si="539"/>
        <v>265</v>
      </c>
      <c r="J3417" s="26">
        <f t="shared" si="533"/>
        <v>121207.36192447074</v>
      </c>
      <c r="K3417" s="26">
        <f t="shared" si="534"/>
        <v>3.3769105218991655E-4</v>
      </c>
    </row>
    <row r="3418" spans="1:11">
      <c r="A3418" s="26">
        <v>3417</v>
      </c>
      <c r="B3418" s="26">
        <f t="shared" si="530"/>
        <v>1.78823</v>
      </c>
      <c r="C3418" s="26">
        <f t="shared" si="535"/>
        <v>100</v>
      </c>
      <c r="D3418" s="26">
        <f t="shared" si="536"/>
        <v>6.6</v>
      </c>
      <c r="E3418" s="26">
        <f t="shared" si="537"/>
        <v>10</v>
      </c>
      <c r="F3418" s="26">
        <f t="shared" si="531"/>
        <v>0.66065195125482024</v>
      </c>
      <c r="G3418" s="26">
        <f t="shared" si="532"/>
        <v>1.6137848936592284E-4</v>
      </c>
      <c r="H3418" s="26">
        <f t="shared" si="538"/>
        <v>2.5577193774461602</v>
      </c>
      <c r="I3418" s="26">
        <f t="shared" si="539"/>
        <v>265</v>
      </c>
      <c r="J3418" s="26">
        <f t="shared" si="533"/>
        <v>121191.22785399901</v>
      </c>
      <c r="K3418" s="26">
        <f t="shared" si="534"/>
        <v>3.3760046386715895E-4</v>
      </c>
    </row>
    <row r="3419" spans="1:11">
      <c r="A3419" s="26">
        <v>3418</v>
      </c>
      <c r="B3419" s="26">
        <f t="shared" si="530"/>
        <v>1.7887533333333334</v>
      </c>
      <c r="C3419" s="26">
        <f t="shared" si="535"/>
        <v>100</v>
      </c>
      <c r="D3419" s="26">
        <f t="shared" si="536"/>
        <v>6.6</v>
      </c>
      <c r="E3419" s="26">
        <f t="shared" si="537"/>
        <v>10</v>
      </c>
      <c r="F3419" s="26">
        <f t="shared" si="531"/>
        <v>0.66055074543697923</v>
      </c>
      <c r="G3419" s="26">
        <f t="shared" si="532"/>
        <v>1.6135376766190424E-4</v>
      </c>
      <c r="H3419" s="26">
        <f t="shared" si="538"/>
        <v>2.5577193774461602</v>
      </c>
      <c r="I3419" s="26">
        <f t="shared" si="539"/>
        <v>265</v>
      </c>
      <c r="J3419" s="26">
        <f t="shared" si="533"/>
        <v>121175.05559534882</v>
      </c>
      <c r="K3419" s="26">
        <f t="shared" si="534"/>
        <v>3.3750967360726767E-4</v>
      </c>
    </row>
    <row r="3420" spans="1:11">
      <c r="A3420" s="26">
        <v>3419</v>
      </c>
      <c r="B3420" s="26">
        <f t="shared" si="530"/>
        <v>1.7892766666666666</v>
      </c>
      <c r="C3420" s="26">
        <f t="shared" si="535"/>
        <v>100</v>
      </c>
      <c r="D3420" s="26">
        <f t="shared" si="536"/>
        <v>6.6</v>
      </c>
      <c r="E3420" s="26">
        <f t="shared" si="537"/>
        <v>10</v>
      </c>
      <c r="F3420" s="26">
        <f t="shared" si="531"/>
        <v>0.66044930205157681</v>
      </c>
      <c r="G3420" s="26">
        <f t="shared" si="532"/>
        <v>1.6132898792688448E-4</v>
      </c>
      <c r="H3420" s="26">
        <f t="shared" si="538"/>
        <v>2.5577193774461602</v>
      </c>
      <c r="I3420" s="26">
        <f t="shared" si="539"/>
        <v>265</v>
      </c>
      <c r="J3420" s="26">
        <f t="shared" si="533"/>
        <v>121158.84515351028</v>
      </c>
      <c r="K3420" s="26">
        <f t="shared" si="534"/>
        <v>3.374186815266992E-4</v>
      </c>
    </row>
    <row r="3421" spans="1:11">
      <c r="A3421" s="26">
        <v>3420</v>
      </c>
      <c r="B3421" s="26">
        <f t="shared" si="530"/>
        <v>1.7898000000000001</v>
      </c>
      <c r="C3421" s="26">
        <f t="shared" si="535"/>
        <v>100</v>
      </c>
      <c r="D3421" s="26">
        <f t="shared" si="536"/>
        <v>6.6</v>
      </c>
      <c r="E3421" s="26">
        <f t="shared" si="537"/>
        <v>10</v>
      </c>
      <c r="F3421" s="26">
        <f t="shared" si="531"/>
        <v>0.66034762114001255</v>
      </c>
      <c r="G3421" s="26">
        <f t="shared" si="532"/>
        <v>1.6130415017097619E-4</v>
      </c>
      <c r="H3421" s="26">
        <f t="shared" si="538"/>
        <v>2.5577193774461602</v>
      </c>
      <c r="I3421" s="26">
        <f t="shared" si="539"/>
        <v>265</v>
      </c>
      <c r="J3421" s="26">
        <f t="shared" si="533"/>
        <v>121142.59653348522</v>
      </c>
      <c r="K3421" s="26">
        <f t="shared" si="534"/>
        <v>3.3732748774217012E-4</v>
      </c>
    </row>
    <row r="3422" spans="1:11">
      <c r="A3422" s="26">
        <v>3421</v>
      </c>
      <c r="B3422" s="26">
        <f t="shared" si="530"/>
        <v>1.7903233333333333</v>
      </c>
      <c r="C3422" s="26">
        <f t="shared" si="535"/>
        <v>100</v>
      </c>
      <c r="D3422" s="26">
        <f t="shared" si="536"/>
        <v>6.6</v>
      </c>
      <c r="E3422" s="26">
        <f t="shared" si="537"/>
        <v>10</v>
      </c>
      <c r="F3422" s="26">
        <f t="shared" si="531"/>
        <v>0.6602457027437868</v>
      </c>
      <c r="G3422" s="26">
        <f t="shared" si="532"/>
        <v>1.612792544043168E-4</v>
      </c>
      <c r="H3422" s="26">
        <f t="shared" si="538"/>
        <v>2.5577193774461602</v>
      </c>
      <c r="I3422" s="26">
        <f t="shared" si="539"/>
        <v>265</v>
      </c>
      <c r="J3422" s="26">
        <f t="shared" si="533"/>
        <v>121126.30974028762</v>
      </c>
      <c r="K3422" s="26">
        <f t="shared" si="534"/>
        <v>3.37236092370657E-4</v>
      </c>
    </row>
    <row r="3423" spans="1:11">
      <c r="A3423" s="26">
        <v>3422</v>
      </c>
      <c r="B3423" s="26">
        <f t="shared" si="530"/>
        <v>1.7908466666666667</v>
      </c>
      <c r="C3423" s="26">
        <f t="shared" si="535"/>
        <v>100</v>
      </c>
      <c r="D3423" s="26">
        <f t="shared" si="536"/>
        <v>6.6</v>
      </c>
      <c r="E3423" s="26">
        <f t="shared" si="537"/>
        <v>10</v>
      </c>
      <c r="F3423" s="26">
        <f t="shared" si="531"/>
        <v>0.66014354690450128</v>
      </c>
      <c r="G3423" s="26">
        <f t="shared" si="532"/>
        <v>1.6125430063706841E-4</v>
      </c>
      <c r="H3423" s="26">
        <f t="shared" si="538"/>
        <v>2.5577193774461602</v>
      </c>
      <c r="I3423" s="26">
        <f t="shared" si="539"/>
        <v>265</v>
      </c>
      <c r="J3423" s="26">
        <f t="shared" si="533"/>
        <v>121109.98477894337</v>
      </c>
      <c r="K3423" s="26">
        <f t="shared" si="534"/>
        <v>3.3714449552939578E-4</v>
      </c>
    </row>
    <row r="3424" spans="1:11">
      <c r="A3424" s="26">
        <v>3423</v>
      </c>
      <c r="B3424" s="26">
        <f t="shared" si="530"/>
        <v>1.7913699999999999</v>
      </c>
      <c r="C3424" s="26">
        <f t="shared" si="535"/>
        <v>100</v>
      </c>
      <c r="D3424" s="26">
        <f t="shared" si="536"/>
        <v>6.6</v>
      </c>
      <c r="E3424" s="26">
        <f t="shared" si="537"/>
        <v>10</v>
      </c>
      <c r="F3424" s="26">
        <f t="shared" si="531"/>
        <v>0.66004115366385852</v>
      </c>
      <c r="G3424" s="26">
        <f t="shared" si="532"/>
        <v>1.6122928887941774E-4</v>
      </c>
      <c r="H3424" s="26">
        <f t="shared" si="538"/>
        <v>2.5577193774461602</v>
      </c>
      <c r="I3424" s="26">
        <f t="shared" si="539"/>
        <v>265</v>
      </c>
      <c r="J3424" s="26">
        <f t="shared" si="533"/>
        <v>121093.6216544904</v>
      </c>
      <c r="K3424" s="26">
        <f t="shared" si="534"/>
        <v>3.3705269733588241E-4</v>
      </c>
    </row>
    <row r="3425" spans="1:11">
      <c r="A3425" s="26">
        <v>3424</v>
      </c>
      <c r="B3425" s="26">
        <f t="shared" si="530"/>
        <v>1.7918933333333333</v>
      </c>
      <c r="C3425" s="26">
        <f t="shared" si="535"/>
        <v>100</v>
      </c>
      <c r="D3425" s="26">
        <f t="shared" si="536"/>
        <v>6.6</v>
      </c>
      <c r="E3425" s="26">
        <f t="shared" si="537"/>
        <v>10</v>
      </c>
      <c r="F3425" s="26">
        <f t="shared" si="531"/>
        <v>0.65993852306366185</v>
      </c>
      <c r="G3425" s="26">
        <f t="shared" si="532"/>
        <v>1.6120421914157622E-4</v>
      </c>
      <c r="H3425" s="26">
        <f t="shared" si="538"/>
        <v>2.5577193774461602</v>
      </c>
      <c r="I3425" s="26">
        <f t="shared" si="539"/>
        <v>265</v>
      </c>
      <c r="J3425" s="26">
        <f t="shared" si="533"/>
        <v>121077.22037197862</v>
      </c>
      <c r="K3425" s="26">
        <f t="shared" si="534"/>
        <v>3.3696069790787177E-4</v>
      </c>
    </row>
    <row r="3426" spans="1:11">
      <c r="A3426" s="26">
        <v>3425</v>
      </c>
      <c r="B3426" s="26">
        <f t="shared" si="530"/>
        <v>1.7924166666666668</v>
      </c>
      <c r="C3426" s="26">
        <f t="shared" si="535"/>
        <v>100</v>
      </c>
      <c r="D3426" s="26">
        <f t="shared" si="536"/>
        <v>6.6</v>
      </c>
      <c r="E3426" s="26">
        <f t="shared" si="537"/>
        <v>10</v>
      </c>
      <c r="F3426" s="26">
        <f t="shared" si="531"/>
        <v>0.65983565514581621</v>
      </c>
      <c r="G3426" s="26">
        <f t="shared" si="532"/>
        <v>1.6117909143377999E-4</v>
      </c>
      <c r="H3426" s="26">
        <f t="shared" si="538"/>
        <v>2.5577193774461602</v>
      </c>
      <c r="I3426" s="26">
        <f t="shared" si="539"/>
        <v>265</v>
      </c>
      <c r="J3426" s="26">
        <f t="shared" si="533"/>
        <v>121060.78093646994</v>
      </c>
      <c r="K3426" s="26">
        <f t="shared" si="534"/>
        <v>3.3686849736337866E-4</v>
      </c>
    </row>
    <row r="3427" spans="1:11">
      <c r="A3427" s="26">
        <v>3426</v>
      </c>
      <c r="B3427" s="26">
        <f t="shared" si="530"/>
        <v>1.79294</v>
      </c>
      <c r="C3427" s="26">
        <f t="shared" si="535"/>
        <v>100</v>
      </c>
      <c r="D3427" s="26">
        <f t="shared" si="536"/>
        <v>6.6</v>
      </c>
      <c r="E3427" s="26">
        <f t="shared" si="537"/>
        <v>10</v>
      </c>
      <c r="F3427" s="26">
        <f t="shared" si="531"/>
        <v>0.65973254995232711</v>
      </c>
      <c r="G3427" s="26">
        <f t="shared" si="532"/>
        <v>1.6115390576628981E-4</v>
      </c>
      <c r="H3427" s="26">
        <f t="shared" si="538"/>
        <v>2.5577193774461602</v>
      </c>
      <c r="I3427" s="26">
        <f t="shared" si="539"/>
        <v>265</v>
      </c>
      <c r="J3427" s="26">
        <f t="shared" si="533"/>
        <v>121044.30335303831</v>
      </c>
      <c r="K3427" s="26">
        <f t="shared" si="534"/>
        <v>3.3677609582067637E-4</v>
      </c>
    </row>
    <row r="3428" spans="1:11">
      <c r="A3428" s="26">
        <v>3427</v>
      </c>
      <c r="B3428" s="26">
        <f t="shared" si="530"/>
        <v>1.7934633333333334</v>
      </c>
      <c r="C3428" s="26">
        <f t="shared" si="535"/>
        <v>100</v>
      </c>
      <c r="D3428" s="26">
        <f t="shared" si="536"/>
        <v>6.6</v>
      </c>
      <c r="E3428" s="26">
        <f t="shared" si="537"/>
        <v>10</v>
      </c>
      <c r="F3428" s="26">
        <f t="shared" si="531"/>
        <v>0.65962920752530096</v>
      </c>
      <c r="G3428" s="26">
        <f t="shared" si="532"/>
        <v>1.6112866214939108E-4</v>
      </c>
      <c r="H3428" s="26">
        <f t="shared" si="538"/>
        <v>2.5577193774461602</v>
      </c>
      <c r="I3428" s="26">
        <f t="shared" si="539"/>
        <v>265</v>
      </c>
      <c r="J3428" s="26">
        <f t="shared" si="533"/>
        <v>121027.78762676958</v>
      </c>
      <c r="K3428" s="26">
        <f t="shared" si="534"/>
        <v>3.3668349339829764E-4</v>
      </c>
    </row>
    <row r="3429" spans="1:11">
      <c r="A3429" s="26">
        <v>3428</v>
      </c>
      <c r="B3429" s="26">
        <f t="shared" si="530"/>
        <v>1.7939866666666666</v>
      </c>
      <c r="C3429" s="26">
        <f t="shared" si="535"/>
        <v>100</v>
      </c>
      <c r="D3429" s="26">
        <f t="shared" si="536"/>
        <v>6.6</v>
      </c>
      <c r="E3429" s="26">
        <f t="shared" si="537"/>
        <v>10</v>
      </c>
      <c r="F3429" s="26">
        <f t="shared" si="531"/>
        <v>0.65952562790694613</v>
      </c>
      <c r="G3429" s="26">
        <f t="shared" si="532"/>
        <v>1.6110336059339404E-4</v>
      </c>
      <c r="H3429" s="26">
        <f t="shared" si="538"/>
        <v>2.5577193774461602</v>
      </c>
      <c r="I3429" s="26">
        <f t="shared" si="539"/>
        <v>265</v>
      </c>
      <c r="J3429" s="26">
        <f t="shared" si="533"/>
        <v>121011.23376276174</v>
      </c>
      <c r="K3429" s="26">
        <f t="shared" si="534"/>
        <v>3.3659069021503389E-4</v>
      </c>
    </row>
    <row r="3430" spans="1:11">
      <c r="A3430" s="26">
        <v>3429</v>
      </c>
      <c r="B3430" s="26">
        <f t="shared" si="530"/>
        <v>1.79451</v>
      </c>
      <c r="C3430" s="26">
        <f t="shared" si="535"/>
        <v>100</v>
      </c>
      <c r="D3430" s="26">
        <f t="shared" si="536"/>
        <v>6.6</v>
      </c>
      <c r="E3430" s="26">
        <f t="shared" si="537"/>
        <v>10</v>
      </c>
      <c r="F3430" s="26">
        <f t="shared" si="531"/>
        <v>0.65942181113957088</v>
      </c>
      <c r="G3430" s="26">
        <f t="shared" si="532"/>
        <v>1.6107800110863352E-4</v>
      </c>
      <c r="H3430" s="26">
        <f t="shared" si="538"/>
        <v>2.5577193774461602</v>
      </c>
      <c r="I3430" s="26">
        <f t="shared" si="539"/>
        <v>265</v>
      </c>
      <c r="J3430" s="26">
        <f t="shared" si="533"/>
        <v>120994.64176612457</v>
      </c>
      <c r="K3430" s="26">
        <f t="shared" si="534"/>
        <v>3.364976863899355E-4</v>
      </c>
    </row>
    <row r="3431" spans="1:11">
      <c r="A3431" s="26">
        <v>3430</v>
      </c>
      <c r="B3431" s="26">
        <f t="shared" si="530"/>
        <v>1.7950333333333333</v>
      </c>
      <c r="C3431" s="26">
        <f t="shared" si="535"/>
        <v>100</v>
      </c>
      <c r="D3431" s="26">
        <f t="shared" si="536"/>
        <v>6.6</v>
      </c>
      <c r="E3431" s="26">
        <f t="shared" si="537"/>
        <v>10</v>
      </c>
      <c r="F3431" s="26">
        <f t="shared" si="531"/>
        <v>0.6593177572655855</v>
      </c>
      <c r="G3431" s="26">
        <f t="shared" si="532"/>
        <v>1.6105258370546907E-4</v>
      </c>
      <c r="H3431" s="26">
        <f t="shared" si="538"/>
        <v>2.5577193774461602</v>
      </c>
      <c r="I3431" s="26">
        <f t="shared" si="539"/>
        <v>265</v>
      </c>
      <c r="J3431" s="26">
        <f t="shared" si="533"/>
        <v>120978.01164198003</v>
      </c>
      <c r="K3431" s="26">
        <f t="shared" si="534"/>
        <v>3.3640448204231112E-4</v>
      </c>
    </row>
    <row r="3432" spans="1:11">
      <c r="A3432" s="26">
        <v>3431</v>
      </c>
      <c r="B3432" s="26">
        <f t="shared" si="530"/>
        <v>1.7955566666666667</v>
      </c>
      <c r="C3432" s="26">
        <f t="shared" si="535"/>
        <v>100</v>
      </c>
      <c r="D3432" s="26">
        <f t="shared" si="536"/>
        <v>6.6</v>
      </c>
      <c r="E3432" s="26">
        <f t="shared" si="537"/>
        <v>10</v>
      </c>
      <c r="F3432" s="26">
        <f t="shared" si="531"/>
        <v>0.659213466327501</v>
      </c>
      <c r="G3432" s="26">
        <f t="shared" si="532"/>
        <v>1.6102710839428495E-4</v>
      </c>
      <c r="H3432" s="26">
        <f t="shared" si="538"/>
        <v>2.5577193774461602</v>
      </c>
      <c r="I3432" s="26">
        <f t="shared" si="539"/>
        <v>265</v>
      </c>
      <c r="J3432" s="26">
        <f t="shared" si="533"/>
        <v>120961.34339546203</v>
      </c>
      <c r="K3432" s="26">
        <f t="shared" si="534"/>
        <v>3.3631107729172787E-4</v>
      </c>
    </row>
    <row r="3433" spans="1:11">
      <c r="A3433" s="26">
        <v>3432</v>
      </c>
      <c r="B3433" s="26">
        <f t="shared" si="530"/>
        <v>1.7960799999999999</v>
      </c>
      <c r="C3433" s="26">
        <f t="shared" si="535"/>
        <v>100</v>
      </c>
      <c r="D3433" s="26">
        <f t="shared" si="536"/>
        <v>6.6</v>
      </c>
      <c r="E3433" s="26">
        <f t="shared" si="537"/>
        <v>10</v>
      </c>
      <c r="F3433" s="26">
        <f t="shared" si="531"/>
        <v>0.65910893836792983</v>
      </c>
      <c r="G3433" s="26">
        <f t="shared" si="532"/>
        <v>1.6100157518549008E-4</v>
      </c>
      <c r="H3433" s="26">
        <f t="shared" si="538"/>
        <v>2.5577193774461602</v>
      </c>
      <c r="I3433" s="26">
        <f t="shared" si="539"/>
        <v>265</v>
      </c>
      <c r="J3433" s="26">
        <f t="shared" si="533"/>
        <v>120944.63703171638</v>
      </c>
      <c r="K3433" s="26">
        <f t="shared" si="534"/>
        <v>3.3621747225801127E-4</v>
      </c>
    </row>
    <row r="3434" spans="1:11">
      <c r="A3434" s="26">
        <v>3433</v>
      </c>
      <c r="B3434" s="26">
        <f t="shared" si="530"/>
        <v>1.7966033333333333</v>
      </c>
      <c r="C3434" s="26">
        <f t="shared" si="535"/>
        <v>100</v>
      </c>
      <c r="D3434" s="26">
        <f t="shared" si="536"/>
        <v>6.6</v>
      </c>
      <c r="E3434" s="26">
        <f t="shared" si="537"/>
        <v>10</v>
      </c>
      <c r="F3434" s="26">
        <f t="shared" si="531"/>
        <v>0.65900417342958484</v>
      </c>
      <c r="G3434" s="26">
        <f t="shared" si="532"/>
        <v>1.609759840895181E-4</v>
      </c>
      <c r="H3434" s="26">
        <f t="shared" si="538"/>
        <v>2.5577193774461602</v>
      </c>
      <c r="I3434" s="26">
        <f t="shared" si="539"/>
        <v>265</v>
      </c>
      <c r="J3434" s="26">
        <f t="shared" si="533"/>
        <v>120927.89255590097</v>
      </c>
      <c r="K3434" s="26">
        <f t="shared" si="534"/>
        <v>3.361236670612448E-4</v>
      </c>
    </row>
    <row r="3435" spans="1:11">
      <c r="A3435" s="26">
        <v>3434</v>
      </c>
      <c r="B3435" s="26">
        <f t="shared" si="530"/>
        <v>1.7971266666666668</v>
      </c>
      <c r="C3435" s="26">
        <f t="shared" si="535"/>
        <v>100</v>
      </c>
      <c r="D3435" s="26">
        <f t="shared" si="536"/>
        <v>6.6</v>
      </c>
      <c r="E3435" s="26">
        <f t="shared" si="537"/>
        <v>10</v>
      </c>
      <c r="F3435" s="26">
        <f t="shared" si="531"/>
        <v>0.6588991715552811</v>
      </c>
      <c r="G3435" s="26">
        <f t="shared" si="532"/>
        <v>1.6095033511682747E-4</v>
      </c>
      <c r="H3435" s="26">
        <f t="shared" si="538"/>
        <v>2.5577193774461602</v>
      </c>
      <c r="I3435" s="26">
        <f t="shared" si="539"/>
        <v>265</v>
      </c>
      <c r="J3435" s="26">
        <f t="shared" si="533"/>
        <v>120911.10997318578</v>
      </c>
      <c r="K3435" s="26">
        <f t="shared" si="534"/>
        <v>3.3602966182177035E-4</v>
      </c>
    </row>
    <row r="3436" spans="1:11">
      <c r="A3436" s="26">
        <v>3435</v>
      </c>
      <c r="B3436" s="26">
        <f t="shared" si="530"/>
        <v>1.79765</v>
      </c>
      <c r="C3436" s="26">
        <f t="shared" si="535"/>
        <v>100</v>
      </c>
      <c r="D3436" s="26">
        <f t="shared" si="536"/>
        <v>6.6</v>
      </c>
      <c r="E3436" s="26">
        <f t="shared" si="537"/>
        <v>10</v>
      </c>
      <c r="F3436" s="26">
        <f t="shared" si="531"/>
        <v>0.65879393278793386</v>
      </c>
      <c r="G3436" s="26">
        <f t="shared" si="532"/>
        <v>1.6092462827790123E-4</v>
      </c>
      <c r="H3436" s="26">
        <f t="shared" si="538"/>
        <v>2.5577193774461602</v>
      </c>
      <c r="I3436" s="26">
        <f t="shared" si="539"/>
        <v>265</v>
      </c>
      <c r="J3436" s="26">
        <f t="shared" si="533"/>
        <v>120894.28928875258</v>
      </c>
      <c r="K3436" s="26">
        <f t="shared" si="534"/>
        <v>3.3593545666018703E-4</v>
      </c>
    </row>
    <row r="3437" spans="1:11">
      <c r="A3437" s="26">
        <v>3436</v>
      </c>
      <c r="B3437" s="26">
        <f t="shared" si="530"/>
        <v>1.7981733333333334</v>
      </c>
      <c r="C3437" s="26">
        <f t="shared" si="535"/>
        <v>100</v>
      </c>
      <c r="D3437" s="26">
        <f t="shared" si="536"/>
        <v>6.6</v>
      </c>
      <c r="E3437" s="26">
        <f t="shared" si="537"/>
        <v>10</v>
      </c>
      <c r="F3437" s="26">
        <f t="shared" si="531"/>
        <v>0.65868845717056013</v>
      </c>
      <c r="G3437" s="26">
        <f t="shared" si="532"/>
        <v>1.6089886358324713E-4</v>
      </c>
      <c r="H3437" s="26">
        <f t="shared" si="538"/>
        <v>2.5577193774461602</v>
      </c>
      <c r="I3437" s="26">
        <f t="shared" si="539"/>
        <v>265</v>
      </c>
      <c r="J3437" s="26">
        <f t="shared" si="533"/>
        <v>120877.43050779526</v>
      </c>
      <c r="K3437" s="26">
        <f t="shared" si="534"/>
        <v>3.358410516973521E-4</v>
      </c>
    </row>
    <row r="3438" spans="1:11">
      <c r="A3438" s="26">
        <v>3437</v>
      </c>
      <c r="B3438" s="26">
        <f t="shared" si="530"/>
        <v>1.7986966666666666</v>
      </c>
      <c r="C3438" s="26">
        <f t="shared" si="535"/>
        <v>100</v>
      </c>
      <c r="D3438" s="26">
        <f t="shared" si="536"/>
        <v>6.6</v>
      </c>
      <c r="E3438" s="26">
        <f t="shared" si="537"/>
        <v>10</v>
      </c>
      <c r="F3438" s="26">
        <f t="shared" si="531"/>
        <v>0.65858274474627798</v>
      </c>
      <c r="G3438" s="26">
        <f t="shared" si="532"/>
        <v>1.6087304104339776E-4</v>
      </c>
      <c r="H3438" s="26">
        <f t="shared" si="538"/>
        <v>2.5577193774461602</v>
      </c>
      <c r="I3438" s="26">
        <f t="shared" si="539"/>
        <v>265</v>
      </c>
      <c r="J3438" s="26">
        <f t="shared" si="533"/>
        <v>120860.53363551974</v>
      </c>
      <c r="K3438" s="26">
        <f t="shared" si="534"/>
        <v>3.3574644705438022E-4</v>
      </c>
    </row>
    <row r="3439" spans="1:11">
      <c r="A3439" s="26">
        <v>3438</v>
      </c>
      <c r="B3439" s="26">
        <f t="shared" si="530"/>
        <v>1.79922</v>
      </c>
      <c r="C3439" s="26">
        <f t="shared" si="535"/>
        <v>100</v>
      </c>
      <c r="D3439" s="26">
        <f t="shared" si="536"/>
        <v>6.6</v>
      </c>
      <c r="E3439" s="26">
        <f t="shared" si="537"/>
        <v>10</v>
      </c>
      <c r="F3439" s="26">
        <f t="shared" si="531"/>
        <v>0.65847679555830663</v>
      </c>
      <c r="G3439" s="26">
        <f t="shared" si="532"/>
        <v>1.6084716066891029E-4</v>
      </c>
      <c r="H3439" s="26">
        <f t="shared" si="538"/>
        <v>2.5577193774461602</v>
      </c>
      <c r="I3439" s="26">
        <f t="shared" si="539"/>
        <v>265</v>
      </c>
      <c r="J3439" s="26">
        <f t="shared" si="533"/>
        <v>120843.59867714382</v>
      </c>
      <c r="K3439" s="26">
        <f t="shared" si="534"/>
        <v>3.3565164285264342E-4</v>
      </c>
    </row>
    <row r="3440" spans="1:11">
      <c r="A3440" s="26">
        <v>3439</v>
      </c>
      <c r="B3440" s="26">
        <f t="shared" si="530"/>
        <v>1.7997433333333333</v>
      </c>
      <c r="C3440" s="26">
        <f t="shared" si="535"/>
        <v>100</v>
      </c>
      <c r="D3440" s="26">
        <f t="shared" si="536"/>
        <v>6.6</v>
      </c>
      <c r="E3440" s="26">
        <f t="shared" si="537"/>
        <v>10</v>
      </c>
      <c r="F3440" s="26">
        <f t="shared" si="531"/>
        <v>0.65837060964996674</v>
      </c>
      <c r="G3440" s="26">
        <f t="shared" si="532"/>
        <v>1.6082122247036668E-4</v>
      </c>
      <c r="H3440" s="26">
        <f t="shared" si="538"/>
        <v>2.5577193774461602</v>
      </c>
      <c r="I3440" s="26">
        <f t="shared" si="539"/>
        <v>265</v>
      </c>
      <c r="J3440" s="26">
        <f t="shared" si="533"/>
        <v>120826.62563789738</v>
      </c>
      <c r="K3440" s="26">
        <f t="shared" si="534"/>
        <v>3.3555663921377098E-4</v>
      </c>
    </row>
    <row r="3441" spans="1:11">
      <c r="A3441" s="26">
        <v>3440</v>
      </c>
      <c r="B3441" s="26">
        <f t="shared" si="530"/>
        <v>1.8002666666666667</v>
      </c>
      <c r="C3441" s="26">
        <f t="shared" si="535"/>
        <v>100</v>
      </c>
      <c r="D3441" s="26">
        <f t="shared" si="536"/>
        <v>6.6</v>
      </c>
      <c r="E3441" s="26">
        <f t="shared" si="537"/>
        <v>10</v>
      </c>
      <c r="F3441" s="26">
        <f t="shared" si="531"/>
        <v>0.65826418706467982</v>
      </c>
      <c r="G3441" s="26">
        <f t="shared" si="532"/>
        <v>1.6079522645837371E-4</v>
      </c>
      <c r="H3441" s="26">
        <f t="shared" si="538"/>
        <v>2.5577193774461602</v>
      </c>
      <c r="I3441" s="26">
        <f t="shared" si="539"/>
        <v>265</v>
      </c>
      <c r="J3441" s="26">
        <f t="shared" si="533"/>
        <v>120809.61452302232</v>
      </c>
      <c r="K3441" s="26">
        <f t="shared" si="534"/>
        <v>3.3546143625964945E-4</v>
      </c>
    </row>
    <row r="3442" spans="1:11">
      <c r="A3442" s="26">
        <v>3441</v>
      </c>
      <c r="B3442" s="26">
        <f t="shared" si="530"/>
        <v>1.8007899999999999</v>
      </c>
      <c r="C3442" s="26">
        <f t="shared" si="535"/>
        <v>100</v>
      </c>
      <c r="D3442" s="26">
        <f t="shared" si="536"/>
        <v>6.6</v>
      </c>
      <c r="E3442" s="26">
        <f t="shared" si="537"/>
        <v>10</v>
      </c>
      <c r="F3442" s="26">
        <f t="shared" si="531"/>
        <v>0.65815752784596915</v>
      </c>
      <c r="G3442" s="26">
        <f t="shared" si="532"/>
        <v>1.6076917264356273E-4</v>
      </c>
      <c r="H3442" s="26">
        <f t="shared" si="538"/>
        <v>2.5577193774461602</v>
      </c>
      <c r="I3442" s="26">
        <f t="shared" si="539"/>
        <v>265</v>
      </c>
      <c r="J3442" s="26">
        <f t="shared" si="533"/>
        <v>120792.56533777238</v>
      </c>
      <c r="K3442" s="26">
        <f t="shared" si="534"/>
        <v>3.3536603411242212E-4</v>
      </c>
    </row>
    <row r="3443" spans="1:11">
      <c r="A3443" s="26">
        <v>3442</v>
      </c>
      <c r="B3443" s="26">
        <f t="shared" si="530"/>
        <v>1.8013133333333333</v>
      </c>
      <c r="C3443" s="26">
        <f t="shared" si="535"/>
        <v>100</v>
      </c>
      <c r="D3443" s="26">
        <f t="shared" si="536"/>
        <v>6.6</v>
      </c>
      <c r="E3443" s="26">
        <f t="shared" si="537"/>
        <v>10</v>
      </c>
      <c r="F3443" s="26">
        <f t="shared" si="531"/>
        <v>0.65805063203745862</v>
      </c>
      <c r="G3443" s="26">
        <f t="shared" si="532"/>
        <v>1.6074306103658993E-4</v>
      </c>
      <c r="H3443" s="26">
        <f t="shared" si="538"/>
        <v>2.5577193774461602</v>
      </c>
      <c r="I3443" s="26">
        <f t="shared" si="539"/>
        <v>265</v>
      </c>
      <c r="J3443" s="26">
        <f t="shared" si="533"/>
        <v>120775.47808741358</v>
      </c>
      <c r="K3443" s="26">
        <f t="shared" si="534"/>
        <v>3.3527043289448933E-4</v>
      </c>
    </row>
    <row r="3444" spans="1:11">
      <c r="A3444" s="26">
        <v>3443</v>
      </c>
      <c r="B3444" s="26">
        <f t="shared" si="530"/>
        <v>1.8018366666666668</v>
      </c>
      <c r="C3444" s="26">
        <f t="shared" si="535"/>
        <v>100</v>
      </c>
      <c r="D3444" s="26">
        <f t="shared" si="536"/>
        <v>6.6</v>
      </c>
      <c r="E3444" s="26">
        <f t="shared" si="537"/>
        <v>10</v>
      </c>
      <c r="F3444" s="26">
        <f t="shared" si="531"/>
        <v>0.65794349968287391</v>
      </c>
      <c r="G3444" s="26">
        <f t="shared" si="532"/>
        <v>1.6071689164813625E-4</v>
      </c>
      <c r="H3444" s="26">
        <f t="shared" si="538"/>
        <v>2.5577193774461602</v>
      </c>
      <c r="I3444" s="26">
        <f t="shared" si="539"/>
        <v>265</v>
      </c>
      <c r="J3444" s="26">
        <f t="shared" si="533"/>
        <v>120758.35277722364</v>
      </c>
      <c r="K3444" s="26">
        <f t="shared" si="534"/>
        <v>3.3517463272850754E-4</v>
      </c>
    </row>
    <row r="3445" spans="1:11">
      <c r="A3445" s="26">
        <v>3444</v>
      </c>
      <c r="B3445" s="26">
        <f t="shared" si="530"/>
        <v>1.80236</v>
      </c>
      <c r="C3445" s="26">
        <f t="shared" si="535"/>
        <v>100</v>
      </c>
      <c r="D3445" s="26">
        <f t="shared" si="536"/>
        <v>6.6</v>
      </c>
      <c r="E3445" s="26">
        <f t="shared" si="537"/>
        <v>10</v>
      </c>
      <c r="F3445" s="26">
        <f t="shared" si="531"/>
        <v>0.65783613082604209</v>
      </c>
      <c r="G3445" s="26">
        <f t="shared" si="532"/>
        <v>1.6069066448890727E-4</v>
      </c>
      <c r="H3445" s="26">
        <f t="shared" si="538"/>
        <v>2.5577193774461602</v>
      </c>
      <c r="I3445" s="26">
        <f t="shared" si="539"/>
        <v>265</v>
      </c>
      <c r="J3445" s="26">
        <f t="shared" si="533"/>
        <v>120741.18941249247</v>
      </c>
      <c r="K3445" s="26">
        <f t="shared" si="534"/>
        <v>3.3507863373739047E-4</v>
      </c>
    </row>
    <row r="3446" spans="1:11">
      <c r="A3446" s="26">
        <v>3445</v>
      </c>
      <c r="B3446" s="26">
        <f t="shared" si="530"/>
        <v>1.8028833333333334</v>
      </c>
      <c r="C3446" s="26">
        <f t="shared" si="535"/>
        <v>100</v>
      </c>
      <c r="D3446" s="26">
        <f t="shared" si="536"/>
        <v>6.6</v>
      </c>
      <c r="E3446" s="26">
        <f t="shared" si="537"/>
        <v>10</v>
      </c>
      <c r="F3446" s="26">
        <f t="shared" si="531"/>
        <v>0.65772852551089089</v>
      </c>
      <c r="G3446" s="26">
        <f t="shared" si="532"/>
        <v>1.6066437956963341E-4</v>
      </c>
      <c r="H3446" s="26">
        <f t="shared" si="538"/>
        <v>2.5577193774461602</v>
      </c>
      <c r="I3446" s="26">
        <f t="shared" si="539"/>
        <v>265</v>
      </c>
      <c r="J3446" s="26">
        <f t="shared" si="533"/>
        <v>120723.98799852189</v>
      </c>
      <c r="K3446" s="26">
        <f t="shared" si="534"/>
        <v>3.3498243604430754E-4</v>
      </c>
    </row>
    <row r="3447" spans="1:11">
      <c r="A3447" s="26">
        <v>3446</v>
      </c>
      <c r="B3447" s="26">
        <f t="shared" si="530"/>
        <v>1.8034066666666666</v>
      </c>
      <c r="C3447" s="26">
        <f t="shared" si="535"/>
        <v>100</v>
      </c>
      <c r="D3447" s="26">
        <f t="shared" si="536"/>
        <v>6.6</v>
      </c>
      <c r="E3447" s="26">
        <f t="shared" si="537"/>
        <v>10</v>
      </c>
      <c r="F3447" s="26">
        <f t="shared" si="531"/>
        <v>0.65762068378145</v>
      </c>
      <c r="G3447" s="26">
        <f t="shared" si="532"/>
        <v>1.6063803690106988E-4</v>
      </c>
      <c r="H3447" s="26">
        <f t="shared" si="538"/>
        <v>2.5577193774461602</v>
      </c>
      <c r="I3447" s="26">
        <f t="shared" si="539"/>
        <v>265</v>
      </c>
      <c r="J3447" s="26">
        <f t="shared" si="533"/>
        <v>120706.74854062573</v>
      </c>
      <c r="K3447" s="26">
        <f t="shared" si="534"/>
        <v>3.3488603977268493E-4</v>
      </c>
    </row>
    <row r="3448" spans="1:11">
      <c r="A3448" s="26">
        <v>3447</v>
      </c>
      <c r="B3448" s="26">
        <f t="shared" si="530"/>
        <v>1.80393</v>
      </c>
      <c r="C3448" s="26">
        <f t="shared" si="535"/>
        <v>100</v>
      </c>
      <c r="D3448" s="26">
        <f t="shared" si="536"/>
        <v>6.6</v>
      </c>
      <c r="E3448" s="26">
        <f t="shared" si="537"/>
        <v>10</v>
      </c>
      <c r="F3448" s="26">
        <f t="shared" si="531"/>
        <v>0.65751260568185022</v>
      </c>
      <c r="G3448" s="26">
        <f t="shared" si="532"/>
        <v>1.6061163649399654E-4</v>
      </c>
      <c r="H3448" s="26">
        <f t="shared" si="538"/>
        <v>2.5577193774461602</v>
      </c>
      <c r="I3448" s="26">
        <f t="shared" si="539"/>
        <v>265</v>
      </c>
      <c r="J3448" s="26">
        <f t="shared" si="533"/>
        <v>120689.47104412987</v>
      </c>
      <c r="K3448" s="26">
        <f t="shared" si="534"/>
        <v>3.3478944504620447E-4</v>
      </c>
    </row>
    <row r="3449" spans="1:11">
      <c r="A3449" s="26">
        <v>3448</v>
      </c>
      <c r="B3449" s="26">
        <f t="shared" si="530"/>
        <v>1.8044533333333332</v>
      </c>
      <c r="C3449" s="26">
        <f t="shared" si="535"/>
        <v>100</v>
      </c>
      <c r="D3449" s="26">
        <f t="shared" si="536"/>
        <v>6.6</v>
      </c>
      <c r="E3449" s="26">
        <f t="shared" si="537"/>
        <v>10</v>
      </c>
      <c r="F3449" s="26">
        <f t="shared" si="531"/>
        <v>0.65740429125632371</v>
      </c>
      <c r="G3449" s="26">
        <f t="shared" si="532"/>
        <v>1.6058517835921795E-4</v>
      </c>
      <c r="H3449" s="26">
        <f t="shared" si="538"/>
        <v>2.5577193774461602</v>
      </c>
      <c r="I3449" s="26">
        <f t="shared" si="539"/>
        <v>265</v>
      </c>
      <c r="J3449" s="26">
        <f t="shared" si="533"/>
        <v>120672.15551437211</v>
      </c>
      <c r="K3449" s="26">
        <f t="shared" si="534"/>
        <v>3.3469265198880381E-4</v>
      </c>
    </row>
    <row r="3450" spans="1:11">
      <c r="A3450" s="26">
        <v>3449</v>
      </c>
      <c r="B3450" s="26">
        <f t="shared" si="530"/>
        <v>1.8049766666666667</v>
      </c>
      <c r="C3450" s="26">
        <f t="shared" si="535"/>
        <v>100</v>
      </c>
      <c r="D3450" s="26">
        <f t="shared" si="536"/>
        <v>6.6</v>
      </c>
      <c r="E3450" s="26">
        <f t="shared" si="537"/>
        <v>10</v>
      </c>
      <c r="F3450" s="26">
        <f t="shared" si="531"/>
        <v>0.65729574054920381</v>
      </c>
      <c r="G3450" s="26">
        <f t="shared" si="532"/>
        <v>1.6055866250756366E-4</v>
      </c>
      <c r="H3450" s="26">
        <f t="shared" si="538"/>
        <v>2.5577193774461602</v>
      </c>
      <c r="I3450" s="26">
        <f t="shared" si="539"/>
        <v>265</v>
      </c>
      <c r="J3450" s="26">
        <f t="shared" si="533"/>
        <v>120654.80195670226</v>
      </c>
      <c r="K3450" s="26">
        <f t="shared" si="534"/>
        <v>3.3459566072467693E-4</v>
      </c>
    </row>
    <row r="3451" spans="1:11">
      <c r="A3451" s="26">
        <v>3450</v>
      </c>
      <c r="B3451" s="26">
        <f t="shared" si="530"/>
        <v>1.8055000000000001</v>
      </c>
      <c r="C3451" s="26">
        <f t="shared" si="535"/>
        <v>100</v>
      </c>
      <c r="D3451" s="26">
        <f t="shared" si="536"/>
        <v>6.6</v>
      </c>
      <c r="E3451" s="26">
        <f t="shared" si="537"/>
        <v>10</v>
      </c>
      <c r="F3451" s="26">
        <f t="shared" si="531"/>
        <v>0.65718695360492563</v>
      </c>
      <c r="G3451" s="26">
        <f t="shared" si="532"/>
        <v>1.6053208894988778E-4</v>
      </c>
      <c r="H3451" s="26">
        <f t="shared" si="538"/>
        <v>2.5577193774461602</v>
      </c>
      <c r="I3451" s="26">
        <f t="shared" si="539"/>
        <v>265</v>
      </c>
      <c r="J3451" s="26">
        <f t="shared" si="533"/>
        <v>120637.41037648224</v>
      </c>
      <c r="K3451" s="26">
        <f t="shared" si="534"/>
        <v>3.3449847137827292E-4</v>
      </c>
    </row>
    <row r="3452" spans="1:11">
      <c r="A3452" s="26">
        <v>3451</v>
      </c>
      <c r="B3452" s="26">
        <f t="shared" si="530"/>
        <v>1.8060233333333333</v>
      </c>
      <c r="C3452" s="26">
        <f t="shared" si="535"/>
        <v>100</v>
      </c>
      <c r="D3452" s="26">
        <f t="shared" si="536"/>
        <v>6.6</v>
      </c>
      <c r="E3452" s="26">
        <f t="shared" si="537"/>
        <v>10</v>
      </c>
      <c r="F3452" s="26">
        <f t="shared" si="531"/>
        <v>0.65707793046802554</v>
      </c>
      <c r="G3452" s="26">
        <f t="shared" si="532"/>
        <v>1.6050545769706926E-4</v>
      </c>
      <c r="H3452" s="26">
        <f t="shared" si="538"/>
        <v>2.5577193774461602</v>
      </c>
      <c r="I3452" s="26">
        <f t="shared" si="539"/>
        <v>265</v>
      </c>
      <c r="J3452" s="26">
        <f t="shared" si="533"/>
        <v>120619.98077908582</v>
      </c>
      <c r="K3452" s="26">
        <f t="shared" si="534"/>
        <v>3.3440108407429637E-4</v>
      </c>
    </row>
    <row r="3453" spans="1:11">
      <c r="A3453" s="26">
        <v>3452</v>
      </c>
      <c r="B3453" s="26">
        <f t="shared" si="530"/>
        <v>1.8065466666666667</v>
      </c>
      <c r="C3453" s="26">
        <f t="shared" si="535"/>
        <v>100</v>
      </c>
      <c r="D3453" s="26">
        <f t="shared" si="536"/>
        <v>6.6</v>
      </c>
      <c r="E3453" s="26">
        <f t="shared" si="537"/>
        <v>10</v>
      </c>
      <c r="F3453" s="26">
        <f t="shared" si="531"/>
        <v>0.65696867118314084</v>
      </c>
      <c r="G3453" s="26">
        <f t="shared" si="532"/>
        <v>1.604787687600119E-4</v>
      </c>
      <c r="H3453" s="26">
        <f t="shared" si="538"/>
        <v>2.5577193774461602</v>
      </c>
      <c r="I3453" s="26">
        <f t="shared" si="539"/>
        <v>265</v>
      </c>
      <c r="J3453" s="26">
        <f t="shared" si="533"/>
        <v>120602.51316989888</v>
      </c>
      <c r="K3453" s="26">
        <f t="shared" si="534"/>
        <v>3.3430349893770722E-4</v>
      </c>
    </row>
    <row r="3454" spans="1:11">
      <c r="A3454" s="26">
        <v>3453</v>
      </c>
      <c r="B3454" s="26">
        <f t="shared" si="530"/>
        <v>1.80707</v>
      </c>
      <c r="C3454" s="26">
        <f t="shared" si="535"/>
        <v>100</v>
      </c>
      <c r="D3454" s="26">
        <f t="shared" si="536"/>
        <v>6.6</v>
      </c>
      <c r="E3454" s="26">
        <f t="shared" si="537"/>
        <v>10</v>
      </c>
      <c r="F3454" s="26">
        <f t="shared" si="531"/>
        <v>0.65685917579501085</v>
      </c>
      <c r="G3454" s="26">
        <f t="shared" si="532"/>
        <v>1.6045202214964413E-4</v>
      </c>
      <c r="H3454" s="26">
        <f t="shared" si="538"/>
        <v>2.5577193774461602</v>
      </c>
      <c r="I3454" s="26">
        <f t="shared" si="539"/>
        <v>265</v>
      </c>
      <c r="J3454" s="26">
        <f t="shared" si="533"/>
        <v>120585.00755431921</v>
      </c>
      <c r="K3454" s="26">
        <f t="shared" si="534"/>
        <v>3.342057160937209E-4</v>
      </c>
    </row>
    <row r="3455" spans="1:11">
      <c r="A3455" s="26">
        <v>3454</v>
      </c>
      <c r="B3455" s="26">
        <f t="shared" si="530"/>
        <v>1.8075933333333334</v>
      </c>
      <c r="C3455" s="26">
        <f t="shared" si="535"/>
        <v>100</v>
      </c>
      <c r="D3455" s="26">
        <f t="shared" si="536"/>
        <v>6.6</v>
      </c>
      <c r="E3455" s="26">
        <f t="shared" si="537"/>
        <v>10</v>
      </c>
      <c r="F3455" s="26">
        <f t="shared" si="531"/>
        <v>0.65674944434847637</v>
      </c>
      <c r="G3455" s="26">
        <f t="shared" si="532"/>
        <v>1.6042521787691918E-4</v>
      </c>
      <c r="H3455" s="26">
        <f t="shared" si="538"/>
        <v>2.5577193774461602</v>
      </c>
      <c r="I3455" s="26">
        <f t="shared" si="539"/>
        <v>265</v>
      </c>
      <c r="J3455" s="26">
        <f t="shared" si="533"/>
        <v>120567.46393775661</v>
      </c>
      <c r="K3455" s="26">
        <f t="shared" si="534"/>
        <v>3.3410773566780721E-4</v>
      </c>
    </row>
    <row r="3456" spans="1:11">
      <c r="A3456" s="26">
        <v>3455</v>
      </c>
      <c r="B3456" s="26">
        <f t="shared" si="530"/>
        <v>1.8081166666666666</v>
      </c>
      <c r="C3456" s="26">
        <f t="shared" si="535"/>
        <v>100</v>
      </c>
      <c r="D3456" s="26">
        <f t="shared" si="536"/>
        <v>6.6</v>
      </c>
      <c r="E3456" s="26">
        <f t="shared" si="537"/>
        <v>10</v>
      </c>
      <c r="F3456" s="26">
        <f t="shared" si="531"/>
        <v>0.65663947688847901</v>
      </c>
      <c r="G3456" s="26">
        <f t="shared" si="532"/>
        <v>1.6039835595281517E-4</v>
      </c>
      <c r="H3456" s="26">
        <f t="shared" si="538"/>
        <v>2.5577193774461602</v>
      </c>
      <c r="I3456" s="26">
        <f t="shared" si="539"/>
        <v>265</v>
      </c>
      <c r="J3456" s="26">
        <f t="shared" si="533"/>
        <v>120549.88232563292</v>
      </c>
      <c r="K3456" s="26">
        <f t="shared" si="534"/>
        <v>3.3400955778569114E-4</v>
      </c>
    </row>
    <row r="3457" spans="1:11">
      <c r="A3457" s="26">
        <v>3456</v>
      </c>
      <c r="B3457" s="26">
        <f t="shared" si="530"/>
        <v>1.80864</v>
      </c>
      <c r="C3457" s="26">
        <f t="shared" si="535"/>
        <v>100</v>
      </c>
      <c r="D3457" s="26">
        <f t="shared" si="536"/>
        <v>6.6</v>
      </c>
      <c r="E3457" s="26">
        <f t="shared" si="537"/>
        <v>10</v>
      </c>
      <c r="F3457" s="26">
        <f t="shared" si="531"/>
        <v>0.65652927346006251</v>
      </c>
      <c r="G3457" s="26">
        <f t="shared" si="532"/>
        <v>1.6037143638833492E-4</v>
      </c>
      <c r="H3457" s="26">
        <f t="shared" si="538"/>
        <v>2.5577193774461602</v>
      </c>
      <c r="I3457" s="26">
        <f t="shared" si="539"/>
        <v>265</v>
      </c>
      <c r="J3457" s="26">
        <f t="shared" si="533"/>
        <v>120532.26272338202</v>
      </c>
      <c r="K3457" s="26">
        <f t="shared" si="534"/>
        <v>3.3391118257335243E-4</v>
      </c>
    </row>
    <row r="3458" spans="1:11">
      <c r="A3458" s="26">
        <v>3457</v>
      </c>
      <c r="B3458" s="26">
        <f t="shared" ref="B3458:B3521" si="540">3.14/6000*A3458</f>
        <v>1.8091633333333332</v>
      </c>
      <c r="C3458" s="26">
        <f t="shared" si="535"/>
        <v>100</v>
      </c>
      <c r="D3458" s="26">
        <f t="shared" si="536"/>
        <v>6.6</v>
      </c>
      <c r="E3458" s="26">
        <f t="shared" si="537"/>
        <v>10</v>
      </c>
      <c r="F3458" s="26">
        <f t="shared" ref="F3458:F3521" si="541">1.414*C3458*SIN(B3458)*SIN(B3458)/(1.414*C3458*SIN(B3458)+E3458*D3458)</f>
        <v>0.65641883410837198</v>
      </c>
      <c r="G3458" s="26">
        <f t="shared" ref="G3458:G3521" si="542">SIN(B3458)*SIN(B3458)*D3458*E3458/(1.414*C3458*SIN(B3458)+D3458*E3458)*3.14/6000</f>
        <v>1.603444591945061E-4</v>
      </c>
      <c r="H3458" s="26">
        <f t="shared" si="538"/>
        <v>2.5577193774461602</v>
      </c>
      <c r="I3458" s="26">
        <f t="shared" si="539"/>
        <v>265</v>
      </c>
      <c r="J3458" s="26">
        <f t="shared" ref="J3458:J3521" si="543">1.414*I3458*SIN(B3458)*1.414*I3458*SIN(B3458)/(1.414*I3458*SIN(B3458)+E3458*D3458)/(H3458/1000)</f>
        <v>120514.60513644968</v>
      </c>
      <c r="K3458" s="26">
        <f t="shared" ref="K3458:K3521" si="544">SIN(B3458)*SIN(B3458)*1.414*C3458*SIN(B3458)/(1.414*C3458*SIN(B3458)+E3458*D3458)*3.14/6000</f>
        <v>3.3381261015702528E-4</v>
      </c>
    </row>
    <row r="3459" spans="1:11">
      <c r="A3459" s="26">
        <v>3458</v>
      </c>
      <c r="B3459" s="26">
        <f t="shared" si="540"/>
        <v>1.8096866666666667</v>
      </c>
      <c r="C3459" s="26">
        <f t="shared" ref="C3459:C3522" si="545">C3458</f>
        <v>100</v>
      </c>
      <c r="D3459" s="26">
        <f t="shared" ref="D3459:D3522" si="546">D3458</f>
        <v>6.6</v>
      </c>
      <c r="E3459" s="26">
        <f t="shared" ref="E3459:E3522" si="547">E3458</f>
        <v>10</v>
      </c>
      <c r="F3459" s="26">
        <f t="shared" si="541"/>
        <v>0.65630815887865335</v>
      </c>
      <c r="G3459" s="26">
        <f t="shared" si="542"/>
        <v>1.6031742438238111E-4</v>
      </c>
      <c r="H3459" s="26">
        <f t="shared" ref="H3459:H3522" si="548">H3458</f>
        <v>2.5577193774461602</v>
      </c>
      <c r="I3459" s="26">
        <f t="shared" ref="I3459:I3522" si="549">I3458</f>
        <v>265</v>
      </c>
      <c r="J3459" s="26">
        <f t="shared" si="543"/>
        <v>120496.90957029376</v>
      </c>
      <c r="K3459" s="26">
        <f t="shared" si="544"/>
        <v>3.3371384066319815E-4</v>
      </c>
    </row>
    <row r="3460" spans="1:11">
      <c r="A3460" s="26">
        <v>3459</v>
      </c>
      <c r="B3460" s="26">
        <f t="shared" si="540"/>
        <v>1.8102100000000001</v>
      </c>
      <c r="C3460" s="26">
        <f t="shared" si="545"/>
        <v>100</v>
      </c>
      <c r="D3460" s="26">
        <f t="shared" si="546"/>
        <v>6.6</v>
      </c>
      <c r="E3460" s="26">
        <f t="shared" si="547"/>
        <v>10</v>
      </c>
      <c r="F3460" s="26">
        <f t="shared" si="541"/>
        <v>0.6561972478162551</v>
      </c>
      <c r="G3460" s="26">
        <f t="shared" si="542"/>
        <v>1.6029033196303711E-4</v>
      </c>
      <c r="H3460" s="26">
        <f t="shared" si="548"/>
        <v>2.5577193774461602</v>
      </c>
      <c r="I3460" s="26">
        <f t="shared" si="549"/>
        <v>265</v>
      </c>
      <c r="J3460" s="26">
        <f t="shared" si="543"/>
        <v>120479.17603038401</v>
      </c>
      <c r="K3460" s="26">
        <f t="shared" si="544"/>
        <v>3.3361487421861382E-4</v>
      </c>
    </row>
    <row r="3461" spans="1:11">
      <c r="A3461" s="26">
        <v>3460</v>
      </c>
      <c r="B3461" s="26">
        <f t="shared" si="540"/>
        <v>1.8107333333333333</v>
      </c>
      <c r="C3461" s="26">
        <f t="shared" si="545"/>
        <v>100</v>
      </c>
      <c r="D3461" s="26">
        <f t="shared" si="546"/>
        <v>6.6</v>
      </c>
      <c r="E3461" s="26">
        <f t="shared" si="547"/>
        <v>10</v>
      </c>
      <c r="F3461" s="26">
        <f t="shared" si="541"/>
        <v>0.65608610096662634</v>
      </c>
      <c r="G3461" s="26">
        <f t="shared" si="542"/>
        <v>1.6026318194757621E-4</v>
      </c>
      <c r="H3461" s="26">
        <f t="shared" si="548"/>
        <v>2.5577193774461602</v>
      </c>
      <c r="I3461" s="26">
        <f t="shared" si="549"/>
        <v>265</v>
      </c>
      <c r="J3461" s="26">
        <f t="shared" si="543"/>
        <v>120461.40452220236</v>
      </c>
      <c r="K3461" s="26">
        <f t="shared" si="544"/>
        <v>3.3351571095026924E-4</v>
      </c>
    </row>
    <row r="3462" spans="1:11">
      <c r="A3462" s="26">
        <v>3461</v>
      </c>
      <c r="B3462" s="26">
        <f t="shared" si="540"/>
        <v>1.8112566666666667</v>
      </c>
      <c r="C3462" s="26">
        <f t="shared" si="545"/>
        <v>100</v>
      </c>
      <c r="D3462" s="26">
        <f t="shared" si="546"/>
        <v>6.6</v>
      </c>
      <c r="E3462" s="26">
        <f t="shared" si="547"/>
        <v>10</v>
      </c>
      <c r="F3462" s="26">
        <f t="shared" si="541"/>
        <v>0.6559747183753184</v>
      </c>
      <c r="G3462" s="26">
        <f t="shared" si="542"/>
        <v>1.6023597434712512E-4</v>
      </c>
      <c r="H3462" s="26">
        <f t="shared" si="548"/>
        <v>2.5577193774461602</v>
      </c>
      <c r="I3462" s="26">
        <f t="shared" si="549"/>
        <v>265</v>
      </c>
      <c r="J3462" s="26">
        <f t="shared" si="543"/>
        <v>120443.59505124256</v>
      </c>
      <c r="K3462" s="26">
        <f t="shared" si="544"/>
        <v>3.3341635098541511E-4</v>
      </c>
    </row>
    <row r="3463" spans="1:11">
      <c r="A3463" s="26">
        <v>3462</v>
      </c>
      <c r="B3463" s="26">
        <f t="shared" si="540"/>
        <v>1.8117799999999999</v>
      </c>
      <c r="C3463" s="26">
        <f t="shared" si="545"/>
        <v>100</v>
      </c>
      <c r="D3463" s="26">
        <f t="shared" si="546"/>
        <v>6.6</v>
      </c>
      <c r="E3463" s="26">
        <f t="shared" si="547"/>
        <v>10</v>
      </c>
      <c r="F3463" s="26">
        <f t="shared" si="541"/>
        <v>0.65586310008798376</v>
      </c>
      <c r="G3463" s="26">
        <f t="shared" si="542"/>
        <v>1.6020870917283567E-4</v>
      </c>
      <c r="H3463" s="26">
        <f t="shared" si="548"/>
        <v>2.5577193774461602</v>
      </c>
      <c r="I3463" s="26">
        <f t="shared" si="549"/>
        <v>265</v>
      </c>
      <c r="J3463" s="26">
        <f t="shared" si="543"/>
        <v>120425.74762301039</v>
      </c>
      <c r="K3463" s="26">
        <f t="shared" si="544"/>
        <v>3.3331679445155603E-4</v>
      </c>
    </row>
    <row r="3464" spans="1:11">
      <c r="A3464" s="26">
        <v>3463</v>
      </c>
      <c r="B3464" s="26">
        <f t="shared" si="540"/>
        <v>1.8123033333333334</v>
      </c>
      <c r="C3464" s="26">
        <f t="shared" si="545"/>
        <v>100</v>
      </c>
      <c r="D3464" s="26">
        <f t="shared" si="546"/>
        <v>6.6</v>
      </c>
      <c r="E3464" s="26">
        <f t="shared" si="547"/>
        <v>10</v>
      </c>
      <c r="F3464" s="26">
        <f t="shared" si="541"/>
        <v>0.6557512461503765</v>
      </c>
      <c r="G3464" s="26">
        <f t="shared" si="542"/>
        <v>1.6018138643588407E-4</v>
      </c>
      <c r="H3464" s="26">
        <f t="shared" si="548"/>
        <v>2.5577193774461602</v>
      </c>
      <c r="I3464" s="26">
        <f t="shared" si="549"/>
        <v>265</v>
      </c>
      <c r="J3464" s="26">
        <f t="shared" si="543"/>
        <v>120407.86224302374</v>
      </c>
      <c r="K3464" s="26">
        <f t="shared" si="544"/>
        <v>3.3321704147645006E-4</v>
      </c>
    </row>
    <row r="3465" spans="1:11">
      <c r="A3465" s="26">
        <v>3464</v>
      </c>
      <c r="B3465" s="26">
        <f t="shared" si="540"/>
        <v>1.8128266666666666</v>
      </c>
      <c r="C3465" s="26">
        <f t="shared" si="545"/>
        <v>100</v>
      </c>
      <c r="D3465" s="26">
        <f t="shared" si="546"/>
        <v>6.6</v>
      </c>
      <c r="E3465" s="26">
        <f t="shared" si="547"/>
        <v>10</v>
      </c>
      <c r="F3465" s="26">
        <f t="shared" si="541"/>
        <v>0.65563915660835259</v>
      </c>
      <c r="G3465" s="26">
        <f t="shared" si="542"/>
        <v>1.6015400614747169E-4</v>
      </c>
      <c r="H3465" s="26">
        <f t="shared" si="548"/>
        <v>2.5577193774461602</v>
      </c>
      <c r="I3465" s="26">
        <f t="shared" si="549"/>
        <v>265</v>
      </c>
      <c r="J3465" s="26">
        <f t="shared" si="543"/>
        <v>120389.93891681245</v>
      </c>
      <c r="K3465" s="26">
        <f t="shared" si="544"/>
        <v>3.3311709218810883E-4</v>
      </c>
    </row>
    <row r="3466" spans="1:11">
      <c r="A3466" s="26">
        <v>3465</v>
      </c>
      <c r="B3466" s="26">
        <f t="shared" si="540"/>
        <v>1.81335</v>
      </c>
      <c r="C3466" s="26">
        <f t="shared" si="545"/>
        <v>100</v>
      </c>
      <c r="D3466" s="26">
        <f t="shared" si="546"/>
        <v>6.6</v>
      </c>
      <c r="E3466" s="26">
        <f t="shared" si="547"/>
        <v>10</v>
      </c>
      <c r="F3466" s="26">
        <f t="shared" si="541"/>
        <v>0.65552683150786928</v>
      </c>
      <c r="G3466" s="26">
        <f t="shared" si="542"/>
        <v>1.6012656831882461E-4</v>
      </c>
      <c r="H3466" s="26">
        <f t="shared" si="548"/>
        <v>2.5577193774461602</v>
      </c>
      <c r="I3466" s="26">
        <f t="shared" si="549"/>
        <v>265</v>
      </c>
      <c r="J3466" s="26">
        <f t="shared" si="543"/>
        <v>120371.97764991822</v>
      </c>
      <c r="K3466" s="26">
        <f t="shared" si="544"/>
        <v>3.3301694671479727E-4</v>
      </c>
    </row>
    <row r="3467" spans="1:11">
      <c r="A3467" s="26">
        <v>3466</v>
      </c>
      <c r="B3467" s="26">
        <f t="shared" si="540"/>
        <v>1.8138733333333332</v>
      </c>
      <c r="C3467" s="26">
        <f t="shared" si="545"/>
        <v>100</v>
      </c>
      <c r="D3467" s="26">
        <f t="shared" si="546"/>
        <v>6.6</v>
      </c>
      <c r="E3467" s="26">
        <f t="shared" si="547"/>
        <v>10</v>
      </c>
      <c r="F3467" s="26">
        <f t="shared" si="541"/>
        <v>0.65541427089498538</v>
      </c>
      <c r="G3467" s="26">
        <f t="shared" si="542"/>
        <v>1.6009907296119375E-4</v>
      </c>
      <c r="H3467" s="26">
        <f t="shared" si="548"/>
        <v>2.5577193774461602</v>
      </c>
      <c r="I3467" s="26">
        <f t="shared" si="549"/>
        <v>265</v>
      </c>
      <c r="J3467" s="26">
        <f t="shared" si="543"/>
        <v>120353.97844789503</v>
      </c>
      <c r="K3467" s="26">
        <f t="shared" si="544"/>
        <v>3.3291660518503321E-4</v>
      </c>
    </row>
    <row r="3468" spans="1:11">
      <c r="A3468" s="26">
        <v>3467</v>
      </c>
      <c r="B3468" s="26">
        <f t="shared" si="540"/>
        <v>1.8143966666666667</v>
      </c>
      <c r="C3468" s="26">
        <f t="shared" si="545"/>
        <v>100</v>
      </c>
      <c r="D3468" s="26">
        <f t="shared" si="546"/>
        <v>6.6</v>
      </c>
      <c r="E3468" s="26">
        <f t="shared" si="547"/>
        <v>10</v>
      </c>
      <c r="F3468" s="26">
        <f t="shared" si="541"/>
        <v>0.65530147481586154</v>
      </c>
      <c r="G3468" s="26">
        <f t="shared" si="542"/>
        <v>1.6007152008585469E-4</v>
      </c>
      <c r="H3468" s="26">
        <f t="shared" si="548"/>
        <v>2.5577193774461602</v>
      </c>
      <c r="I3468" s="26">
        <f t="shared" si="549"/>
        <v>265</v>
      </c>
      <c r="J3468" s="26">
        <f t="shared" si="543"/>
        <v>120335.94131630854</v>
      </c>
      <c r="K3468" s="26">
        <f t="shared" si="544"/>
        <v>3.328160677275878E-4</v>
      </c>
    </row>
    <row r="3469" spans="1:11">
      <c r="A3469" s="26">
        <v>3468</v>
      </c>
      <c r="B3469" s="26">
        <f t="shared" si="540"/>
        <v>1.8149200000000001</v>
      </c>
      <c r="C3469" s="26">
        <f t="shared" si="545"/>
        <v>100</v>
      </c>
      <c r="D3469" s="26">
        <f t="shared" si="546"/>
        <v>6.6</v>
      </c>
      <c r="E3469" s="26">
        <f t="shared" si="547"/>
        <v>10</v>
      </c>
      <c r="F3469" s="26">
        <f t="shared" si="541"/>
        <v>0.65518844331676018</v>
      </c>
      <c r="G3469" s="26">
        <f t="shared" si="542"/>
        <v>1.6004390970410817E-4</v>
      </c>
      <c r="H3469" s="26">
        <f t="shared" si="548"/>
        <v>2.5577193774461602</v>
      </c>
      <c r="I3469" s="26">
        <f t="shared" si="549"/>
        <v>265</v>
      </c>
      <c r="J3469" s="26">
        <f t="shared" si="543"/>
        <v>120317.86626073672</v>
      </c>
      <c r="K3469" s="26">
        <f t="shared" si="544"/>
        <v>3.3271533447148488E-4</v>
      </c>
    </row>
    <row r="3470" spans="1:11">
      <c r="A3470" s="26">
        <v>3469</v>
      </c>
      <c r="B3470" s="26">
        <f t="shared" si="540"/>
        <v>1.8154433333333333</v>
      </c>
      <c r="C3470" s="26">
        <f t="shared" si="545"/>
        <v>100</v>
      </c>
      <c r="D3470" s="26">
        <f t="shared" si="546"/>
        <v>6.6</v>
      </c>
      <c r="E3470" s="26">
        <f t="shared" si="547"/>
        <v>10</v>
      </c>
      <c r="F3470" s="26">
        <f t="shared" si="541"/>
        <v>0.65507517644404512</v>
      </c>
      <c r="G3470" s="26">
        <f t="shared" si="542"/>
        <v>1.6001624182727944E-4</v>
      </c>
      <c r="H3470" s="26">
        <f t="shared" si="548"/>
        <v>2.5577193774461602</v>
      </c>
      <c r="I3470" s="26">
        <f t="shared" si="549"/>
        <v>265</v>
      </c>
      <c r="J3470" s="26">
        <f t="shared" si="543"/>
        <v>120299.75328676928</v>
      </c>
      <c r="K3470" s="26">
        <f t="shared" si="544"/>
        <v>3.3261440554600087E-4</v>
      </c>
    </row>
    <row r="3471" spans="1:11">
      <c r="A3471" s="26">
        <v>3470</v>
      </c>
      <c r="B3471" s="26">
        <f t="shared" si="540"/>
        <v>1.8159666666666667</v>
      </c>
      <c r="C3471" s="26">
        <f t="shared" si="545"/>
        <v>100</v>
      </c>
      <c r="D3471" s="26">
        <f t="shared" si="546"/>
        <v>6.6</v>
      </c>
      <c r="E3471" s="26">
        <f t="shared" si="547"/>
        <v>10</v>
      </c>
      <c r="F3471" s="26">
        <f t="shared" si="541"/>
        <v>0.65496167424418172</v>
      </c>
      <c r="G3471" s="26">
        <f t="shared" si="542"/>
        <v>1.5998851646671877E-4</v>
      </c>
      <c r="H3471" s="26">
        <f t="shared" si="548"/>
        <v>2.5577193774461602</v>
      </c>
      <c r="I3471" s="26">
        <f t="shared" si="549"/>
        <v>265</v>
      </c>
      <c r="J3471" s="26">
        <f t="shared" si="543"/>
        <v>120281.60240000805</v>
      </c>
      <c r="K3471" s="26">
        <f t="shared" si="544"/>
        <v>3.325132810806647E-4</v>
      </c>
    </row>
    <row r="3472" spans="1:11">
      <c r="A3472" s="26">
        <v>3471</v>
      </c>
      <c r="B3472" s="26">
        <f t="shared" si="540"/>
        <v>1.8164899999999999</v>
      </c>
      <c r="C3472" s="26">
        <f t="shared" si="545"/>
        <v>100</v>
      </c>
      <c r="D3472" s="26">
        <f t="shared" si="546"/>
        <v>6.6</v>
      </c>
      <c r="E3472" s="26">
        <f t="shared" si="547"/>
        <v>10</v>
      </c>
      <c r="F3472" s="26">
        <f t="shared" si="541"/>
        <v>0.65484793676373754</v>
      </c>
      <c r="G3472" s="26">
        <f t="shared" si="542"/>
        <v>1.5996073363380126E-4</v>
      </c>
      <c r="H3472" s="26">
        <f t="shared" si="548"/>
        <v>2.5577193774461602</v>
      </c>
      <c r="I3472" s="26">
        <f t="shared" si="549"/>
        <v>265</v>
      </c>
      <c r="J3472" s="26">
        <f t="shared" si="543"/>
        <v>120263.41360606687</v>
      </c>
      <c r="K3472" s="26">
        <f t="shared" si="544"/>
        <v>3.3241196120525782E-4</v>
      </c>
    </row>
    <row r="3473" spans="1:11">
      <c r="A3473" s="26">
        <v>3472</v>
      </c>
      <c r="B3473" s="26">
        <f t="shared" si="540"/>
        <v>1.8170133333333334</v>
      </c>
      <c r="C3473" s="26">
        <f t="shared" si="545"/>
        <v>100</v>
      </c>
      <c r="D3473" s="26">
        <f t="shared" si="546"/>
        <v>6.6</v>
      </c>
      <c r="E3473" s="26">
        <f t="shared" si="547"/>
        <v>10</v>
      </c>
      <c r="F3473" s="26">
        <f t="shared" si="541"/>
        <v>0.65473396404938144</v>
      </c>
      <c r="G3473" s="26">
        <f t="shared" si="542"/>
        <v>1.5993289333992669E-4</v>
      </c>
      <c r="H3473" s="26">
        <f t="shared" si="548"/>
        <v>2.5577193774461602</v>
      </c>
      <c r="I3473" s="26">
        <f t="shared" si="549"/>
        <v>265</v>
      </c>
      <c r="J3473" s="26">
        <f t="shared" si="543"/>
        <v>120245.18691057162</v>
      </c>
      <c r="K3473" s="26">
        <f t="shared" si="544"/>
        <v>3.3231044604981383E-4</v>
      </c>
    </row>
    <row r="3474" spans="1:11">
      <c r="A3474" s="26">
        <v>3473</v>
      </c>
      <c r="B3474" s="26">
        <f t="shared" si="540"/>
        <v>1.8175366666666666</v>
      </c>
      <c r="C3474" s="26">
        <f t="shared" si="545"/>
        <v>100</v>
      </c>
      <c r="D3474" s="26">
        <f t="shared" si="546"/>
        <v>6.6</v>
      </c>
      <c r="E3474" s="26">
        <f t="shared" si="547"/>
        <v>10</v>
      </c>
      <c r="F3474" s="26">
        <f t="shared" si="541"/>
        <v>0.65461975614788415</v>
      </c>
      <c r="G3474" s="26">
        <f t="shared" si="542"/>
        <v>1.5990499559651993E-4</v>
      </c>
      <c r="H3474" s="26">
        <f t="shared" si="548"/>
        <v>2.5577193774461602</v>
      </c>
      <c r="I3474" s="26">
        <f t="shared" si="549"/>
        <v>265</v>
      </c>
      <c r="J3474" s="26">
        <f t="shared" si="543"/>
        <v>120226.92231916002</v>
      </c>
      <c r="K3474" s="26">
        <f t="shared" si="544"/>
        <v>3.3220873574461797E-4</v>
      </c>
    </row>
    <row r="3475" spans="1:11">
      <c r="A3475" s="26">
        <v>3474</v>
      </c>
      <c r="B3475" s="26">
        <f t="shared" si="540"/>
        <v>1.81806</v>
      </c>
      <c r="C3475" s="26">
        <f t="shared" si="545"/>
        <v>100</v>
      </c>
      <c r="D3475" s="26">
        <f t="shared" si="546"/>
        <v>6.6</v>
      </c>
      <c r="E3475" s="26">
        <f t="shared" si="547"/>
        <v>10</v>
      </c>
      <c r="F3475" s="26">
        <f t="shared" si="541"/>
        <v>0.65450531310611804</v>
      </c>
      <c r="G3475" s="26">
        <f t="shared" si="542"/>
        <v>1.5987704041503051E-4</v>
      </c>
      <c r="H3475" s="26">
        <f t="shared" si="548"/>
        <v>2.5577193774461602</v>
      </c>
      <c r="I3475" s="26">
        <f t="shared" si="549"/>
        <v>265</v>
      </c>
      <c r="J3475" s="26">
        <f t="shared" si="543"/>
        <v>120208.61983748194</v>
      </c>
      <c r="K3475" s="26">
        <f t="shared" si="544"/>
        <v>3.3210683042020822E-4</v>
      </c>
    </row>
    <row r="3476" spans="1:11">
      <c r="A3476" s="26">
        <v>3475</v>
      </c>
      <c r="B3476" s="26">
        <f t="shared" si="540"/>
        <v>1.8185833333333334</v>
      </c>
      <c r="C3476" s="26">
        <f t="shared" si="545"/>
        <v>100</v>
      </c>
      <c r="D3476" s="26">
        <f t="shared" si="546"/>
        <v>6.6</v>
      </c>
      <c r="E3476" s="26">
        <f t="shared" si="547"/>
        <v>10</v>
      </c>
      <c r="F3476" s="26">
        <f t="shared" si="541"/>
        <v>0.65439063497105732</v>
      </c>
      <c r="G3476" s="26">
        <f t="shared" si="542"/>
        <v>1.5984902780693294E-4</v>
      </c>
      <c r="H3476" s="26">
        <f t="shared" si="548"/>
        <v>2.5577193774461602</v>
      </c>
      <c r="I3476" s="26">
        <f t="shared" si="549"/>
        <v>265</v>
      </c>
      <c r="J3476" s="26">
        <f t="shared" si="543"/>
        <v>120190.27947119925</v>
      </c>
      <c r="K3476" s="26">
        <f t="shared" si="544"/>
        <v>3.3200473020737314E-4</v>
      </c>
    </row>
    <row r="3477" spans="1:11">
      <c r="A3477" s="26">
        <v>3476</v>
      </c>
      <c r="B3477" s="26">
        <f t="shared" si="540"/>
        <v>1.8191066666666666</v>
      </c>
      <c r="C3477" s="26">
        <f t="shared" si="545"/>
        <v>100</v>
      </c>
      <c r="D3477" s="26">
        <f t="shared" si="546"/>
        <v>6.6</v>
      </c>
      <c r="E3477" s="26">
        <f t="shared" si="547"/>
        <v>10</v>
      </c>
      <c r="F3477" s="26">
        <f t="shared" si="541"/>
        <v>0.65427572178977822</v>
      </c>
      <c r="G3477" s="26">
        <f t="shared" si="542"/>
        <v>1.5982095778372657E-4</v>
      </c>
      <c r="H3477" s="26">
        <f t="shared" si="548"/>
        <v>2.5577193774461602</v>
      </c>
      <c r="I3477" s="26">
        <f t="shared" si="549"/>
        <v>265</v>
      </c>
      <c r="J3477" s="26">
        <f t="shared" si="543"/>
        <v>120171.90122598574</v>
      </c>
      <c r="K3477" s="26">
        <f t="shared" si="544"/>
        <v>3.3190243523715396E-4</v>
      </c>
    </row>
    <row r="3478" spans="1:11">
      <c r="A3478" s="26">
        <v>3477</v>
      </c>
      <c r="B3478" s="26">
        <f t="shared" si="540"/>
        <v>1.8196300000000001</v>
      </c>
      <c r="C3478" s="26">
        <f t="shared" si="545"/>
        <v>100</v>
      </c>
      <c r="D3478" s="26">
        <f t="shared" si="546"/>
        <v>6.6</v>
      </c>
      <c r="E3478" s="26">
        <f t="shared" si="547"/>
        <v>10</v>
      </c>
      <c r="F3478" s="26">
        <f t="shared" si="541"/>
        <v>0.65416057360945801</v>
      </c>
      <c r="G3478" s="26">
        <f t="shared" si="542"/>
        <v>1.5979283035693549E-4</v>
      </c>
      <c r="H3478" s="26">
        <f t="shared" si="548"/>
        <v>2.5577193774461602</v>
      </c>
      <c r="I3478" s="26">
        <f t="shared" si="549"/>
        <v>265</v>
      </c>
      <c r="J3478" s="26">
        <f t="shared" si="543"/>
        <v>120153.48510752717</v>
      </c>
      <c r="K3478" s="26">
        <f t="shared" si="544"/>
        <v>3.317999456408424E-4</v>
      </c>
    </row>
    <row r="3479" spans="1:11">
      <c r="A3479" s="26">
        <v>3478</v>
      </c>
      <c r="B3479" s="26">
        <f t="shared" si="540"/>
        <v>1.8201533333333333</v>
      </c>
      <c r="C3479" s="26">
        <f t="shared" si="545"/>
        <v>100</v>
      </c>
      <c r="D3479" s="26">
        <f t="shared" si="546"/>
        <v>6.6</v>
      </c>
      <c r="E3479" s="26">
        <f t="shared" si="547"/>
        <v>10</v>
      </c>
      <c r="F3479" s="26">
        <f t="shared" si="541"/>
        <v>0.65404519047737653</v>
      </c>
      <c r="G3479" s="26">
        <f t="shared" si="542"/>
        <v>1.5976464553810885E-4</v>
      </c>
      <c r="H3479" s="26">
        <f t="shared" si="548"/>
        <v>2.5577193774461602</v>
      </c>
      <c r="I3479" s="26">
        <f t="shared" si="549"/>
        <v>265</v>
      </c>
      <c r="J3479" s="26">
        <f t="shared" si="543"/>
        <v>120135.03112152152</v>
      </c>
      <c r="K3479" s="26">
        <f t="shared" si="544"/>
        <v>3.3169726154998197E-4</v>
      </c>
    </row>
    <row r="3480" spans="1:11">
      <c r="A3480" s="26">
        <v>3479</v>
      </c>
      <c r="B3480" s="26">
        <f t="shared" si="540"/>
        <v>1.8206766666666667</v>
      </c>
      <c r="C3480" s="26">
        <f t="shared" si="545"/>
        <v>100</v>
      </c>
      <c r="D3480" s="26">
        <f t="shared" si="546"/>
        <v>6.6</v>
      </c>
      <c r="E3480" s="26">
        <f t="shared" si="547"/>
        <v>10</v>
      </c>
      <c r="F3480" s="26">
        <f t="shared" si="541"/>
        <v>0.65392957244091521</v>
      </c>
      <c r="G3480" s="26">
        <f t="shared" si="542"/>
        <v>1.5973640333882044E-4</v>
      </c>
      <c r="H3480" s="26">
        <f t="shared" si="548"/>
        <v>2.5577193774461602</v>
      </c>
      <c r="I3480" s="26">
        <f t="shared" si="549"/>
        <v>265</v>
      </c>
      <c r="J3480" s="26">
        <f t="shared" si="543"/>
        <v>120116.53927367847</v>
      </c>
      <c r="K3480" s="26">
        <f t="shared" si="544"/>
        <v>3.3159438309636707E-4</v>
      </c>
    </row>
    <row r="3481" spans="1:11">
      <c r="A3481" s="26">
        <v>3480</v>
      </c>
      <c r="B3481" s="26">
        <f t="shared" si="540"/>
        <v>1.8211999999999999</v>
      </c>
      <c r="C3481" s="26">
        <f t="shared" si="545"/>
        <v>100</v>
      </c>
      <c r="D3481" s="26">
        <f t="shared" si="546"/>
        <v>6.6</v>
      </c>
      <c r="E3481" s="26">
        <f t="shared" si="547"/>
        <v>10</v>
      </c>
      <c r="F3481" s="26">
        <f t="shared" si="541"/>
        <v>0.65381371954755707</v>
      </c>
      <c r="G3481" s="26">
        <f t="shared" si="542"/>
        <v>1.5970810377066914E-4</v>
      </c>
      <c r="H3481" s="26">
        <f t="shared" si="548"/>
        <v>2.5577193774461602</v>
      </c>
      <c r="I3481" s="26">
        <f t="shared" si="549"/>
        <v>265</v>
      </c>
      <c r="J3481" s="26">
        <f t="shared" si="543"/>
        <v>120098.00956971996</v>
      </c>
      <c r="K3481" s="26">
        <f t="shared" si="544"/>
        <v>3.3149131041204308E-4</v>
      </c>
    </row>
    <row r="3482" spans="1:11">
      <c r="A3482" s="26">
        <v>3481</v>
      </c>
      <c r="B3482" s="26">
        <f t="shared" si="540"/>
        <v>1.8217233333333334</v>
      </c>
      <c r="C3482" s="26">
        <f t="shared" si="545"/>
        <v>100</v>
      </c>
      <c r="D3482" s="26">
        <f t="shared" si="546"/>
        <v>6.6</v>
      </c>
      <c r="E3482" s="26">
        <f t="shared" si="547"/>
        <v>10</v>
      </c>
      <c r="F3482" s="26">
        <f t="shared" si="541"/>
        <v>0.65369763184488727</v>
      </c>
      <c r="G3482" s="26">
        <f t="shared" si="542"/>
        <v>1.5967974684527866E-4</v>
      </c>
      <c r="H3482" s="26">
        <f t="shared" si="548"/>
        <v>2.5577193774461602</v>
      </c>
      <c r="I3482" s="26">
        <f t="shared" si="549"/>
        <v>265</v>
      </c>
      <c r="J3482" s="26">
        <f t="shared" si="543"/>
        <v>120079.44201537973</v>
      </c>
      <c r="K3482" s="26">
        <f t="shared" si="544"/>
        <v>3.3138804362930579E-4</v>
      </c>
    </row>
    <row r="3483" spans="1:11">
      <c r="A3483" s="26">
        <v>3482</v>
      </c>
      <c r="B3483" s="26">
        <f t="shared" si="540"/>
        <v>1.8222466666666666</v>
      </c>
      <c r="C3483" s="26">
        <f t="shared" si="545"/>
        <v>100</v>
      </c>
      <c r="D3483" s="26">
        <f t="shared" si="546"/>
        <v>6.6</v>
      </c>
      <c r="E3483" s="26">
        <f t="shared" si="547"/>
        <v>10</v>
      </c>
      <c r="F3483" s="26">
        <f t="shared" si="541"/>
        <v>0.65358130938059256</v>
      </c>
      <c r="G3483" s="26">
        <f t="shared" si="542"/>
        <v>1.5965133257429749E-4</v>
      </c>
      <c r="H3483" s="26">
        <f t="shared" si="548"/>
        <v>2.5577193774461602</v>
      </c>
      <c r="I3483" s="26">
        <f t="shared" si="549"/>
        <v>265</v>
      </c>
      <c r="J3483" s="26">
        <f t="shared" si="543"/>
        <v>120060.83661640376</v>
      </c>
      <c r="K3483" s="26">
        <f t="shared" si="544"/>
        <v>3.312845828807023E-4</v>
      </c>
    </row>
    <row r="3484" spans="1:11">
      <c r="A3484" s="26">
        <v>3483</v>
      </c>
      <c r="B3484" s="26">
        <f t="shared" si="540"/>
        <v>1.82277</v>
      </c>
      <c r="C3484" s="26">
        <f t="shared" si="545"/>
        <v>100</v>
      </c>
      <c r="D3484" s="26">
        <f t="shared" si="546"/>
        <v>6.6</v>
      </c>
      <c r="E3484" s="26">
        <f t="shared" si="547"/>
        <v>10</v>
      </c>
      <c r="F3484" s="26">
        <f t="shared" si="541"/>
        <v>0.65346475220246192</v>
      </c>
      <c r="G3484" s="26">
        <f t="shared" si="542"/>
        <v>1.5962286096939907E-4</v>
      </c>
      <c r="H3484" s="26">
        <f t="shared" si="548"/>
        <v>2.5577193774461602</v>
      </c>
      <c r="I3484" s="26">
        <f t="shared" si="549"/>
        <v>265</v>
      </c>
      <c r="J3484" s="26">
        <f t="shared" si="543"/>
        <v>120042.19337854974</v>
      </c>
      <c r="K3484" s="26">
        <f t="shared" si="544"/>
        <v>3.3118092829902932E-4</v>
      </c>
    </row>
    <row r="3485" spans="1:11">
      <c r="A3485" s="26">
        <v>3484</v>
      </c>
      <c r="B3485" s="26">
        <f t="shared" si="540"/>
        <v>1.8232933333333334</v>
      </c>
      <c r="C3485" s="26">
        <f t="shared" si="545"/>
        <v>100</v>
      </c>
      <c r="D3485" s="26">
        <f t="shared" si="546"/>
        <v>6.6</v>
      </c>
      <c r="E3485" s="26">
        <f t="shared" si="547"/>
        <v>10</v>
      </c>
      <c r="F3485" s="26">
        <f t="shared" si="541"/>
        <v>0.65334796035838583</v>
      </c>
      <c r="G3485" s="26">
        <f t="shared" si="542"/>
        <v>1.5959433204228179E-4</v>
      </c>
      <c r="H3485" s="26">
        <f t="shared" si="548"/>
        <v>2.5577193774461602</v>
      </c>
      <c r="I3485" s="26">
        <f t="shared" si="549"/>
        <v>265</v>
      </c>
      <c r="J3485" s="26">
        <f t="shared" si="543"/>
        <v>120023.5123075876</v>
      </c>
      <c r="K3485" s="26">
        <f t="shared" si="544"/>
        <v>3.3107708001733454E-4</v>
      </c>
    </row>
    <row r="3486" spans="1:11">
      <c r="A3486" s="26">
        <v>3485</v>
      </c>
      <c r="B3486" s="26">
        <f t="shared" si="540"/>
        <v>1.8238166666666666</v>
      </c>
      <c r="C3486" s="26">
        <f t="shared" si="545"/>
        <v>100</v>
      </c>
      <c r="D3486" s="26">
        <f t="shared" si="546"/>
        <v>6.6</v>
      </c>
      <c r="E3486" s="26">
        <f t="shared" si="547"/>
        <v>10</v>
      </c>
      <c r="F3486" s="26">
        <f t="shared" si="541"/>
        <v>0.653230933896357</v>
      </c>
      <c r="G3486" s="26">
        <f t="shared" si="542"/>
        <v>1.5956574580466883E-4</v>
      </c>
      <c r="H3486" s="26">
        <f t="shared" si="548"/>
        <v>2.5577193774461602</v>
      </c>
      <c r="I3486" s="26">
        <f t="shared" si="549"/>
        <v>265</v>
      </c>
      <c r="J3486" s="26">
        <f t="shared" si="543"/>
        <v>120004.79340929921</v>
      </c>
      <c r="K3486" s="26">
        <f t="shared" si="544"/>
        <v>3.3097303816891516E-4</v>
      </c>
    </row>
    <row r="3487" spans="1:11">
      <c r="A3487" s="26">
        <v>3486</v>
      </c>
      <c r="B3487" s="26">
        <f t="shared" si="540"/>
        <v>1.8243400000000001</v>
      </c>
      <c r="C3487" s="26">
        <f t="shared" si="545"/>
        <v>100</v>
      </c>
      <c r="D3487" s="26">
        <f t="shared" si="546"/>
        <v>6.6</v>
      </c>
      <c r="E3487" s="26">
        <f t="shared" si="547"/>
        <v>10</v>
      </c>
      <c r="F3487" s="26">
        <f t="shared" si="541"/>
        <v>0.65311367286447009</v>
      </c>
      <c r="G3487" s="26">
        <f t="shared" si="542"/>
        <v>1.5953710226830828E-4</v>
      </c>
      <c r="H3487" s="26">
        <f t="shared" si="548"/>
        <v>2.5577193774461602</v>
      </c>
      <c r="I3487" s="26">
        <f t="shared" si="549"/>
        <v>265</v>
      </c>
      <c r="J3487" s="26">
        <f t="shared" si="543"/>
        <v>119986.03668947834</v>
      </c>
      <c r="K3487" s="26">
        <f t="shared" si="544"/>
        <v>3.308688028873187E-4</v>
      </c>
    </row>
    <row r="3488" spans="1:11">
      <c r="A3488" s="26">
        <v>3487</v>
      </c>
      <c r="B3488" s="26">
        <f t="shared" si="540"/>
        <v>1.8248633333333333</v>
      </c>
      <c r="C3488" s="26">
        <f t="shared" si="545"/>
        <v>100</v>
      </c>
      <c r="D3488" s="26">
        <f t="shared" si="546"/>
        <v>6.6</v>
      </c>
      <c r="E3488" s="26">
        <f t="shared" si="547"/>
        <v>10</v>
      </c>
      <c r="F3488" s="26">
        <f t="shared" si="541"/>
        <v>0.65299617731092119</v>
      </c>
      <c r="G3488" s="26">
        <f t="shared" si="542"/>
        <v>1.5950840144497326E-4</v>
      </c>
      <c r="H3488" s="26">
        <f t="shared" si="548"/>
        <v>2.5577193774461602</v>
      </c>
      <c r="I3488" s="26">
        <f t="shared" si="549"/>
        <v>265</v>
      </c>
      <c r="J3488" s="26">
        <f t="shared" si="543"/>
        <v>119967.24215393091</v>
      </c>
      <c r="K3488" s="26">
        <f t="shared" si="544"/>
        <v>3.3076437430634237E-4</v>
      </c>
    </row>
    <row r="3489" spans="1:11">
      <c r="A3489" s="26">
        <v>3488</v>
      </c>
      <c r="B3489" s="26">
        <f t="shared" si="540"/>
        <v>1.8253866666666667</v>
      </c>
      <c r="C3489" s="26">
        <f t="shared" si="545"/>
        <v>100</v>
      </c>
      <c r="D3489" s="26">
        <f t="shared" si="546"/>
        <v>6.6</v>
      </c>
      <c r="E3489" s="26">
        <f t="shared" si="547"/>
        <v>10</v>
      </c>
      <c r="F3489" s="26">
        <f t="shared" si="541"/>
        <v>0.65287844728400901</v>
      </c>
      <c r="G3489" s="26">
        <f t="shared" si="542"/>
        <v>1.5947964334646158E-4</v>
      </c>
      <c r="H3489" s="26">
        <f t="shared" si="548"/>
        <v>2.5577193774461602</v>
      </c>
      <c r="I3489" s="26">
        <f t="shared" si="549"/>
        <v>265</v>
      </c>
      <c r="J3489" s="26">
        <f t="shared" si="543"/>
        <v>119948.40980847469</v>
      </c>
      <c r="K3489" s="26">
        <f t="shared" si="544"/>
        <v>3.3065975256003287E-4</v>
      </c>
    </row>
    <row r="3490" spans="1:11">
      <c r="A3490" s="26">
        <v>3489</v>
      </c>
      <c r="B3490" s="26">
        <f t="shared" si="540"/>
        <v>1.8259099999999999</v>
      </c>
      <c r="C3490" s="26">
        <f t="shared" si="545"/>
        <v>100</v>
      </c>
      <c r="D3490" s="26">
        <f t="shared" si="546"/>
        <v>6.6</v>
      </c>
      <c r="E3490" s="26">
        <f t="shared" si="547"/>
        <v>10</v>
      </c>
      <c r="F3490" s="26">
        <f t="shared" si="541"/>
        <v>0.65276048283213395</v>
      </c>
      <c r="G3490" s="26">
        <f t="shared" si="542"/>
        <v>1.5945082798459625E-4</v>
      </c>
      <c r="H3490" s="26">
        <f t="shared" si="548"/>
        <v>2.5577193774461602</v>
      </c>
      <c r="I3490" s="26">
        <f t="shared" si="549"/>
        <v>265</v>
      </c>
      <c r="J3490" s="26">
        <f t="shared" si="543"/>
        <v>119929.53965893968</v>
      </c>
      <c r="K3490" s="26">
        <f t="shared" si="544"/>
        <v>3.3055493778268646E-4</v>
      </c>
    </row>
    <row r="3491" spans="1:11">
      <c r="A3491" s="26">
        <v>3490</v>
      </c>
      <c r="B3491" s="26">
        <f t="shared" si="540"/>
        <v>1.8264333333333334</v>
      </c>
      <c r="C3491" s="26">
        <f t="shared" si="545"/>
        <v>100</v>
      </c>
      <c r="D3491" s="26">
        <f t="shared" si="546"/>
        <v>6.6</v>
      </c>
      <c r="E3491" s="26">
        <f t="shared" si="547"/>
        <v>10</v>
      </c>
      <c r="F3491" s="26">
        <f t="shared" si="541"/>
        <v>0.65264228400379842</v>
      </c>
      <c r="G3491" s="26">
        <f t="shared" si="542"/>
        <v>1.5942195537122487E-4</v>
      </c>
      <c r="H3491" s="26">
        <f t="shared" si="548"/>
        <v>2.5577193774461602</v>
      </c>
      <c r="I3491" s="26">
        <f t="shared" si="549"/>
        <v>265</v>
      </c>
      <c r="J3491" s="26">
        <f t="shared" si="543"/>
        <v>119910.6317111676</v>
      </c>
      <c r="K3491" s="26">
        <f t="shared" si="544"/>
        <v>3.3044993010884879E-4</v>
      </c>
    </row>
    <row r="3492" spans="1:11">
      <c r="A3492" s="26">
        <v>3491</v>
      </c>
      <c r="B3492" s="26">
        <f t="shared" si="540"/>
        <v>1.8269566666666666</v>
      </c>
      <c r="C3492" s="26">
        <f t="shared" si="545"/>
        <v>100</v>
      </c>
      <c r="D3492" s="26">
        <f t="shared" si="546"/>
        <v>6.6</v>
      </c>
      <c r="E3492" s="26">
        <f t="shared" si="547"/>
        <v>10</v>
      </c>
      <c r="F3492" s="26">
        <f t="shared" si="541"/>
        <v>0.65252385084760656</v>
      </c>
      <c r="G3492" s="26">
        <f t="shared" si="542"/>
        <v>1.5939302551822018E-4</v>
      </c>
      <c r="H3492" s="26">
        <f t="shared" si="548"/>
        <v>2.5577193774461602</v>
      </c>
      <c r="I3492" s="26">
        <f t="shared" si="549"/>
        <v>265</v>
      </c>
      <c r="J3492" s="26">
        <f t="shared" si="543"/>
        <v>119891.6859710124</v>
      </c>
      <c r="K3492" s="26">
        <f t="shared" si="544"/>
        <v>3.3034472967331455E-4</v>
      </c>
    </row>
    <row r="3493" spans="1:11">
      <c r="A3493" s="26">
        <v>3492</v>
      </c>
      <c r="B3493" s="26">
        <f t="shared" si="540"/>
        <v>1.82748</v>
      </c>
      <c r="C3493" s="26">
        <f t="shared" si="545"/>
        <v>100</v>
      </c>
      <c r="D3493" s="26">
        <f t="shared" si="546"/>
        <v>6.6</v>
      </c>
      <c r="E3493" s="26">
        <f t="shared" si="547"/>
        <v>10</v>
      </c>
      <c r="F3493" s="26">
        <f t="shared" si="541"/>
        <v>0.65240518341226506</v>
      </c>
      <c r="G3493" s="26">
        <f t="shared" si="542"/>
        <v>1.5936403843747974E-4</v>
      </c>
      <c r="H3493" s="26">
        <f t="shared" si="548"/>
        <v>2.5577193774461602</v>
      </c>
      <c r="I3493" s="26">
        <f t="shared" si="549"/>
        <v>265</v>
      </c>
      <c r="J3493" s="26">
        <f t="shared" si="543"/>
        <v>119872.70244433994</v>
      </c>
      <c r="K3493" s="26">
        <f t="shared" si="544"/>
        <v>3.3023933661112701E-4</v>
      </c>
    </row>
    <row r="3494" spans="1:11">
      <c r="A3494" s="26">
        <v>3493</v>
      </c>
      <c r="B3494" s="26">
        <f t="shared" si="540"/>
        <v>1.8280033333333334</v>
      </c>
      <c r="C3494" s="26">
        <f t="shared" si="545"/>
        <v>100</v>
      </c>
      <c r="D3494" s="26">
        <f t="shared" si="546"/>
        <v>6.6</v>
      </c>
      <c r="E3494" s="26">
        <f t="shared" si="547"/>
        <v>10</v>
      </c>
      <c r="F3494" s="26">
        <f t="shared" si="541"/>
        <v>0.65228628174658232</v>
      </c>
      <c r="G3494" s="26">
        <f t="shared" si="542"/>
        <v>1.5933499414092612E-4</v>
      </c>
      <c r="H3494" s="26">
        <f t="shared" si="548"/>
        <v>2.5577193774461602</v>
      </c>
      <c r="I3494" s="26">
        <f t="shared" si="549"/>
        <v>265</v>
      </c>
      <c r="J3494" s="26">
        <f t="shared" si="543"/>
        <v>119853.68113702809</v>
      </c>
      <c r="K3494" s="26">
        <f t="shared" si="544"/>
        <v>3.301337510575789E-4</v>
      </c>
    </row>
    <row r="3495" spans="1:11">
      <c r="A3495" s="26">
        <v>3494</v>
      </c>
      <c r="B3495" s="26">
        <f t="shared" si="540"/>
        <v>1.8285266666666666</v>
      </c>
      <c r="C3495" s="26">
        <f t="shared" si="545"/>
        <v>100</v>
      </c>
      <c r="D3495" s="26">
        <f t="shared" si="546"/>
        <v>6.6</v>
      </c>
      <c r="E3495" s="26">
        <f t="shared" si="547"/>
        <v>10</v>
      </c>
      <c r="F3495" s="26">
        <f t="shared" si="541"/>
        <v>0.65216714589946889</v>
      </c>
      <c r="G3495" s="26">
        <f t="shared" si="542"/>
        <v>1.5930589264050675E-4</v>
      </c>
      <c r="H3495" s="26">
        <f t="shared" si="548"/>
        <v>2.5577193774461602</v>
      </c>
      <c r="I3495" s="26">
        <f t="shared" si="549"/>
        <v>265</v>
      </c>
      <c r="J3495" s="26">
        <f t="shared" si="543"/>
        <v>119834.62205496671</v>
      </c>
      <c r="K3495" s="26">
        <f t="shared" si="544"/>
        <v>3.3002797314821109E-4</v>
      </c>
    </row>
    <row r="3496" spans="1:11">
      <c r="A3496" s="26">
        <v>3495</v>
      </c>
      <c r="B3496" s="26">
        <f t="shared" si="540"/>
        <v>1.8290500000000001</v>
      </c>
      <c r="C3496" s="26">
        <f t="shared" si="545"/>
        <v>100</v>
      </c>
      <c r="D3496" s="26">
        <f t="shared" si="546"/>
        <v>6.6</v>
      </c>
      <c r="E3496" s="26">
        <f t="shared" si="547"/>
        <v>10</v>
      </c>
      <c r="F3496" s="26">
        <f t="shared" si="541"/>
        <v>0.65204777591993734</v>
      </c>
      <c r="G3496" s="26">
        <f t="shared" si="542"/>
        <v>1.5927673394819402E-4</v>
      </c>
      <c r="H3496" s="26">
        <f t="shared" si="548"/>
        <v>2.5577193774461602</v>
      </c>
      <c r="I3496" s="26">
        <f t="shared" si="549"/>
        <v>265</v>
      </c>
      <c r="J3496" s="26">
        <f t="shared" si="543"/>
        <v>119815.5252040577</v>
      </c>
      <c r="K3496" s="26">
        <f t="shared" si="544"/>
        <v>3.299220030188133E-4</v>
      </c>
    </row>
    <row r="3497" spans="1:11">
      <c r="A3497" s="26">
        <v>3496</v>
      </c>
      <c r="B3497" s="26">
        <f t="shared" si="540"/>
        <v>1.8295733333333333</v>
      </c>
      <c r="C3497" s="26">
        <f t="shared" si="545"/>
        <v>100</v>
      </c>
      <c r="D3497" s="26">
        <f t="shared" si="546"/>
        <v>6.6</v>
      </c>
      <c r="E3497" s="26">
        <f t="shared" si="547"/>
        <v>10</v>
      </c>
      <c r="F3497" s="26">
        <f t="shared" si="541"/>
        <v>0.65192817185710228</v>
      </c>
      <c r="G3497" s="26">
        <f t="shared" si="542"/>
        <v>1.5924751807598522E-4</v>
      </c>
      <c r="H3497" s="26">
        <f t="shared" si="548"/>
        <v>2.5577193774461602</v>
      </c>
      <c r="I3497" s="26">
        <f t="shared" si="549"/>
        <v>265</v>
      </c>
      <c r="J3497" s="26">
        <f t="shared" si="543"/>
        <v>119796.39059021501</v>
      </c>
      <c r="K3497" s="26">
        <f t="shared" si="544"/>
        <v>3.2981584080542307E-4</v>
      </c>
    </row>
    <row r="3498" spans="1:11">
      <c r="A3498" s="26">
        <v>3497</v>
      </c>
      <c r="B3498" s="26">
        <f t="shared" si="540"/>
        <v>1.8300966666666667</v>
      </c>
      <c r="C3498" s="26">
        <f t="shared" si="545"/>
        <v>100</v>
      </c>
      <c r="D3498" s="26">
        <f t="shared" si="546"/>
        <v>6.6</v>
      </c>
      <c r="E3498" s="26">
        <f t="shared" si="547"/>
        <v>10</v>
      </c>
      <c r="F3498" s="26">
        <f t="shared" si="541"/>
        <v>0.65180833376018044</v>
      </c>
      <c r="G3498" s="26">
        <f t="shared" si="542"/>
        <v>1.5921824503590263E-4</v>
      </c>
      <c r="H3498" s="26">
        <f t="shared" si="548"/>
        <v>2.5577193774461602</v>
      </c>
      <c r="I3498" s="26">
        <f t="shared" si="549"/>
        <v>265</v>
      </c>
      <c r="J3498" s="26">
        <f t="shared" si="543"/>
        <v>119777.2182193644</v>
      </c>
      <c r="K3498" s="26">
        <f t="shared" si="544"/>
        <v>3.2970948664432642E-4</v>
      </c>
    </row>
    <row r="3499" spans="1:11">
      <c r="A3499" s="26">
        <v>3498</v>
      </c>
      <c r="B3499" s="26">
        <f t="shared" si="540"/>
        <v>1.8306199999999999</v>
      </c>
      <c r="C3499" s="26">
        <f t="shared" si="545"/>
        <v>100</v>
      </c>
      <c r="D3499" s="26">
        <f t="shared" si="546"/>
        <v>6.6</v>
      </c>
      <c r="E3499" s="26">
        <f t="shared" si="547"/>
        <v>10</v>
      </c>
      <c r="F3499" s="26">
        <f t="shared" si="541"/>
        <v>0.65168826167849114</v>
      </c>
      <c r="G3499" s="26">
        <f t="shared" si="542"/>
        <v>1.5918891483999347E-4</v>
      </c>
      <c r="H3499" s="26">
        <f t="shared" si="548"/>
        <v>2.5577193774461602</v>
      </c>
      <c r="I3499" s="26">
        <f t="shared" si="549"/>
        <v>265</v>
      </c>
      <c r="J3499" s="26">
        <f t="shared" si="543"/>
        <v>119758.00809744393</v>
      </c>
      <c r="K3499" s="26">
        <f t="shared" si="544"/>
        <v>3.2960294067205736E-4</v>
      </c>
    </row>
    <row r="3500" spans="1:11">
      <c r="A3500" s="26">
        <v>3499</v>
      </c>
      <c r="B3500" s="26">
        <f t="shared" si="540"/>
        <v>1.8311433333333333</v>
      </c>
      <c r="C3500" s="26">
        <f t="shared" si="545"/>
        <v>100</v>
      </c>
      <c r="D3500" s="26">
        <f t="shared" si="546"/>
        <v>6.6</v>
      </c>
      <c r="E3500" s="26">
        <f t="shared" si="547"/>
        <v>10</v>
      </c>
      <c r="F3500" s="26">
        <f t="shared" si="541"/>
        <v>0.65156795566145487</v>
      </c>
      <c r="G3500" s="26">
        <f t="shared" si="542"/>
        <v>1.591595275003299E-4</v>
      </c>
      <c r="H3500" s="26">
        <f t="shared" si="548"/>
        <v>2.5577193774461602</v>
      </c>
      <c r="I3500" s="26">
        <f t="shared" si="549"/>
        <v>265</v>
      </c>
      <c r="J3500" s="26">
        <f t="shared" si="543"/>
        <v>119738.76023040338</v>
      </c>
      <c r="K3500" s="26">
        <f t="shared" si="544"/>
        <v>3.2949620302539731E-4</v>
      </c>
    </row>
    <row r="3501" spans="1:11">
      <c r="A3501" s="26">
        <v>3500</v>
      </c>
      <c r="B3501" s="26">
        <f t="shared" si="540"/>
        <v>1.8316666666666666</v>
      </c>
      <c r="C3501" s="26">
        <f t="shared" si="545"/>
        <v>100</v>
      </c>
      <c r="D3501" s="26">
        <f t="shared" si="546"/>
        <v>6.6</v>
      </c>
      <c r="E3501" s="26">
        <f t="shared" si="547"/>
        <v>10</v>
      </c>
      <c r="F3501" s="26">
        <f t="shared" si="541"/>
        <v>0.65144741575859522</v>
      </c>
      <c r="G3501" s="26">
        <f t="shared" si="542"/>
        <v>1.5913008302900902E-4</v>
      </c>
      <c r="H3501" s="26">
        <f t="shared" si="548"/>
        <v>2.5577193774461602</v>
      </c>
      <c r="I3501" s="26">
        <f t="shared" si="549"/>
        <v>265</v>
      </c>
      <c r="J3501" s="26">
        <f t="shared" si="543"/>
        <v>119719.47462420471</v>
      </c>
      <c r="K3501" s="26">
        <f t="shared" si="544"/>
        <v>3.2938927384137571E-4</v>
      </c>
    </row>
    <row r="3502" spans="1:11">
      <c r="A3502" s="26">
        <v>3501</v>
      </c>
      <c r="B3502" s="26">
        <f t="shared" si="540"/>
        <v>1.83219</v>
      </c>
      <c r="C3502" s="26">
        <f t="shared" si="545"/>
        <v>100</v>
      </c>
      <c r="D3502" s="26">
        <f t="shared" si="546"/>
        <v>6.6</v>
      </c>
      <c r="E3502" s="26">
        <f t="shared" si="547"/>
        <v>10</v>
      </c>
      <c r="F3502" s="26">
        <f t="shared" si="541"/>
        <v>0.65132664201953738</v>
      </c>
      <c r="G3502" s="26">
        <f t="shared" si="542"/>
        <v>1.5910058143815293E-4</v>
      </c>
      <c r="H3502" s="26">
        <f t="shared" si="548"/>
        <v>2.5577193774461602</v>
      </c>
      <c r="I3502" s="26">
        <f t="shared" si="549"/>
        <v>265</v>
      </c>
      <c r="J3502" s="26">
        <f t="shared" si="543"/>
        <v>119700.15128482184</v>
      </c>
      <c r="K3502" s="26">
        <f t="shared" si="544"/>
        <v>3.2928215325726926E-4</v>
      </c>
    </row>
    <row r="3503" spans="1:11">
      <c r="A3503" s="26">
        <v>3502</v>
      </c>
      <c r="B3503" s="26">
        <f t="shared" si="540"/>
        <v>1.8327133333333334</v>
      </c>
      <c r="C3503" s="26">
        <f t="shared" si="545"/>
        <v>100</v>
      </c>
      <c r="D3503" s="26">
        <f t="shared" si="546"/>
        <v>6.6</v>
      </c>
      <c r="E3503" s="26">
        <f t="shared" si="547"/>
        <v>10</v>
      </c>
      <c r="F3503" s="26">
        <f t="shared" si="541"/>
        <v>0.65120563449400914</v>
      </c>
      <c r="G3503" s="26">
        <f t="shared" si="542"/>
        <v>1.5907102273990861E-4</v>
      </c>
      <c r="H3503" s="26">
        <f t="shared" si="548"/>
        <v>2.5577193774461602</v>
      </c>
      <c r="I3503" s="26">
        <f t="shared" si="549"/>
        <v>265</v>
      </c>
      <c r="J3503" s="26">
        <f t="shared" si="543"/>
        <v>119680.7902182407</v>
      </c>
      <c r="K3503" s="26">
        <f t="shared" si="544"/>
        <v>3.2917484141060222E-4</v>
      </c>
    </row>
    <row r="3504" spans="1:11">
      <c r="A3504" s="26">
        <v>3503</v>
      </c>
      <c r="B3504" s="26">
        <f t="shared" si="540"/>
        <v>1.8332366666666666</v>
      </c>
      <c r="C3504" s="26">
        <f t="shared" si="545"/>
        <v>100</v>
      </c>
      <c r="D3504" s="26">
        <f t="shared" si="546"/>
        <v>6.6</v>
      </c>
      <c r="E3504" s="26">
        <f t="shared" si="547"/>
        <v>10</v>
      </c>
      <c r="F3504" s="26">
        <f t="shared" si="541"/>
        <v>0.65108439323184031</v>
      </c>
      <c r="G3504" s="26">
        <f t="shared" si="542"/>
        <v>1.5904140694644812E-4</v>
      </c>
      <c r="H3504" s="26">
        <f t="shared" si="548"/>
        <v>2.5577193774461602</v>
      </c>
      <c r="I3504" s="26">
        <f t="shared" si="549"/>
        <v>265</v>
      </c>
      <c r="J3504" s="26">
        <f t="shared" si="543"/>
        <v>119661.39143045917</v>
      </c>
      <c r="K3504" s="26">
        <f t="shared" si="544"/>
        <v>3.2906733843914558E-4</v>
      </c>
    </row>
    <row r="3505" spans="1:11">
      <c r="A3505" s="26">
        <v>3504</v>
      </c>
      <c r="B3505" s="26">
        <f t="shared" si="540"/>
        <v>1.8337600000000001</v>
      </c>
      <c r="C3505" s="26">
        <f t="shared" si="545"/>
        <v>100</v>
      </c>
      <c r="D3505" s="26">
        <f t="shared" si="546"/>
        <v>6.6</v>
      </c>
      <c r="E3505" s="26">
        <f t="shared" si="547"/>
        <v>10</v>
      </c>
      <c r="F3505" s="26">
        <f t="shared" si="541"/>
        <v>0.6509629182829626</v>
      </c>
      <c r="G3505" s="26">
        <f t="shared" si="542"/>
        <v>1.5901173406996838E-4</v>
      </c>
      <c r="H3505" s="26">
        <f t="shared" si="548"/>
        <v>2.5577193774461602</v>
      </c>
      <c r="I3505" s="26">
        <f t="shared" si="549"/>
        <v>265</v>
      </c>
      <c r="J3505" s="26">
        <f t="shared" si="543"/>
        <v>119641.95492748728</v>
      </c>
      <c r="K3505" s="26">
        <f t="shared" si="544"/>
        <v>3.2895964448091761E-4</v>
      </c>
    </row>
    <row r="3506" spans="1:11">
      <c r="A3506" s="26">
        <v>3505</v>
      </c>
      <c r="B3506" s="26">
        <f t="shared" si="540"/>
        <v>1.8342833333333333</v>
      </c>
      <c r="C3506" s="26">
        <f t="shared" si="545"/>
        <v>100</v>
      </c>
      <c r="D3506" s="26">
        <f t="shared" si="546"/>
        <v>6.6</v>
      </c>
      <c r="E3506" s="26">
        <f t="shared" si="547"/>
        <v>10</v>
      </c>
      <c r="F3506" s="26">
        <f t="shared" si="541"/>
        <v>0.65084120969741066</v>
      </c>
      <c r="G3506" s="26">
        <f t="shared" si="542"/>
        <v>1.589820041226914E-4</v>
      </c>
      <c r="H3506" s="26">
        <f t="shared" si="548"/>
        <v>2.5577193774461602</v>
      </c>
      <c r="I3506" s="26">
        <f t="shared" si="549"/>
        <v>265</v>
      </c>
      <c r="J3506" s="26">
        <f t="shared" si="543"/>
        <v>119622.48071534687</v>
      </c>
      <c r="K3506" s="26">
        <f t="shared" si="544"/>
        <v>3.2885175967418316E-4</v>
      </c>
    </row>
    <row r="3507" spans="1:11">
      <c r="A3507" s="26">
        <v>3506</v>
      </c>
      <c r="B3507" s="26">
        <f t="shared" si="540"/>
        <v>1.8348066666666667</v>
      </c>
      <c r="C3507" s="26">
        <f t="shared" si="545"/>
        <v>100</v>
      </c>
      <c r="D3507" s="26">
        <f t="shared" si="546"/>
        <v>6.6</v>
      </c>
      <c r="E3507" s="26">
        <f t="shared" si="547"/>
        <v>10</v>
      </c>
      <c r="F3507" s="26">
        <f t="shared" si="541"/>
        <v>0.6507192675253205</v>
      </c>
      <c r="G3507" s="26">
        <f t="shared" si="542"/>
        <v>1.5895221711686398E-4</v>
      </c>
      <c r="H3507" s="26">
        <f t="shared" si="548"/>
        <v>2.5577193774461602</v>
      </c>
      <c r="I3507" s="26">
        <f t="shared" si="549"/>
        <v>265</v>
      </c>
      <c r="J3507" s="26">
        <f t="shared" si="543"/>
        <v>119602.96880007192</v>
      </c>
      <c r="K3507" s="26">
        <f t="shared" si="544"/>
        <v>3.2874368415745372E-4</v>
      </c>
    </row>
    <row r="3508" spans="1:11">
      <c r="A3508" s="26">
        <v>3507</v>
      </c>
      <c r="B3508" s="26">
        <f t="shared" si="540"/>
        <v>1.8353299999999999</v>
      </c>
      <c r="C3508" s="26">
        <f t="shared" si="545"/>
        <v>100</v>
      </c>
      <c r="D3508" s="26">
        <f t="shared" si="546"/>
        <v>6.6</v>
      </c>
      <c r="E3508" s="26">
        <f t="shared" si="547"/>
        <v>10</v>
      </c>
      <c r="F3508" s="26">
        <f t="shared" si="541"/>
        <v>0.65059709181693137</v>
      </c>
      <c r="G3508" s="26">
        <f t="shared" si="542"/>
        <v>1.5892237306475821E-4</v>
      </c>
      <c r="H3508" s="26">
        <f t="shared" si="548"/>
        <v>2.5577193774461602</v>
      </c>
      <c r="I3508" s="26">
        <f t="shared" si="549"/>
        <v>265</v>
      </c>
      <c r="J3508" s="26">
        <f t="shared" si="543"/>
        <v>119583.41918770842</v>
      </c>
      <c r="K3508" s="26">
        <f t="shared" si="544"/>
        <v>3.2863541806948753E-4</v>
      </c>
    </row>
    <row r="3509" spans="1:11">
      <c r="A3509" s="26">
        <v>3508</v>
      </c>
      <c r="B3509" s="26">
        <f t="shared" si="540"/>
        <v>1.8358533333333333</v>
      </c>
      <c r="C3509" s="26">
        <f t="shared" si="545"/>
        <v>100</v>
      </c>
      <c r="D3509" s="26">
        <f t="shared" si="546"/>
        <v>6.6</v>
      </c>
      <c r="E3509" s="26">
        <f t="shared" si="547"/>
        <v>10</v>
      </c>
      <c r="F3509" s="26">
        <f t="shared" si="541"/>
        <v>0.65047468262258412</v>
      </c>
      <c r="G3509" s="26">
        <f t="shared" si="542"/>
        <v>1.5889247197867082E-4</v>
      </c>
      <c r="H3509" s="26">
        <f t="shared" si="548"/>
        <v>2.5577193774461602</v>
      </c>
      <c r="I3509" s="26">
        <f t="shared" si="549"/>
        <v>265</v>
      </c>
      <c r="J3509" s="26">
        <f t="shared" si="543"/>
        <v>119563.83188431428</v>
      </c>
      <c r="K3509" s="26">
        <f t="shared" si="544"/>
        <v>3.2852696154928864E-4</v>
      </c>
    </row>
    <row r="3510" spans="1:11">
      <c r="A3510" s="26">
        <v>3509</v>
      </c>
      <c r="B3510" s="26">
        <f t="shared" si="540"/>
        <v>1.8363766666666668</v>
      </c>
      <c r="C3510" s="26">
        <f t="shared" si="545"/>
        <v>100</v>
      </c>
      <c r="D3510" s="26">
        <f t="shared" si="546"/>
        <v>6.6</v>
      </c>
      <c r="E3510" s="26">
        <f t="shared" si="547"/>
        <v>10</v>
      </c>
      <c r="F3510" s="26">
        <f t="shared" si="541"/>
        <v>0.65035203999272218</v>
      </c>
      <c r="G3510" s="26">
        <f t="shared" si="542"/>
        <v>1.5886251387092374E-4</v>
      </c>
      <c r="H3510" s="26">
        <f t="shared" si="548"/>
        <v>2.5577193774461602</v>
      </c>
      <c r="I3510" s="26">
        <f t="shared" si="549"/>
        <v>265</v>
      </c>
      <c r="J3510" s="26">
        <f t="shared" si="543"/>
        <v>119544.20689595955</v>
      </c>
      <c r="K3510" s="26">
        <f t="shared" si="544"/>
        <v>3.2841831473610748E-4</v>
      </c>
    </row>
    <row r="3511" spans="1:11">
      <c r="A3511" s="26">
        <v>3510</v>
      </c>
      <c r="B3511" s="26">
        <f t="shared" si="540"/>
        <v>1.8369</v>
      </c>
      <c r="C3511" s="26">
        <f t="shared" si="545"/>
        <v>100</v>
      </c>
      <c r="D3511" s="26">
        <f t="shared" si="546"/>
        <v>6.6</v>
      </c>
      <c r="E3511" s="26">
        <f t="shared" si="547"/>
        <v>10</v>
      </c>
      <c r="F3511" s="26">
        <f t="shared" si="541"/>
        <v>0.65022916397789132</v>
      </c>
      <c r="G3511" s="26">
        <f t="shared" si="542"/>
        <v>1.58832498753864E-4</v>
      </c>
      <c r="H3511" s="26">
        <f t="shared" si="548"/>
        <v>2.5577193774461602</v>
      </c>
      <c r="I3511" s="26">
        <f t="shared" si="549"/>
        <v>265</v>
      </c>
      <c r="J3511" s="26">
        <f t="shared" si="543"/>
        <v>119524.54422872611</v>
      </c>
      <c r="K3511" s="26">
        <f t="shared" si="544"/>
        <v>3.2830947776944059E-4</v>
      </c>
    </row>
    <row r="3512" spans="1:11">
      <c r="A3512" s="26">
        <v>3511</v>
      </c>
      <c r="B3512" s="26">
        <f t="shared" si="540"/>
        <v>1.8374233333333334</v>
      </c>
      <c r="C3512" s="26">
        <f t="shared" si="545"/>
        <v>100</v>
      </c>
      <c r="D3512" s="26">
        <f t="shared" si="546"/>
        <v>6.6</v>
      </c>
      <c r="E3512" s="26">
        <f t="shared" si="547"/>
        <v>10</v>
      </c>
      <c r="F3512" s="26">
        <f t="shared" si="541"/>
        <v>0.65010605462873949</v>
      </c>
      <c r="G3512" s="26">
        <f t="shared" si="542"/>
        <v>1.5880242663986326E-4</v>
      </c>
      <c r="H3512" s="26">
        <f t="shared" si="548"/>
        <v>2.5577193774461602</v>
      </c>
      <c r="I3512" s="26">
        <f t="shared" si="549"/>
        <v>265</v>
      </c>
      <c r="J3512" s="26">
        <f t="shared" si="543"/>
        <v>119504.84388870803</v>
      </c>
      <c r="K3512" s="26">
        <f t="shared" si="544"/>
        <v>3.2820045078902981E-4</v>
      </c>
    </row>
    <row r="3513" spans="1:11">
      <c r="A3513" s="26">
        <v>3512</v>
      </c>
      <c r="B3513" s="26">
        <f t="shared" si="540"/>
        <v>1.8379466666666666</v>
      </c>
      <c r="C3513" s="26">
        <f t="shared" si="545"/>
        <v>100</v>
      </c>
      <c r="D3513" s="26">
        <f t="shared" si="546"/>
        <v>6.6</v>
      </c>
      <c r="E3513" s="26">
        <f t="shared" si="547"/>
        <v>10</v>
      </c>
      <c r="F3513" s="26">
        <f t="shared" si="541"/>
        <v>0.6499827119960172</v>
      </c>
      <c r="G3513" s="26">
        <f t="shared" si="542"/>
        <v>1.5877229754131852E-4</v>
      </c>
      <c r="H3513" s="26">
        <f t="shared" si="548"/>
        <v>2.5577193774461602</v>
      </c>
      <c r="I3513" s="26">
        <f t="shared" si="549"/>
        <v>265</v>
      </c>
      <c r="J3513" s="26">
        <f t="shared" si="543"/>
        <v>119485.10588201125</v>
      </c>
      <c r="K3513" s="26">
        <f t="shared" si="544"/>
        <v>3.2809123393486304E-4</v>
      </c>
    </row>
    <row r="3514" spans="1:11">
      <c r="A3514" s="26">
        <v>3513</v>
      </c>
      <c r="B3514" s="26">
        <f t="shared" si="540"/>
        <v>1.83847</v>
      </c>
      <c r="C3514" s="26">
        <f t="shared" si="545"/>
        <v>100</v>
      </c>
      <c r="D3514" s="26">
        <f t="shared" si="546"/>
        <v>6.6</v>
      </c>
      <c r="E3514" s="26">
        <f t="shared" si="547"/>
        <v>10</v>
      </c>
      <c r="F3514" s="26">
        <f t="shared" si="541"/>
        <v>0.64985913613057733</v>
      </c>
      <c r="G3514" s="26">
        <f t="shared" si="542"/>
        <v>1.587421114706516E-4</v>
      </c>
      <c r="H3514" s="26">
        <f t="shared" si="548"/>
        <v>2.5577193774461602</v>
      </c>
      <c r="I3514" s="26">
        <f t="shared" si="549"/>
        <v>265</v>
      </c>
      <c r="J3514" s="26">
        <f t="shared" si="543"/>
        <v>119465.33021475378</v>
      </c>
      <c r="K3514" s="26">
        <f t="shared" si="544"/>
        <v>3.2798182734717317E-4</v>
      </c>
    </row>
    <row r="3515" spans="1:11">
      <c r="A3515" s="26">
        <v>3514</v>
      </c>
      <c r="B3515" s="26">
        <f t="shared" si="540"/>
        <v>1.8389933333333333</v>
      </c>
      <c r="C3515" s="26">
        <f t="shared" si="545"/>
        <v>100</v>
      </c>
      <c r="D3515" s="26">
        <f t="shared" si="546"/>
        <v>6.6</v>
      </c>
      <c r="E3515" s="26">
        <f t="shared" si="547"/>
        <v>10</v>
      </c>
      <c r="F3515" s="26">
        <f t="shared" si="541"/>
        <v>0.64973532708337489</v>
      </c>
      <c r="G3515" s="26">
        <f t="shared" si="542"/>
        <v>1.5871186844030957E-4</v>
      </c>
      <c r="H3515" s="26">
        <f t="shared" si="548"/>
        <v>2.5577193774461602</v>
      </c>
      <c r="I3515" s="26">
        <f t="shared" si="549"/>
        <v>265</v>
      </c>
      <c r="J3515" s="26">
        <f t="shared" si="543"/>
        <v>119445.51689306565</v>
      </c>
      <c r="K3515" s="26">
        <f t="shared" si="544"/>
        <v>3.2787223116643901E-4</v>
      </c>
    </row>
    <row r="3516" spans="1:11">
      <c r="A3516" s="26">
        <v>3515</v>
      </c>
      <c r="B3516" s="26">
        <f t="shared" si="540"/>
        <v>1.8395166666666667</v>
      </c>
      <c r="C3516" s="26">
        <f t="shared" si="545"/>
        <v>100</v>
      </c>
      <c r="D3516" s="26">
        <f t="shared" si="546"/>
        <v>6.6</v>
      </c>
      <c r="E3516" s="26">
        <f t="shared" si="547"/>
        <v>10</v>
      </c>
      <c r="F3516" s="26">
        <f t="shared" si="541"/>
        <v>0.64961128490546771</v>
      </c>
      <c r="G3516" s="26">
        <f t="shared" si="542"/>
        <v>1.5868156846276415E-4</v>
      </c>
      <c r="H3516" s="26">
        <f t="shared" si="548"/>
        <v>2.5577193774461602</v>
      </c>
      <c r="I3516" s="26">
        <f t="shared" si="549"/>
        <v>265</v>
      </c>
      <c r="J3516" s="26">
        <f t="shared" si="543"/>
        <v>119425.66592308888</v>
      </c>
      <c r="K3516" s="26">
        <f t="shared" si="544"/>
        <v>3.2776244553338367E-4</v>
      </c>
    </row>
    <row r="3517" spans="1:11">
      <c r="A3517" s="26">
        <v>3516</v>
      </c>
      <c r="B3517" s="26">
        <f t="shared" si="540"/>
        <v>1.8400399999999999</v>
      </c>
      <c r="C3517" s="26">
        <f t="shared" si="545"/>
        <v>100</v>
      </c>
      <c r="D3517" s="26">
        <f t="shared" si="546"/>
        <v>6.6</v>
      </c>
      <c r="E3517" s="26">
        <f t="shared" si="547"/>
        <v>10</v>
      </c>
      <c r="F3517" s="26">
        <f t="shared" si="541"/>
        <v>0.64948700964801565</v>
      </c>
      <c r="G3517" s="26">
        <f t="shared" si="542"/>
        <v>1.586512115505124E-4</v>
      </c>
      <c r="H3517" s="26">
        <f t="shared" si="548"/>
        <v>2.5577193774461602</v>
      </c>
      <c r="I3517" s="26">
        <f t="shared" si="549"/>
        <v>265</v>
      </c>
      <c r="J3517" s="26">
        <f t="shared" si="543"/>
        <v>119405.77731097744</v>
      </c>
      <c r="K3517" s="26">
        <f t="shared" si="544"/>
        <v>3.2765247058897556E-4</v>
      </c>
    </row>
    <row r="3518" spans="1:11">
      <c r="A3518" s="26">
        <v>3517</v>
      </c>
      <c r="B3518" s="26">
        <f t="shared" si="540"/>
        <v>1.8405633333333333</v>
      </c>
      <c r="C3518" s="26">
        <f t="shared" si="545"/>
        <v>100</v>
      </c>
      <c r="D3518" s="26">
        <f t="shared" si="546"/>
        <v>6.6</v>
      </c>
      <c r="E3518" s="26">
        <f t="shared" si="547"/>
        <v>10</v>
      </c>
      <c r="F3518" s="26">
        <f t="shared" si="541"/>
        <v>0.64936250136228113</v>
      </c>
      <c r="G3518" s="26">
        <f t="shared" si="542"/>
        <v>1.5862079771607632E-4</v>
      </c>
      <c r="H3518" s="26">
        <f t="shared" si="548"/>
        <v>2.5577193774461602</v>
      </c>
      <c r="I3518" s="26">
        <f t="shared" si="549"/>
        <v>265</v>
      </c>
      <c r="J3518" s="26">
        <f t="shared" si="543"/>
        <v>119385.85106289748</v>
      </c>
      <c r="K3518" s="26">
        <f t="shared" si="544"/>
        <v>3.2754230647442787E-4</v>
      </c>
    </row>
    <row r="3519" spans="1:11">
      <c r="A3519" s="26">
        <v>3518</v>
      </c>
      <c r="B3519" s="26">
        <f t="shared" si="540"/>
        <v>1.8410866666666668</v>
      </c>
      <c r="C3519" s="26">
        <f t="shared" si="545"/>
        <v>100</v>
      </c>
      <c r="D3519" s="26">
        <f t="shared" si="546"/>
        <v>6.6</v>
      </c>
      <c r="E3519" s="26">
        <f t="shared" si="547"/>
        <v>10</v>
      </c>
      <c r="F3519" s="26">
        <f t="shared" si="541"/>
        <v>0.64923776009962941</v>
      </c>
      <c r="G3519" s="26">
        <f t="shared" si="542"/>
        <v>1.5859032697200279E-4</v>
      </c>
      <c r="H3519" s="26">
        <f t="shared" si="548"/>
        <v>2.5577193774461602</v>
      </c>
      <c r="I3519" s="26">
        <f t="shared" si="549"/>
        <v>265</v>
      </c>
      <c r="J3519" s="26">
        <f t="shared" si="543"/>
        <v>119365.88718502691</v>
      </c>
      <c r="K3519" s="26">
        <f t="shared" si="544"/>
        <v>3.2743195333119837E-4</v>
      </c>
    </row>
    <row r="3520" spans="1:11">
      <c r="A3520" s="26">
        <v>3519</v>
      </c>
      <c r="B3520" s="26">
        <f t="shared" si="540"/>
        <v>1.84161</v>
      </c>
      <c r="C3520" s="26">
        <f t="shared" si="545"/>
        <v>100</v>
      </c>
      <c r="D3520" s="26">
        <f t="shared" si="546"/>
        <v>6.6</v>
      </c>
      <c r="E3520" s="26">
        <f t="shared" si="547"/>
        <v>10</v>
      </c>
      <c r="F3520" s="26">
        <f t="shared" si="541"/>
        <v>0.64911278591152777</v>
      </c>
      <c r="G3520" s="26">
        <f t="shared" si="542"/>
        <v>1.5855979933086396E-4</v>
      </c>
      <c r="H3520" s="26">
        <f t="shared" si="548"/>
        <v>2.5577193774461602</v>
      </c>
      <c r="I3520" s="26">
        <f t="shared" si="549"/>
        <v>265</v>
      </c>
      <c r="J3520" s="26">
        <f t="shared" si="543"/>
        <v>119345.88568355587</v>
      </c>
      <c r="K3520" s="26">
        <f t="shared" si="544"/>
        <v>3.2732141130098908E-4</v>
      </c>
    </row>
    <row r="3521" spans="1:11">
      <c r="A3521" s="26">
        <v>3520</v>
      </c>
      <c r="B3521" s="26">
        <f t="shared" si="540"/>
        <v>1.8421333333333334</v>
      </c>
      <c r="C3521" s="26">
        <f t="shared" si="545"/>
        <v>100</v>
      </c>
      <c r="D3521" s="26">
        <f t="shared" si="546"/>
        <v>6.6</v>
      </c>
      <c r="E3521" s="26">
        <f t="shared" si="547"/>
        <v>10</v>
      </c>
      <c r="F3521" s="26">
        <f t="shared" si="541"/>
        <v>0.64898757884954605</v>
      </c>
      <c r="G3521" s="26">
        <f t="shared" si="542"/>
        <v>1.5852921480525686E-4</v>
      </c>
      <c r="H3521" s="26">
        <f t="shared" si="548"/>
        <v>2.5577193774461602</v>
      </c>
      <c r="I3521" s="26">
        <f t="shared" si="549"/>
        <v>265</v>
      </c>
      <c r="J3521" s="26">
        <f t="shared" si="543"/>
        <v>119325.84656468642</v>
      </c>
      <c r="K3521" s="26">
        <f t="shared" si="544"/>
        <v>3.2721068052574625E-4</v>
      </c>
    </row>
    <row r="3522" spans="1:11">
      <c r="A3522" s="26">
        <v>3521</v>
      </c>
      <c r="B3522" s="26">
        <f t="shared" ref="B3522:B3585" si="550">3.14/6000*A3522</f>
        <v>1.8426566666666666</v>
      </c>
      <c r="C3522" s="26">
        <f t="shared" si="545"/>
        <v>100</v>
      </c>
      <c r="D3522" s="26">
        <f t="shared" si="546"/>
        <v>6.6</v>
      </c>
      <c r="E3522" s="26">
        <f t="shared" si="547"/>
        <v>10</v>
      </c>
      <c r="F3522" s="26">
        <f t="shared" ref="F3522:F3585" si="551">1.414*C3522*SIN(B3522)*SIN(B3522)/(1.414*C3522*SIN(B3522)+E3522*D3522)</f>
        <v>0.64886213896535683</v>
      </c>
      <c r="G3522" s="26">
        <f t="shared" ref="G3522:G3585" si="552">SIN(B3522)*SIN(B3522)*D3522*E3522/(1.414*C3522*SIN(B3522)+D3522*E3522)*3.14/6000</f>
        <v>1.5849857340780355E-4</v>
      </c>
      <c r="H3522" s="26">
        <f t="shared" si="548"/>
        <v>2.5577193774461602</v>
      </c>
      <c r="I3522" s="26">
        <f t="shared" si="549"/>
        <v>265</v>
      </c>
      <c r="J3522" s="26">
        <f t="shared" ref="J3522:J3585" si="553">1.414*I3522*SIN(B3522)*1.414*I3522*SIN(B3522)/(1.414*I3522*SIN(B3522)+E3522*D3522)/(H3522/1000)</f>
        <v>119305.76983463262</v>
      </c>
      <c r="K3522" s="26">
        <f t="shared" ref="K3522:K3585" si="554">SIN(B3522)*SIN(B3522)*1.414*C3522*SIN(B3522)/(1.414*C3522*SIN(B3522)+E3522*D3522)*3.14/6000</f>
        <v>3.2709976114766038E-4</v>
      </c>
    </row>
    <row r="3523" spans="1:11">
      <c r="A3523" s="26">
        <v>3522</v>
      </c>
      <c r="B3523" s="26">
        <f t="shared" si="550"/>
        <v>1.84318</v>
      </c>
      <c r="C3523" s="26">
        <f t="shared" ref="C3523:C3586" si="555">C3522</f>
        <v>100</v>
      </c>
      <c r="D3523" s="26">
        <f t="shared" ref="D3523:D3586" si="556">D3522</f>
        <v>6.6</v>
      </c>
      <c r="E3523" s="26">
        <f t="shared" ref="E3523:E3586" si="557">E3522</f>
        <v>10</v>
      </c>
      <c r="F3523" s="26">
        <f t="shared" si="551"/>
        <v>0.64873646631073512</v>
      </c>
      <c r="G3523" s="26">
        <f t="shared" si="552"/>
        <v>1.5846787515115128E-4</v>
      </c>
      <c r="H3523" s="26">
        <f t="shared" ref="H3523:H3586" si="558">H3522</f>
        <v>2.5577193774461602</v>
      </c>
      <c r="I3523" s="26">
        <f t="shared" ref="I3523:I3586" si="559">I3522</f>
        <v>265</v>
      </c>
      <c r="J3523" s="26">
        <f t="shared" si="553"/>
        <v>119285.65549962055</v>
      </c>
      <c r="K3523" s="26">
        <f t="shared" si="554"/>
        <v>3.2698865330916545E-4</v>
      </c>
    </row>
    <row r="3524" spans="1:11">
      <c r="A3524" s="26">
        <v>3523</v>
      </c>
      <c r="B3524" s="26">
        <f t="shared" si="550"/>
        <v>1.8437033333333332</v>
      </c>
      <c r="C3524" s="26">
        <f t="shared" si="555"/>
        <v>100</v>
      </c>
      <c r="D3524" s="26">
        <f t="shared" si="556"/>
        <v>6.6</v>
      </c>
      <c r="E3524" s="26">
        <f t="shared" si="557"/>
        <v>10</v>
      </c>
      <c r="F3524" s="26">
        <f t="shared" si="551"/>
        <v>0.64861056093755864</v>
      </c>
      <c r="G3524" s="26">
        <f t="shared" si="552"/>
        <v>1.584371200479722E-4</v>
      </c>
      <c r="H3524" s="26">
        <f t="shared" si="558"/>
        <v>2.5577193774461602</v>
      </c>
      <c r="I3524" s="26">
        <f t="shared" si="559"/>
        <v>265</v>
      </c>
      <c r="J3524" s="26">
        <f t="shared" si="553"/>
        <v>119265.50356588834</v>
      </c>
      <c r="K3524" s="26">
        <f t="shared" si="554"/>
        <v>3.268773571529397E-4</v>
      </c>
    </row>
    <row r="3525" spans="1:11">
      <c r="A3525" s="26">
        <v>3524</v>
      </c>
      <c r="B3525" s="26">
        <f t="shared" si="550"/>
        <v>1.8442266666666667</v>
      </c>
      <c r="C3525" s="26">
        <f t="shared" si="555"/>
        <v>100</v>
      </c>
      <c r="D3525" s="26">
        <f t="shared" si="556"/>
        <v>6.6</v>
      </c>
      <c r="E3525" s="26">
        <f t="shared" si="557"/>
        <v>10</v>
      </c>
      <c r="F3525" s="26">
        <f t="shared" si="551"/>
        <v>0.64848442289780717</v>
      </c>
      <c r="G3525" s="26">
        <f t="shared" si="552"/>
        <v>1.5840630811096362E-4</v>
      </c>
      <c r="H3525" s="26">
        <f t="shared" si="558"/>
        <v>2.5577193774461602</v>
      </c>
      <c r="I3525" s="26">
        <f t="shared" si="559"/>
        <v>265</v>
      </c>
      <c r="J3525" s="26">
        <f t="shared" si="553"/>
        <v>119245.31403968604</v>
      </c>
      <c r="K3525" s="26">
        <f t="shared" si="554"/>
        <v>3.2676587282190429E-4</v>
      </c>
    </row>
    <row r="3526" spans="1:11">
      <c r="A3526" s="26">
        <v>3525</v>
      </c>
      <c r="B3526" s="26">
        <f t="shared" si="550"/>
        <v>1.8447499999999999</v>
      </c>
      <c r="C3526" s="26">
        <f t="shared" si="555"/>
        <v>100</v>
      </c>
      <c r="D3526" s="26">
        <f t="shared" si="556"/>
        <v>6.6</v>
      </c>
      <c r="E3526" s="26">
        <f t="shared" si="557"/>
        <v>10</v>
      </c>
      <c r="F3526" s="26">
        <f t="shared" si="551"/>
        <v>0.6483580522435638</v>
      </c>
      <c r="G3526" s="26">
        <f t="shared" si="552"/>
        <v>1.5837543935284787E-4</v>
      </c>
      <c r="H3526" s="26">
        <f t="shared" si="558"/>
        <v>2.5577193774461602</v>
      </c>
      <c r="I3526" s="26">
        <f t="shared" si="559"/>
        <v>265</v>
      </c>
      <c r="J3526" s="26">
        <f t="shared" si="553"/>
        <v>119225.08692727586</v>
      </c>
      <c r="K3526" s="26">
        <f t="shared" si="554"/>
        <v>3.2665420045922426E-4</v>
      </c>
    </row>
    <row r="3527" spans="1:11">
      <c r="A3527" s="26">
        <v>3526</v>
      </c>
      <c r="B3527" s="26">
        <f t="shared" si="550"/>
        <v>1.8452733333333333</v>
      </c>
      <c r="C3527" s="26">
        <f t="shared" si="555"/>
        <v>100</v>
      </c>
      <c r="D3527" s="26">
        <f t="shared" si="556"/>
        <v>6.6</v>
      </c>
      <c r="E3527" s="26">
        <f t="shared" si="557"/>
        <v>10</v>
      </c>
      <c r="F3527" s="26">
        <f t="shared" si="551"/>
        <v>0.64823144902701346</v>
      </c>
      <c r="G3527" s="26">
        <f t="shared" si="552"/>
        <v>1.5834451378637229E-4</v>
      </c>
      <c r="H3527" s="26">
        <f t="shared" si="558"/>
        <v>2.5577193774461602</v>
      </c>
      <c r="I3527" s="26">
        <f t="shared" si="559"/>
        <v>265</v>
      </c>
      <c r="J3527" s="26">
        <f t="shared" si="553"/>
        <v>119204.82223493179</v>
      </c>
      <c r="K3527" s="26">
        <f t="shared" si="554"/>
        <v>3.2654234020830736E-4</v>
      </c>
    </row>
    <row r="3528" spans="1:11">
      <c r="A3528" s="26">
        <v>3527</v>
      </c>
      <c r="B3528" s="26">
        <f t="shared" si="550"/>
        <v>1.8457966666666668</v>
      </c>
      <c r="C3528" s="26">
        <f t="shared" si="555"/>
        <v>100</v>
      </c>
      <c r="D3528" s="26">
        <f t="shared" si="556"/>
        <v>6.6</v>
      </c>
      <c r="E3528" s="26">
        <f t="shared" si="557"/>
        <v>10</v>
      </c>
      <c r="F3528" s="26">
        <f t="shared" si="551"/>
        <v>0.64810461330044444</v>
      </c>
      <c r="G3528" s="26">
        <f t="shared" si="552"/>
        <v>1.5831353142430938E-4</v>
      </c>
      <c r="H3528" s="26">
        <f t="shared" si="558"/>
        <v>2.5577193774461602</v>
      </c>
      <c r="I3528" s="26">
        <f t="shared" si="559"/>
        <v>265</v>
      </c>
      <c r="J3528" s="26">
        <f t="shared" si="553"/>
        <v>119184.51996894006</v>
      </c>
      <c r="K3528" s="26">
        <f t="shared" si="554"/>
        <v>3.2643029221280463E-4</v>
      </c>
    </row>
    <row r="3529" spans="1:11">
      <c r="A3529" s="26">
        <v>3528</v>
      </c>
      <c r="B3529" s="26">
        <f t="shared" si="550"/>
        <v>1.84632</v>
      </c>
      <c r="C3529" s="26">
        <f t="shared" si="555"/>
        <v>100</v>
      </c>
      <c r="D3529" s="26">
        <f t="shared" si="556"/>
        <v>6.6</v>
      </c>
      <c r="E3529" s="26">
        <f t="shared" si="557"/>
        <v>10</v>
      </c>
      <c r="F3529" s="26">
        <f t="shared" si="551"/>
        <v>0.64797754511624739</v>
      </c>
      <c r="G3529" s="26">
        <f t="shared" si="552"/>
        <v>1.5828249227945674E-4</v>
      </c>
      <c r="H3529" s="26">
        <f t="shared" si="558"/>
        <v>2.5577193774461602</v>
      </c>
      <c r="I3529" s="26">
        <f t="shared" si="559"/>
        <v>265</v>
      </c>
      <c r="J3529" s="26">
        <f t="shared" si="553"/>
        <v>119164.18013559886</v>
      </c>
      <c r="K3529" s="26">
        <f t="shared" si="554"/>
        <v>3.2631805661661019E-4</v>
      </c>
    </row>
    <row r="3530" spans="1:11">
      <c r="A3530" s="26">
        <v>3529</v>
      </c>
      <c r="B3530" s="26">
        <f t="shared" si="550"/>
        <v>1.8468433333333334</v>
      </c>
      <c r="C3530" s="26">
        <f t="shared" si="555"/>
        <v>100</v>
      </c>
      <c r="D3530" s="26">
        <f t="shared" si="556"/>
        <v>6.6</v>
      </c>
      <c r="E3530" s="26">
        <f t="shared" si="557"/>
        <v>10</v>
      </c>
      <c r="F3530" s="26">
        <f t="shared" si="551"/>
        <v>0.64785024452691531</v>
      </c>
      <c r="G3530" s="26">
        <f t="shared" si="552"/>
        <v>1.582513963646369E-4</v>
      </c>
      <c r="H3530" s="26">
        <f t="shared" si="558"/>
        <v>2.5577193774461602</v>
      </c>
      <c r="I3530" s="26">
        <f t="shared" si="559"/>
        <v>265</v>
      </c>
      <c r="J3530" s="26">
        <f t="shared" si="553"/>
        <v>119143.80274121829</v>
      </c>
      <c r="K3530" s="26">
        <f t="shared" si="554"/>
        <v>3.2620563356385994E-4</v>
      </c>
    </row>
    <row r="3531" spans="1:11">
      <c r="A3531" s="26">
        <v>3530</v>
      </c>
      <c r="B3531" s="26">
        <f t="shared" si="550"/>
        <v>1.8473666666666666</v>
      </c>
      <c r="C3531" s="26">
        <f t="shared" si="555"/>
        <v>100</v>
      </c>
      <c r="D3531" s="26">
        <f t="shared" si="556"/>
        <v>6.6</v>
      </c>
      <c r="E3531" s="26">
        <f t="shared" si="557"/>
        <v>10</v>
      </c>
      <c r="F3531" s="26">
        <f t="shared" si="551"/>
        <v>0.64772271158504446</v>
      </c>
      <c r="G3531" s="26">
        <f t="shared" si="552"/>
        <v>1.5822024369269757E-4</v>
      </c>
      <c r="H3531" s="26">
        <f t="shared" si="558"/>
        <v>2.5577193774461602</v>
      </c>
      <c r="I3531" s="26">
        <f t="shared" si="559"/>
        <v>265</v>
      </c>
      <c r="J3531" s="26">
        <f t="shared" si="553"/>
        <v>119123.38779212051</v>
      </c>
      <c r="K3531" s="26">
        <f t="shared" si="554"/>
        <v>3.2609302319893318E-4</v>
      </c>
    </row>
    <row r="3532" spans="1:11">
      <c r="A3532" s="26">
        <v>3531</v>
      </c>
      <c r="B3532" s="26">
        <f t="shared" si="550"/>
        <v>1.84789</v>
      </c>
      <c r="C3532" s="26">
        <f t="shared" si="555"/>
        <v>100</v>
      </c>
      <c r="D3532" s="26">
        <f t="shared" si="556"/>
        <v>6.6</v>
      </c>
      <c r="E3532" s="26">
        <f t="shared" si="557"/>
        <v>10</v>
      </c>
      <c r="F3532" s="26">
        <f t="shared" si="551"/>
        <v>0.64759494634333326</v>
      </c>
      <c r="G3532" s="26">
        <f t="shared" si="552"/>
        <v>1.5818903427651149E-4</v>
      </c>
      <c r="H3532" s="26">
        <f t="shared" si="558"/>
        <v>2.5577193774461602</v>
      </c>
      <c r="I3532" s="26">
        <f t="shared" si="559"/>
        <v>265</v>
      </c>
      <c r="J3532" s="26">
        <f t="shared" si="553"/>
        <v>119102.93529463978</v>
      </c>
      <c r="K3532" s="26">
        <f t="shared" si="554"/>
        <v>3.2598022566645077E-4</v>
      </c>
    </row>
    <row r="3533" spans="1:11">
      <c r="A3533" s="26">
        <v>3532</v>
      </c>
      <c r="B3533" s="26">
        <f t="shared" si="550"/>
        <v>1.8484133333333332</v>
      </c>
      <c r="C3533" s="26">
        <f t="shared" si="555"/>
        <v>100</v>
      </c>
      <c r="D3533" s="26">
        <f t="shared" si="556"/>
        <v>6.6</v>
      </c>
      <c r="E3533" s="26">
        <f t="shared" si="557"/>
        <v>10</v>
      </c>
      <c r="F3533" s="26">
        <f t="shared" si="551"/>
        <v>0.64746694885458334</v>
      </c>
      <c r="G3533" s="26">
        <f t="shared" si="552"/>
        <v>1.5815776812897668E-4</v>
      </c>
      <c r="H3533" s="26">
        <f t="shared" si="558"/>
        <v>2.5577193774461602</v>
      </c>
      <c r="I3533" s="26">
        <f t="shared" si="559"/>
        <v>265</v>
      </c>
      <c r="J3533" s="26">
        <f t="shared" si="553"/>
        <v>119082.44525512228</v>
      </c>
      <c r="K3533" s="26">
        <f t="shared" si="554"/>
        <v>3.2586724111127648E-4</v>
      </c>
    </row>
    <row r="3534" spans="1:11">
      <c r="A3534" s="26">
        <v>3533</v>
      </c>
      <c r="B3534" s="26">
        <f t="shared" si="550"/>
        <v>1.8489366666666667</v>
      </c>
      <c r="C3534" s="26">
        <f t="shared" si="555"/>
        <v>100</v>
      </c>
      <c r="D3534" s="26">
        <f t="shared" si="556"/>
        <v>6.6</v>
      </c>
      <c r="E3534" s="26">
        <f t="shared" si="557"/>
        <v>10</v>
      </c>
      <c r="F3534" s="26">
        <f t="shared" si="551"/>
        <v>0.6473387191716985</v>
      </c>
      <c r="G3534" s="26">
        <f t="shared" si="552"/>
        <v>1.5812644526301599E-4</v>
      </c>
      <c r="H3534" s="26">
        <f t="shared" si="558"/>
        <v>2.5577193774461602</v>
      </c>
      <c r="I3534" s="26">
        <f t="shared" si="559"/>
        <v>265</v>
      </c>
      <c r="J3534" s="26">
        <f t="shared" si="553"/>
        <v>119061.91767992616</v>
      </c>
      <c r="K3534" s="26">
        <f t="shared" si="554"/>
        <v>3.2575406967851522E-4</v>
      </c>
    </row>
    <row r="3535" spans="1:11">
      <c r="A3535" s="26">
        <v>3534</v>
      </c>
      <c r="B3535" s="26">
        <f t="shared" si="550"/>
        <v>1.8494600000000001</v>
      </c>
      <c r="C3535" s="26">
        <f t="shared" si="555"/>
        <v>100</v>
      </c>
      <c r="D3535" s="26">
        <f t="shared" si="556"/>
        <v>6.6</v>
      </c>
      <c r="E3535" s="26">
        <f t="shared" si="557"/>
        <v>10</v>
      </c>
      <c r="F3535" s="26">
        <f t="shared" si="551"/>
        <v>0.64721025734768567</v>
      </c>
      <c r="G3535" s="26">
        <f t="shared" si="552"/>
        <v>1.5809506569157753E-4</v>
      </c>
      <c r="H3535" s="26">
        <f t="shared" si="558"/>
        <v>2.5577193774461602</v>
      </c>
      <c r="I3535" s="26">
        <f t="shared" si="559"/>
        <v>265</v>
      </c>
      <c r="J3535" s="26">
        <f t="shared" si="553"/>
        <v>119041.35257542173</v>
      </c>
      <c r="K3535" s="26">
        <f t="shared" si="554"/>
        <v>3.2564071151351421E-4</v>
      </c>
    </row>
    <row r="3536" spans="1:11">
      <c r="A3536" s="26">
        <v>3535</v>
      </c>
      <c r="B3536" s="26">
        <f t="shared" si="550"/>
        <v>1.8499833333333333</v>
      </c>
      <c r="C3536" s="26">
        <f t="shared" si="555"/>
        <v>100</v>
      </c>
      <c r="D3536" s="26">
        <f t="shared" si="556"/>
        <v>6.6</v>
      </c>
      <c r="E3536" s="26">
        <f t="shared" si="557"/>
        <v>10</v>
      </c>
      <c r="F3536" s="26">
        <f t="shared" si="551"/>
        <v>0.64708156343565471</v>
      </c>
      <c r="G3536" s="26">
        <f t="shared" si="552"/>
        <v>1.5806362942763445E-4</v>
      </c>
      <c r="H3536" s="26">
        <f t="shared" si="558"/>
        <v>2.5577193774461602</v>
      </c>
      <c r="I3536" s="26">
        <f t="shared" si="559"/>
        <v>265</v>
      </c>
      <c r="J3536" s="26">
        <f t="shared" si="553"/>
        <v>119020.74994799113</v>
      </c>
      <c r="K3536" s="26">
        <f t="shared" si="554"/>
        <v>3.255271667618618E-4</v>
      </c>
    </row>
    <row r="3537" spans="1:11">
      <c r="A3537" s="26">
        <v>3536</v>
      </c>
      <c r="B3537" s="26">
        <f t="shared" si="550"/>
        <v>1.8505066666666667</v>
      </c>
      <c r="C3537" s="26">
        <f t="shared" si="555"/>
        <v>100</v>
      </c>
      <c r="D3537" s="26">
        <f t="shared" si="556"/>
        <v>6.6</v>
      </c>
      <c r="E3537" s="26">
        <f t="shared" si="557"/>
        <v>10</v>
      </c>
      <c r="F3537" s="26">
        <f t="shared" si="551"/>
        <v>0.64695263748881793</v>
      </c>
      <c r="G3537" s="26">
        <f t="shared" si="552"/>
        <v>1.580321364841851E-4</v>
      </c>
      <c r="H3537" s="26">
        <f t="shared" si="558"/>
        <v>2.5577193774461602</v>
      </c>
      <c r="I3537" s="26">
        <f t="shared" si="559"/>
        <v>265</v>
      </c>
      <c r="J3537" s="26">
        <f t="shared" si="553"/>
        <v>119000.10980402873</v>
      </c>
      <c r="K3537" s="26">
        <f t="shared" si="554"/>
        <v>3.2541343556938837E-4</v>
      </c>
    </row>
    <row r="3538" spans="1:11">
      <c r="A3538" s="26">
        <v>3537</v>
      </c>
      <c r="B3538" s="26">
        <f t="shared" si="550"/>
        <v>1.85103</v>
      </c>
      <c r="C3538" s="26">
        <f t="shared" si="555"/>
        <v>100</v>
      </c>
      <c r="D3538" s="26">
        <f t="shared" si="556"/>
        <v>6.6</v>
      </c>
      <c r="E3538" s="26">
        <f t="shared" si="557"/>
        <v>10</v>
      </c>
      <c r="F3538" s="26">
        <f t="shared" si="551"/>
        <v>0.64682347956049069</v>
      </c>
      <c r="G3538" s="26">
        <f t="shared" si="552"/>
        <v>1.5800058687425283E-4</v>
      </c>
      <c r="H3538" s="26">
        <f t="shared" si="558"/>
        <v>2.5577193774461602</v>
      </c>
      <c r="I3538" s="26">
        <f t="shared" si="559"/>
        <v>265</v>
      </c>
      <c r="J3538" s="26">
        <f t="shared" si="553"/>
        <v>118979.43214994077</v>
      </c>
      <c r="K3538" s="26">
        <f t="shared" si="554"/>
        <v>3.2529951808216493E-4</v>
      </c>
    </row>
    <row r="3539" spans="1:11">
      <c r="A3539" s="26">
        <v>3538</v>
      </c>
      <c r="B3539" s="26">
        <f t="shared" si="550"/>
        <v>1.8515533333333334</v>
      </c>
      <c r="C3539" s="26">
        <f t="shared" si="555"/>
        <v>100</v>
      </c>
      <c r="D3539" s="26">
        <f t="shared" si="556"/>
        <v>6.6</v>
      </c>
      <c r="E3539" s="26">
        <f t="shared" si="557"/>
        <v>10</v>
      </c>
      <c r="F3539" s="26">
        <f t="shared" si="551"/>
        <v>0.64669408970409092</v>
      </c>
      <c r="G3539" s="26">
        <f t="shared" si="552"/>
        <v>1.5796898061088611E-4</v>
      </c>
      <c r="H3539" s="26">
        <f t="shared" si="558"/>
        <v>2.5577193774461602</v>
      </c>
      <c r="I3539" s="26">
        <f t="shared" si="559"/>
        <v>265</v>
      </c>
      <c r="J3539" s="26">
        <f t="shared" si="553"/>
        <v>118958.71699214549</v>
      </c>
      <c r="K3539" s="26">
        <f t="shared" si="554"/>
        <v>3.2518541444650367E-4</v>
      </c>
    </row>
    <row r="3540" spans="1:11">
      <c r="A3540" s="26">
        <v>3539</v>
      </c>
      <c r="B3540" s="26">
        <f t="shared" si="550"/>
        <v>1.8520766666666666</v>
      </c>
      <c r="C3540" s="26">
        <f t="shared" si="555"/>
        <v>100</v>
      </c>
      <c r="D3540" s="26">
        <f t="shared" si="556"/>
        <v>6.6</v>
      </c>
      <c r="E3540" s="26">
        <f t="shared" si="557"/>
        <v>10</v>
      </c>
      <c r="F3540" s="26">
        <f t="shared" si="551"/>
        <v>0.64656446797313982</v>
      </c>
      <c r="G3540" s="26">
        <f t="shared" si="552"/>
        <v>1.5793731770715876E-4</v>
      </c>
      <c r="H3540" s="26">
        <f t="shared" si="558"/>
        <v>2.5577193774461602</v>
      </c>
      <c r="I3540" s="26">
        <f t="shared" si="559"/>
        <v>265</v>
      </c>
      <c r="J3540" s="26">
        <f t="shared" si="553"/>
        <v>118937.96433707322</v>
      </c>
      <c r="K3540" s="26">
        <f t="shared" si="554"/>
        <v>3.2507112480895822E-4</v>
      </c>
    </row>
    <row r="3541" spans="1:11">
      <c r="A3541" s="26">
        <v>3540</v>
      </c>
      <c r="B3541" s="26">
        <f t="shared" si="550"/>
        <v>1.8526</v>
      </c>
      <c r="C3541" s="26">
        <f t="shared" si="555"/>
        <v>100</v>
      </c>
      <c r="D3541" s="26">
        <f t="shared" si="556"/>
        <v>6.6</v>
      </c>
      <c r="E3541" s="26">
        <f t="shared" si="557"/>
        <v>10</v>
      </c>
      <c r="F3541" s="26">
        <f t="shared" si="551"/>
        <v>0.64643461442126082</v>
      </c>
      <c r="G3541" s="26">
        <f t="shared" si="552"/>
        <v>1.5790559817616936E-4</v>
      </c>
      <c r="H3541" s="26">
        <f t="shared" si="558"/>
        <v>2.5577193774461602</v>
      </c>
      <c r="I3541" s="26">
        <f t="shared" si="559"/>
        <v>265</v>
      </c>
      <c r="J3541" s="26">
        <f t="shared" si="553"/>
        <v>118917.17419116625</v>
      </c>
      <c r="K3541" s="26">
        <f t="shared" si="554"/>
        <v>3.2495664931632174E-4</v>
      </c>
    </row>
    <row r="3542" spans="1:11">
      <c r="A3542" s="26">
        <v>3541</v>
      </c>
      <c r="B3542" s="26">
        <f t="shared" si="550"/>
        <v>1.8531233333333332</v>
      </c>
      <c r="C3542" s="26">
        <f t="shared" si="555"/>
        <v>100</v>
      </c>
      <c r="D3542" s="26">
        <f t="shared" si="556"/>
        <v>6.6</v>
      </c>
      <c r="E3542" s="26">
        <f t="shared" si="557"/>
        <v>10</v>
      </c>
      <c r="F3542" s="26">
        <f t="shared" si="551"/>
        <v>0.64630452910218095</v>
      </c>
      <c r="G3542" s="26">
        <f t="shared" si="552"/>
        <v>1.5787382203104189E-4</v>
      </c>
      <c r="H3542" s="26">
        <f t="shared" si="558"/>
        <v>2.5577193774461602</v>
      </c>
      <c r="I3542" s="26">
        <f t="shared" si="559"/>
        <v>265</v>
      </c>
      <c r="J3542" s="26">
        <f t="shared" si="553"/>
        <v>118896.34656087891</v>
      </c>
      <c r="K3542" s="26">
        <f t="shared" si="554"/>
        <v>3.2484198811562912E-4</v>
      </c>
    </row>
    <row r="3543" spans="1:11">
      <c r="A3543" s="26">
        <v>3542</v>
      </c>
      <c r="B3543" s="26">
        <f t="shared" si="550"/>
        <v>1.8536466666666667</v>
      </c>
      <c r="C3543" s="26">
        <f t="shared" si="555"/>
        <v>100</v>
      </c>
      <c r="D3543" s="26">
        <f t="shared" si="556"/>
        <v>6.6</v>
      </c>
      <c r="E3543" s="26">
        <f t="shared" si="557"/>
        <v>10</v>
      </c>
      <c r="F3543" s="26">
        <f t="shared" si="551"/>
        <v>0.64617421206972947</v>
      </c>
      <c r="G3543" s="26">
        <f t="shared" si="552"/>
        <v>1.5784198928492542E-4</v>
      </c>
      <c r="H3543" s="26">
        <f t="shared" si="558"/>
        <v>2.5577193774461602</v>
      </c>
      <c r="I3543" s="26">
        <f t="shared" si="559"/>
        <v>265</v>
      </c>
      <c r="J3543" s="26">
        <f t="shared" si="553"/>
        <v>118875.48145267757</v>
      </c>
      <c r="K3543" s="26">
        <f t="shared" si="554"/>
        <v>3.2472714135415464E-4</v>
      </c>
    </row>
    <row r="3544" spans="1:11">
      <c r="A3544" s="26">
        <v>3543</v>
      </c>
      <c r="B3544" s="26">
        <f t="shared" si="550"/>
        <v>1.8541700000000001</v>
      </c>
      <c r="C3544" s="26">
        <f t="shared" si="555"/>
        <v>100</v>
      </c>
      <c r="D3544" s="26">
        <f t="shared" si="556"/>
        <v>6.6</v>
      </c>
      <c r="E3544" s="26">
        <f t="shared" si="557"/>
        <v>10</v>
      </c>
      <c r="F3544" s="26">
        <f t="shared" si="551"/>
        <v>0.64604366337783925</v>
      </c>
      <c r="G3544" s="26">
        <f t="shared" si="552"/>
        <v>1.5781009995099408E-4</v>
      </c>
      <c r="H3544" s="26">
        <f t="shared" si="558"/>
        <v>2.5577193774461602</v>
      </c>
      <c r="I3544" s="26">
        <f t="shared" si="559"/>
        <v>265</v>
      </c>
      <c r="J3544" s="26">
        <f t="shared" si="553"/>
        <v>118854.57887304059</v>
      </c>
      <c r="K3544" s="26">
        <f t="shared" si="554"/>
        <v>3.246121091794135E-4</v>
      </c>
    </row>
    <row r="3545" spans="1:11">
      <c r="A3545" s="26">
        <v>3544</v>
      </c>
      <c r="B3545" s="26">
        <f t="shared" si="550"/>
        <v>1.8546933333333333</v>
      </c>
      <c r="C3545" s="26">
        <f t="shared" si="555"/>
        <v>100</v>
      </c>
      <c r="D3545" s="26">
        <f t="shared" si="556"/>
        <v>6.6</v>
      </c>
      <c r="E3545" s="26">
        <f t="shared" si="557"/>
        <v>10</v>
      </c>
      <c r="F3545" s="26">
        <f t="shared" si="551"/>
        <v>0.64591288308054551</v>
      </c>
      <c r="G3545" s="26">
        <f t="shared" si="552"/>
        <v>1.5777815404244725E-4</v>
      </c>
      <c r="H3545" s="26">
        <f t="shared" si="558"/>
        <v>2.5577193774461602</v>
      </c>
      <c r="I3545" s="26">
        <f t="shared" si="559"/>
        <v>265</v>
      </c>
      <c r="J3545" s="26">
        <f t="shared" si="553"/>
        <v>118833.63882845832</v>
      </c>
      <c r="K3545" s="26">
        <f t="shared" si="554"/>
        <v>3.2449689173916029E-4</v>
      </c>
    </row>
    <row r="3546" spans="1:11">
      <c r="A3546" s="26">
        <v>3545</v>
      </c>
      <c r="B3546" s="26">
        <f t="shared" si="550"/>
        <v>1.8552166666666667</v>
      </c>
      <c r="C3546" s="26">
        <f t="shared" si="555"/>
        <v>100</v>
      </c>
      <c r="D3546" s="26">
        <f t="shared" si="556"/>
        <v>6.6</v>
      </c>
      <c r="E3546" s="26">
        <f t="shared" si="557"/>
        <v>10</v>
      </c>
      <c r="F3546" s="26">
        <f t="shared" si="551"/>
        <v>0.64578187123198683</v>
      </c>
      <c r="G3546" s="26">
        <f t="shared" si="552"/>
        <v>1.5774615157250938E-4</v>
      </c>
      <c r="H3546" s="26">
        <f t="shared" si="558"/>
        <v>2.5577193774461602</v>
      </c>
      <c r="I3546" s="26">
        <f t="shared" si="559"/>
        <v>265</v>
      </c>
      <c r="J3546" s="26">
        <f t="shared" si="553"/>
        <v>118812.66132543315</v>
      </c>
      <c r="K3546" s="26">
        <f t="shared" si="554"/>
        <v>3.2438148918138978E-4</v>
      </c>
    </row>
    <row r="3547" spans="1:11">
      <c r="A3547" s="26">
        <v>3546</v>
      </c>
      <c r="B3547" s="26">
        <f t="shared" si="550"/>
        <v>1.8557399999999999</v>
      </c>
      <c r="C3547" s="26">
        <f t="shared" si="555"/>
        <v>100</v>
      </c>
      <c r="D3547" s="26">
        <f t="shared" si="556"/>
        <v>6.6</v>
      </c>
      <c r="E3547" s="26">
        <f t="shared" si="557"/>
        <v>10</v>
      </c>
      <c r="F3547" s="26">
        <f t="shared" si="551"/>
        <v>0.64565062788640459</v>
      </c>
      <c r="G3547" s="26">
        <f t="shared" si="552"/>
        <v>1.5771409255443009E-4</v>
      </c>
      <c r="H3547" s="26">
        <f t="shared" si="558"/>
        <v>2.5577193774461602</v>
      </c>
      <c r="I3547" s="26">
        <f t="shared" si="559"/>
        <v>265</v>
      </c>
      <c r="J3547" s="26">
        <f t="shared" si="553"/>
        <v>118791.64637047946</v>
      </c>
      <c r="K3547" s="26">
        <f t="shared" si="554"/>
        <v>3.242659016543359E-4</v>
      </c>
    </row>
    <row r="3548" spans="1:11">
      <c r="A3548" s="26">
        <v>3547</v>
      </c>
      <c r="B3548" s="26">
        <f t="shared" si="550"/>
        <v>1.8562633333333334</v>
      </c>
      <c r="C3548" s="26">
        <f t="shared" si="555"/>
        <v>100</v>
      </c>
      <c r="D3548" s="26">
        <f t="shared" si="556"/>
        <v>6.6</v>
      </c>
      <c r="E3548" s="26">
        <f t="shared" si="557"/>
        <v>10</v>
      </c>
      <c r="F3548" s="26">
        <f t="shared" si="551"/>
        <v>0.64551915309814323</v>
      </c>
      <c r="G3548" s="26">
        <f t="shared" si="552"/>
        <v>1.576819770014842E-4</v>
      </c>
      <c r="H3548" s="26">
        <f t="shared" si="558"/>
        <v>2.5577193774461602</v>
      </c>
      <c r="I3548" s="26">
        <f t="shared" si="559"/>
        <v>265</v>
      </c>
      <c r="J3548" s="26">
        <f t="shared" si="553"/>
        <v>118770.59397012378</v>
      </c>
      <c r="K3548" s="26">
        <f t="shared" si="554"/>
        <v>3.2415012930647248E-4</v>
      </c>
    </row>
    <row r="3549" spans="1:11">
      <c r="A3549" s="26">
        <v>3548</v>
      </c>
      <c r="B3549" s="26">
        <f t="shared" si="550"/>
        <v>1.8567866666666666</v>
      </c>
      <c r="C3549" s="26">
        <f t="shared" si="555"/>
        <v>100</v>
      </c>
      <c r="D3549" s="26">
        <f t="shared" si="556"/>
        <v>6.6</v>
      </c>
      <c r="E3549" s="26">
        <f t="shared" si="557"/>
        <v>10</v>
      </c>
      <c r="F3549" s="26">
        <f t="shared" si="551"/>
        <v>0.64538744692165018</v>
      </c>
      <c r="G3549" s="26">
        <f t="shared" si="552"/>
        <v>1.576498049269717E-4</v>
      </c>
      <c r="H3549" s="26">
        <f t="shared" si="558"/>
        <v>2.5577193774461602</v>
      </c>
      <c r="I3549" s="26">
        <f t="shared" si="559"/>
        <v>265</v>
      </c>
      <c r="J3549" s="26">
        <f t="shared" si="553"/>
        <v>118749.50413090443</v>
      </c>
      <c r="K3549" s="26">
        <f t="shared" si="554"/>
        <v>3.2403417228651232E-4</v>
      </c>
    </row>
    <row r="3550" spans="1:11">
      <c r="A3550" s="26">
        <v>3549</v>
      </c>
      <c r="B3550" s="26">
        <f t="shared" si="550"/>
        <v>1.85731</v>
      </c>
      <c r="C3550" s="26">
        <f t="shared" si="555"/>
        <v>100</v>
      </c>
      <c r="D3550" s="26">
        <f t="shared" si="556"/>
        <v>6.6</v>
      </c>
      <c r="E3550" s="26">
        <f t="shared" si="557"/>
        <v>10</v>
      </c>
      <c r="F3550" s="26">
        <f t="shared" si="551"/>
        <v>0.6452555094114758</v>
      </c>
      <c r="G3550" s="26">
        <f t="shared" si="552"/>
        <v>1.5761757634421761E-4</v>
      </c>
      <c r="H3550" s="26">
        <f t="shared" si="558"/>
        <v>2.5577193774461602</v>
      </c>
      <c r="I3550" s="26">
        <f t="shared" si="559"/>
        <v>265</v>
      </c>
      <c r="J3550" s="26">
        <f t="shared" si="553"/>
        <v>118728.37685937194</v>
      </c>
      <c r="K3550" s="26">
        <f t="shared" si="554"/>
        <v>3.2391803074340725E-4</v>
      </c>
    </row>
    <row r="3551" spans="1:11">
      <c r="A3551" s="26">
        <v>3550</v>
      </c>
      <c r="B3551" s="26">
        <f t="shared" si="550"/>
        <v>1.8578333333333332</v>
      </c>
      <c r="C3551" s="26">
        <f t="shared" si="555"/>
        <v>100</v>
      </c>
      <c r="D3551" s="26">
        <f t="shared" si="556"/>
        <v>6.6</v>
      </c>
      <c r="E3551" s="26">
        <f t="shared" si="557"/>
        <v>10</v>
      </c>
      <c r="F3551" s="26">
        <f t="shared" si="551"/>
        <v>0.64512334062227383</v>
      </c>
      <c r="G3551" s="26">
        <f t="shared" si="552"/>
        <v>1.575852912665724E-4</v>
      </c>
      <c r="H3551" s="26">
        <f t="shared" si="558"/>
        <v>2.5577193774461602</v>
      </c>
      <c r="I3551" s="26">
        <f t="shared" si="559"/>
        <v>265</v>
      </c>
      <c r="J3551" s="26">
        <f t="shared" si="553"/>
        <v>118707.21216208875</v>
      </c>
      <c r="K3551" s="26">
        <f t="shared" si="554"/>
        <v>3.2380170482634819E-4</v>
      </c>
    </row>
    <row r="3552" spans="1:11">
      <c r="A3552" s="26">
        <v>3551</v>
      </c>
      <c r="B3552" s="26">
        <f t="shared" si="550"/>
        <v>1.8583566666666667</v>
      </c>
      <c r="C3552" s="26">
        <f t="shared" si="555"/>
        <v>100</v>
      </c>
      <c r="D3552" s="26">
        <f t="shared" si="556"/>
        <v>6.6</v>
      </c>
      <c r="E3552" s="26">
        <f t="shared" si="557"/>
        <v>10</v>
      </c>
      <c r="F3552" s="26">
        <f t="shared" si="551"/>
        <v>0.64499094060880058</v>
      </c>
      <c r="G3552" s="26">
        <f t="shared" si="552"/>
        <v>1.5755294970741138E-4</v>
      </c>
      <c r="H3552" s="26">
        <f t="shared" si="558"/>
        <v>2.5577193774461602</v>
      </c>
      <c r="I3552" s="26">
        <f t="shared" si="559"/>
        <v>265</v>
      </c>
      <c r="J3552" s="26">
        <f t="shared" si="553"/>
        <v>118686.01004562937</v>
      </c>
      <c r="K3552" s="26">
        <f t="shared" si="554"/>
        <v>3.2368519468476461E-4</v>
      </c>
    </row>
    <row r="3553" spans="1:11">
      <c r="A3553" s="26">
        <v>3552</v>
      </c>
      <c r="B3553" s="26">
        <f t="shared" si="550"/>
        <v>1.8588800000000001</v>
      </c>
      <c r="C3553" s="26">
        <f t="shared" si="555"/>
        <v>100</v>
      </c>
      <c r="D3553" s="26">
        <f t="shared" si="556"/>
        <v>6.6</v>
      </c>
      <c r="E3553" s="26">
        <f t="shared" si="557"/>
        <v>10</v>
      </c>
      <c r="F3553" s="26">
        <f t="shared" si="551"/>
        <v>0.64485830942591615</v>
      </c>
      <c r="G3553" s="26">
        <f t="shared" si="552"/>
        <v>1.5752055168013538E-4</v>
      </c>
      <c r="H3553" s="26">
        <f t="shared" si="558"/>
        <v>2.5577193774461602</v>
      </c>
      <c r="I3553" s="26">
        <f t="shared" si="559"/>
        <v>265</v>
      </c>
      <c r="J3553" s="26">
        <f t="shared" si="553"/>
        <v>118664.77051658035</v>
      </c>
      <c r="K3553" s="26">
        <f t="shared" si="554"/>
        <v>3.2356850046832454E-4</v>
      </c>
    </row>
    <row r="3554" spans="1:11">
      <c r="A3554" s="26">
        <v>3553</v>
      </c>
      <c r="B3554" s="26">
        <f t="shared" si="550"/>
        <v>1.8594033333333333</v>
      </c>
      <c r="C3554" s="26">
        <f t="shared" si="555"/>
        <v>100</v>
      </c>
      <c r="D3554" s="26">
        <f t="shared" si="556"/>
        <v>6.6</v>
      </c>
      <c r="E3554" s="26">
        <f t="shared" si="557"/>
        <v>10</v>
      </c>
      <c r="F3554" s="26">
        <f t="shared" si="551"/>
        <v>0.64472544712858315</v>
      </c>
      <c r="G3554" s="26">
        <f t="shared" si="552"/>
        <v>1.5748809719817015E-4</v>
      </c>
      <c r="H3554" s="26">
        <f t="shared" si="558"/>
        <v>2.5577193774461602</v>
      </c>
      <c r="I3554" s="26">
        <f t="shared" si="559"/>
        <v>265</v>
      </c>
      <c r="J3554" s="26">
        <f t="shared" si="553"/>
        <v>118643.49358154015</v>
      </c>
      <c r="K3554" s="26">
        <f t="shared" si="554"/>
        <v>3.2345162232693422E-4</v>
      </c>
    </row>
    <row r="3555" spans="1:11">
      <c r="A3555" s="26">
        <v>3554</v>
      </c>
      <c r="B3555" s="26">
        <f t="shared" si="550"/>
        <v>1.8599266666666667</v>
      </c>
      <c r="C3555" s="26">
        <f t="shared" si="555"/>
        <v>100</v>
      </c>
      <c r="D3555" s="26">
        <f t="shared" si="556"/>
        <v>6.6</v>
      </c>
      <c r="E3555" s="26">
        <f t="shared" si="557"/>
        <v>10</v>
      </c>
      <c r="F3555" s="26">
        <f t="shared" si="551"/>
        <v>0.64459235377186763</v>
      </c>
      <c r="G3555" s="26">
        <f t="shared" si="552"/>
        <v>1.5745558627496681E-4</v>
      </c>
      <c r="H3555" s="26">
        <f t="shared" si="558"/>
        <v>2.5577193774461602</v>
      </c>
      <c r="I3555" s="26">
        <f t="shared" si="559"/>
        <v>265</v>
      </c>
      <c r="J3555" s="26">
        <f t="shared" si="553"/>
        <v>118622.17924711933</v>
      </c>
      <c r="K3555" s="26">
        <f t="shared" si="554"/>
        <v>3.2333456041073837E-4</v>
      </c>
    </row>
    <row r="3556" spans="1:11">
      <c r="A3556" s="26">
        <v>3555</v>
      </c>
      <c r="B3556" s="26">
        <f t="shared" si="550"/>
        <v>1.8604499999999999</v>
      </c>
      <c r="C3556" s="26">
        <f t="shared" si="555"/>
        <v>100</v>
      </c>
      <c r="D3556" s="26">
        <f t="shared" si="556"/>
        <v>6.6</v>
      </c>
      <c r="E3556" s="26">
        <f t="shared" si="557"/>
        <v>10</v>
      </c>
      <c r="F3556" s="26">
        <f t="shared" si="551"/>
        <v>0.64445902941093869</v>
      </c>
      <c r="G3556" s="26">
        <f t="shared" si="552"/>
        <v>1.5742301892400157E-4</v>
      </c>
      <c r="H3556" s="26">
        <f t="shared" si="558"/>
        <v>2.5577193774461602</v>
      </c>
      <c r="I3556" s="26">
        <f t="shared" si="559"/>
        <v>265</v>
      </c>
      <c r="J3556" s="26">
        <f t="shared" si="553"/>
        <v>118600.82751994053</v>
      </c>
      <c r="K3556" s="26">
        <f t="shared" si="554"/>
        <v>3.2321731487011912E-4</v>
      </c>
    </row>
    <row r="3557" spans="1:11">
      <c r="A3557" s="26">
        <v>3556</v>
      </c>
      <c r="B3557" s="26">
        <f t="shared" si="550"/>
        <v>1.8609733333333334</v>
      </c>
      <c r="C3557" s="26">
        <f t="shared" si="555"/>
        <v>100</v>
      </c>
      <c r="D3557" s="26">
        <f t="shared" si="556"/>
        <v>6.6</v>
      </c>
      <c r="E3557" s="26">
        <f t="shared" si="557"/>
        <v>10</v>
      </c>
      <c r="F3557" s="26">
        <f t="shared" si="551"/>
        <v>0.64432547410106866</v>
      </c>
      <c r="G3557" s="26">
        <f t="shared" si="552"/>
        <v>1.5739039515877588E-4</v>
      </c>
      <c r="H3557" s="26">
        <f t="shared" si="558"/>
        <v>2.5577193774461602</v>
      </c>
      <c r="I3557" s="26">
        <f t="shared" si="559"/>
        <v>265</v>
      </c>
      <c r="J3557" s="26">
        <f t="shared" si="553"/>
        <v>118579.43840663826</v>
      </c>
      <c r="K3557" s="26">
        <f t="shared" si="554"/>
        <v>3.2309988585569688E-4</v>
      </c>
    </row>
    <row r="3558" spans="1:11">
      <c r="A3558" s="26">
        <v>3557</v>
      </c>
      <c r="B3558" s="26">
        <f t="shared" si="550"/>
        <v>1.8614966666666666</v>
      </c>
      <c r="C3558" s="26">
        <f t="shared" si="555"/>
        <v>100</v>
      </c>
      <c r="D3558" s="26">
        <f t="shared" si="556"/>
        <v>6.6</v>
      </c>
      <c r="E3558" s="26">
        <f t="shared" si="557"/>
        <v>10</v>
      </c>
      <c r="F3558" s="26">
        <f t="shared" si="551"/>
        <v>0.64419168789763293</v>
      </c>
      <c r="G3558" s="26">
        <f t="shared" si="552"/>
        <v>1.573577149928164E-4</v>
      </c>
      <c r="H3558" s="26">
        <f t="shared" si="558"/>
        <v>2.5577193774461602</v>
      </c>
      <c r="I3558" s="26">
        <f t="shared" si="559"/>
        <v>265</v>
      </c>
      <c r="J3558" s="26">
        <f t="shared" si="553"/>
        <v>118558.01191385918</v>
      </c>
      <c r="K3558" s="26">
        <f t="shared" si="554"/>
        <v>3.2298227351832938E-4</v>
      </c>
    </row>
    <row r="3559" spans="1:11">
      <c r="A3559" s="26">
        <v>3558</v>
      </c>
      <c r="B3559" s="26">
        <f t="shared" si="550"/>
        <v>1.86202</v>
      </c>
      <c r="C3559" s="26">
        <f t="shared" si="555"/>
        <v>100</v>
      </c>
      <c r="D3559" s="26">
        <f t="shared" si="556"/>
        <v>6.6</v>
      </c>
      <c r="E3559" s="26">
        <f t="shared" si="557"/>
        <v>10</v>
      </c>
      <c r="F3559" s="26">
        <f t="shared" si="551"/>
        <v>0.64405767085611043</v>
      </c>
      <c r="G3559" s="26">
        <f t="shared" si="552"/>
        <v>1.5732497843967504E-4</v>
      </c>
      <c r="H3559" s="26">
        <f t="shared" si="558"/>
        <v>2.5577193774461602</v>
      </c>
      <c r="I3559" s="26">
        <f t="shared" si="559"/>
        <v>265</v>
      </c>
      <c r="J3559" s="26">
        <f t="shared" si="553"/>
        <v>118536.5480482619</v>
      </c>
      <c r="K3559" s="26">
        <f t="shared" si="554"/>
        <v>3.228644780091118E-4</v>
      </c>
    </row>
    <row r="3560" spans="1:11">
      <c r="A3560" s="26">
        <v>3559</v>
      </c>
      <c r="B3560" s="26">
        <f t="shared" si="550"/>
        <v>1.8625433333333334</v>
      </c>
      <c r="C3560" s="26">
        <f t="shared" si="555"/>
        <v>100</v>
      </c>
      <c r="D3560" s="26">
        <f t="shared" si="556"/>
        <v>6.6</v>
      </c>
      <c r="E3560" s="26">
        <f t="shared" si="557"/>
        <v>10</v>
      </c>
      <c r="F3560" s="26">
        <f t="shared" si="551"/>
        <v>0.64392342303208294</v>
      </c>
      <c r="G3560" s="26">
        <f t="shared" si="552"/>
        <v>1.5729218551292887E-4</v>
      </c>
      <c r="H3560" s="26">
        <f t="shared" si="558"/>
        <v>2.5577193774461602</v>
      </c>
      <c r="I3560" s="26">
        <f t="shared" si="559"/>
        <v>265</v>
      </c>
      <c r="J3560" s="26">
        <f t="shared" si="553"/>
        <v>118515.04681651706</v>
      </c>
      <c r="K3560" s="26">
        <f t="shared" si="554"/>
        <v>3.2274649947937659E-4</v>
      </c>
    </row>
    <row r="3561" spans="1:11">
      <c r="A3561" s="26">
        <v>3560</v>
      </c>
      <c r="B3561" s="26">
        <f t="shared" si="550"/>
        <v>1.8630666666666666</v>
      </c>
      <c r="C3561" s="26">
        <f t="shared" si="555"/>
        <v>100</v>
      </c>
      <c r="D3561" s="26">
        <f t="shared" si="556"/>
        <v>6.6</v>
      </c>
      <c r="E3561" s="26">
        <f t="shared" si="557"/>
        <v>10</v>
      </c>
      <c r="F3561" s="26">
        <f t="shared" si="551"/>
        <v>0.6437889444812358</v>
      </c>
      <c r="G3561" s="26">
        <f t="shared" si="552"/>
        <v>1.5725933622618026E-4</v>
      </c>
      <c r="H3561" s="26">
        <f t="shared" si="558"/>
        <v>2.5577193774461602</v>
      </c>
      <c r="I3561" s="26">
        <f t="shared" si="559"/>
        <v>265</v>
      </c>
      <c r="J3561" s="26">
        <f t="shared" si="553"/>
        <v>118493.50822530732</v>
      </c>
      <c r="K3561" s="26">
        <f t="shared" si="554"/>
        <v>3.2262833808069353E-4</v>
      </c>
    </row>
    <row r="3562" spans="1:11">
      <c r="A3562" s="26">
        <v>3561</v>
      </c>
      <c r="B3562" s="26">
        <f t="shared" si="550"/>
        <v>1.8635900000000001</v>
      </c>
      <c r="C3562" s="26">
        <f t="shared" si="555"/>
        <v>100</v>
      </c>
      <c r="D3562" s="26">
        <f t="shared" si="556"/>
        <v>6.6</v>
      </c>
      <c r="E3562" s="26">
        <f t="shared" si="557"/>
        <v>10</v>
      </c>
      <c r="F3562" s="26">
        <f t="shared" si="551"/>
        <v>0.64365423525935761</v>
      </c>
      <c r="G3562" s="26">
        <f t="shared" si="552"/>
        <v>1.5722643059305666E-4</v>
      </c>
      <c r="H3562" s="26">
        <f t="shared" si="558"/>
        <v>2.5577193774461602</v>
      </c>
      <c r="I3562" s="26">
        <f t="shared" si="559"/>
        <v>265</v>
      </c>
      <c r="J3562" s="26">
        <f t="shared" si="553"/>
        <v>118471.93228132743</v>
      </c>
      <c r="K3562" s="26">
        <f t="shared" si="554"/>
        <v>3.2250999396486854E-4</v>
      </c>
    </row>
    <row r="3563" spans="1:11">
      <c r="A3563" s="26">
        <v>3562</v>
      </c>
      <c r="B3563" s="26">
        <f t="shared" si="550"/>
        <v>1.8641133333333333</v>
      </c>
      <c r="C3563" s="26">
        <f t="shared" si="555"/>
        <v>100</v>
      </c>
      <c r="D3563" s="26">
        <f t="shared" si="556"/>
        <v>6.6</v>
      </c>
      <c r="E3563" s="26">
        <f t="shared" si="557"/>
        <v>10</v>
      </c>
      <c r="F3563" s="26">
        <f t="shared" si="551"/>
        <v>0.64351929542233977</v>
      </c>
      <c r="G3563" s="26">
        <f t="shared" si="552"/>
        <v>1.5719346862721087E-4</v>
      </c>
      <c r="H3563" s="26">
        <f t="shared" si="558"/>
        <v>2.5577193774461602</v>
      </c>
      <c r="I3563" s="26">
        <f t="shared" si="559"/>
        <v>265</v>
      </c>
      <c r="J3563" s="26">
        <f t="shared" si="553"/>
        <v>118450.31899128402</v>
      </c>
      <c r="K3563" s="26">
        <f t="shared" si="554"/>
        <v>3.2239146728394483E-4</v>
      </c>
    </row>
    <row r="3564" spans="1:11">
      <c r="A3564" s="26">
        <v>3563</v>
      </c>
      <c r="B3564" s="26">
        <f t="shared" si="550"/>
        <v>1.8646366666666667</v>
      </c>
      <c r="C3564" s="26">
        <f t="shared" si="555"/>
        <v>100</v>
      </c>
      <c r="D3564" s="26">
        <f t="shared" si="556"/>
        <v>6.6</v>
      </c>
      <c r="E3564" s="26">
        <f t="shared" si="557"/>
        <v>10</v>
      </c>
      <c r="F3564" s="26">
        <f t="shared" si="551"/>
        <v>0.6433841250261777</v>
      </c>
      <c r="G3564" s="26">
        <f t="shared" si="552"/>
        <v>1.5716045034232091E-4</v>
      </c>
      <c r="H3564" s="26">
        <f t="shared" si="558"/>
        <v>2.5577193774461602</v>
      </c>
      <c r="I3564" s="26">
        <f t="shared" si="559"/>
        <v>265</v>
      </c>
      <c r="J3564" s="26">
        <f t="shared" si="553"/>
        <v>118428.66836189588</v>
      </c>
      <c r="K3564" s="26">
        <f t="shared" si="554"/>
        <v>3.2227275819020172E-4</v>
      </c>
    </row>
    <row r="3565" spans="1:11">
      <c r="A3565" s="26">
        <v>3564</v>
      </c>
      <c r="B3565" s="26">
        <f t="shared" si="550"/>
        <v>1.8651599999999999</v>
      </c>
      <c r="C3565" s="26">
        <f t="shared" si="555"/>
        <v>100</v>
      </c>
      <c r="D3565" s="26">
        <f t="shared" si="556"/>
        <v>6.6</v>
      </c>
      <c r="E3565" s="26">
        <f t="shared" si="557"/>
        <v>10</v>
      </c>
      <c r="F3565" s="26">
        <f t="shared" si="551"/>
        <v>0.64324872412696987</v>
      </c>
      <c r="G3565" s="26">
        <f t="shared" si="552"/>
        <v>1.571273757520901E-4</v>
      </c>
      <c r="H3565" s="26">
        <f t="shared" si="558"/>
        <v>2.5577193774461602</v>
      </c>
      <c r="I3565" s="26">
        <f t="shared" si="559"/>
        <v>265</v>
      </c>
      <c r="J3565" s="26">
        <f t="shared" si="553"/>
        <v>118406.98039989377</v>
      </c>
      <c r="K3565" s="26">
        <f t="shared" si="554"/>
        <v>3.2215386683615515E-4</v>
      </c>
    </row>
    <row r="3566" spans="1:11">
      <c r="A3566" s="26">
        <v>3565</v>
      </c>
      <c r="B3566" s="26">
        <f t="shared" si="550"/>
        <v>1.8656833333333334</v>
      </c>
      <c r="C3566" s="26">
        <f t="shared" si="555"/>
        <v>100</v>
      </c>
      <c r="D3566" s="26">
        <f t="shared" si="556"/>
        <v>6.6</v>
      </c>
      <c r="E3566" s="26">
        <f t="shared" si="557"/>
        <v>10</v>
      </c>
      <c r="F3566" s="26">
        <f t="shared" si="551"/>
        <v>0.64311309278091799</v>
      </c>
      <c r="G3566" s="26">
        <f t="shared" si="552"/>
        <v>1.5709424487024687E-4</v>
      </c>
      <c r="H3566" s="26">
        <f t="shared" si="558"/>
        <v>2.5577193774461602</v>
      </c>
      <c r="I3566" s="26">
        <f t="shared" si="559"/>
        <v>265</v>
      </c>
      <c r="J3566" s="26">
        <f t="shared" si="553"/>
        <v>118385.25511202043</v>
      </c>
      <c r="K3566" s="26">
        <f t="shared" si="554"/>
        <v>3.2203479337455671E-4</v>
      </c>
    </row>
    <row r="3567" spans="1:11">
      <c r="A3567" s="26">
        <v>3566</v>
      </c>
      <c r="B3567" s="26">
        <f t="shared" si="550"/>
        <v>1.8662066666666666</v>
      </c>
      <c r="C3567" s="26">
        <f t="shared" si="555"/>
        <v>100</v>
      </c>
      <c r="D3567" s="26">
        <f t="shared" si="556"/>
        <v>6.6</v>
      </c>
      <c r="E3567" s="26">
        <f t="shared" si="557"/>
        <v>10</v>
      </c>
      <c r="F3567" s="26">
        <f t="shared" si="551"/>
        <v>0.64297723104432725</v>
      </c>
      <c r="G3567" s="26">
        <f t="shared" si="552"/>
        <v>1.5706105771054501E-4</v>
      </c>
      <c r="H3567" s="26">
        <f t="shared" si="558"/>
        <v>2.5577193774461602</v>
      </c>
      <c r="I3567" s="26">
        <f t="shared" si="559"/>
        <v>265</v>
      </c>
      <c r="J3567" s="26">
        <f t="shared" si="553"/>
        <v>118363.49250503071</v>
      </c>
      <c r="K3567" s="26">
        <f t="shared" si="554"/>
        <v>3.2191553795839456E-4</v>
      </c>
    </row>
    <row r="3568" spans="1:11">
      <c r="A3568" s="26">
        <v>3567</v>
      </c>
      <c r="B3568" s="26">
        <f t="shared" si="550"/>
        <v>1.86673</v>
      </c>
      <c r="C3568" s="26">
        <f t="shared" si="555"/>
        <v>100</v>
      </c>
      <c r="D3568" s="26">
        <f t="shared" si="556"/>
        <v>6.6</v>
      </c>
      <c r="E3568" s="26">
        <f t="shared" si="557"/>
        <v>10</v>
      </c>
      <c r="F3568" s="26">
        <f t="shared" si="551"/>
        <v>0.64284113897360606</v>
      </c>
      <c r="G3568" s="26">
        <f t="shared" si="552"/>
        <v>1.5702781428676346E-4</v>
      </c>
      <c r="H3568" s="26">
        <f t="shared" si="558"/>
        <v>2.5577193774461602</v>
      </c>
      <c r="I3568" s="26">
        <f t="shared" si="559"/>
        <v>265</v>
      </c>
      <c r="J3568" s="26">
        <f t="shared" si="553"/>
        <v>118341.69258569133</v>
      </c>
      <c r="K3568" s="26">
        <f t="shared" si="554"/>
        <v>3.2179610074089182E-4</v>
      </c>
    </row>
    <row r="3569" spans="1:11">
      <c r="A3569" s="26">
        <v>3568</v>
      </c>
      <c r="B3569" s="26">
        <f t="shared" si="550"/>
        <v>1.8672533333333334</v>
      </c>
      <c r="C3569" s="26">
        <f t="shared" si="555"/>
        <v>100</v>
      </c>
      <c r="D3569" s="26">
        <f t="shared" si="556"/>
        <v>6.6</v>
      </c>
      <c r="E3569" s="26">
        <f t="shared" si="557"/>
        <v>10</v>
      </c>
      <c r="F3569" s="26">
        <f t="shared" si="551"/>
        <v>0.64270481662526679</v>
      </c>
      <c r="G3569" s="26">
        <f t="shared" si="552"/>
        <v>1.5699451461270662E-4</v>
      </c>
      <c r="H3569" s="26">
        <f t="shared" si="558"/>
        <v>2.5577193774461602</v>
      </c>
      <c r="I3569" s="26">
        <f t="shared" si="559"/>
        <v>265</v>
      </c>
      <c r="J3569" s="26">
        <f t="shared" si="553"/>
        <v>118319.85536078125</v>
      </c>
      <c r="K3569" s="26">
        <f t="shared" si="554"/>
        <v>3.2167648187550777E-4</v>
      </c>
    </row>
    <row r="3570" spans="1:11">
      <c r="A3570" s="26">
        <v>3569</v>
      </c>
      <c r="B3570" s="26">
        <f t="shared" si="550"/>
        <v>1.8677766666666666</v>
      </c>
      <c r="C3570" s="26">
        <f t="shared" si="555"/>
        <v>100</v>
      </c>
      <c r="D3570" s="26">
        <f t="shared" si="556"/>
        <v>6.6</v>
      </c>
      <c r="E3570" s="26">
        <f t="shared" si="557"/>
        <v>10</v>
      </c>
      <c r="F3570" s="26">
        <f t="shared" si="551"/>
        <v>0.64256826405592471</v>
      </c>
      <c r="G3570" s="26">
        <f t="shared" si="552"/>
        <v>1.5696115870220394E-4</v>
      </c>
      <c r="H3570" s="26">
        <f t="shared" si="558"/>
        <v>2.5577193774461602</v>
      </c>
      <c r="I3570" s="26">
        <f t="shared" si="559"/>
        <v>265</v>
      </c>
      <c r="J3570" s="26">
        <f t="shared" si="553"/>
        <v>118297.98083709134</v>
      </c>
      <c r="K3570" s="26">
        <f t="shared" si="554"/>
        <v>3.2155668151593681E-4</v>
      </c>
    </row>
    <row r="3571" spans="1:11">
      <c r="A3571" s="26">
        <v>3570</v>
      </c>
      <c r="B3571" s="26">
        <f t="shared" si="550"/>
        <v>1.8683000000000001</v>
      </c>
      <c r="C3571" s="26">
        <f t="shared" si="555"/>
        <v>100</v>
      </c>
      <c r="D3571" s="26">
        <f t="shared" si="556"/>
        <v>6.6</v>
      </c>
      <c r="E3571" s="26">
        <f t="shared" si="557"/>
        <v>10</v>
      </c>
      <c r="F3571" s="26">
        <f t="shared" si="551"/>
        <v>0.64243148132229844</v>
      </c>
      <c r="G3571" s="26">
        <f t="shared" si="552"/>
        <v>1.5692774656911025E-4</v>
      </c>
      <c r="H3571" s="26">
        <f t="shared" si="558"/>
        <v>2.5577193774461602</v>
      </c>
      <c r="I3571" s="26">
        <f t="shared" si="559"/>
        <v>265</v>
      </c>
      <c r="J3571" s="26">
        <f t="shared" si="553"/>
        <v>118276.06902142441</v>
      </c>
      <c r="K3571" s="26">
        <f t="shared" si="554"/>
        <v>3.2143669981610831E-4</v>
      </c>
    </row>
    <row r="3572" spans="1:11">
      <c r="A3572" s="26">
        <v>3571</v>
      </c>
      <c r="B3572" s="26">
        <f t="shared" si="550"/>
        <v>1.8688233333333333</v>
      </c>
      <c r="C3572" s="26">
        <f t="shared" si="555"/>
        <v>100</v>
      </c>
      <c r="D3572" s="26">
        <f t="shared" si="556"/>
        <v>6.6</v>
      </c>
      <c r="E3572" s="26">
        <f t="shared" si="557"/>
        <v>10</v>
      </c>
      <c r="F3572" s="26">
        <f t="shared" si="551"/>
        <v>0.64229446848121075</v>
      </c>
      <c r="G3572" s="26">
        <f t="shared" si="552"/>
        <v>1.5689427822730565E-4</v>
      </c>
      <c r="H3572" s="26">
        <f t="shared" si="558"/>
        <v>2.5577193774461602</v>
      </c>
      <c r="I3572" s="26">
        <f t="shared" si="559"/>
        <v>265</v>
      </c>
      <c r="J3572" s="26">
        <f t="shared" si="553"/>
        <v>118254.11992059549</v>
      </c>
      <c r="K3572" s="26">
        <f t="shared" si="554"/>
        <v>3.2131653693018715E-4</v>
      </c>
    </row>
    <row r="3573" spans="1:11">
      <c r="A3573" s="26">
        <v>3572</v>
      </c>
      <c r="B3573" s="26">
        <f t="shared" si="550"/>
        <v>1.8693466666666667</v>
      </c>
      <c r="C3573" s="26">
        <f t="shared" si="555"/>
        <v>100</v>
      </c>
      <c r="D3573" s="26">
        <f t="shared" si="556"/>
        <v>6.6</v>
      </c>
      <c r="E3573" s="26">
        <f t="shared" si="557"/>
        <v>10</v>
      </c>
      <c r="F3573" s="26">
        <f t="shared" si="551"/>
        <v>0.64215722558958754</v>
      </c>
      <c r="G3573" s="26">
        <f t="shared" si="552"/>
        <v>1.5686075369069556E-4</v>
      </c>
      <c r="H3573" s="26">
        <f t="shared" si="558"/>
        <v>2.5577193774461602</v>
      </c>
      <c r="I3573" s="26">
        <f t="shared" si="559"/>
        <v>265</v>
      </c>
      <c r="J3573" s="26">
        <f t="shared" si="553"/>
        <v>118232.13354143142</v>
      </c>
      <c r="K3573" s="26">
        <f t="shared" si="554"/>
        <v>3.2119619301257233E-4</v>
      </c>
    </row>
    <row r="3574" spans="1:11">
      <c r="A3574" s="26">
        <v>3573</v>
      </c>
      <c r="B3574" s="26">
        <f t="shared" si="550"/>
        <v>1.8698699999999999</v>
      </c>
      <c r="C3574" s="26">
        <f t="shared" si="555"/>
        <v>100</v>
      </c>
      <c r="D3574" s="26">
        <f t="shared" si="556"/>
        <v>6.6</v>
      </c>
      <c r="E3574" s="26">
        <f t="shared" si="557"/>
        <v>10</v>
      </c>
      <c r="F3574" s="26">
        <f t="shared" si="551"/>
        <v>0.64201975270445788</v>
      </c>
      <c r="G3574" s="26">
        <f t="shared" si="552"/>
        <v>1.5682717297321055E-4</v>
      </c>
      <c r="H3574" s="26">
        <f t="shared" si="558"/>
        <v>2.5577193774461602</v>
      </c>
      <c r="I3574" s="26">
        <f t="shared" si="559"/>
        <v>265</v>
      </c>
      <c r="J3574" s="26">
        <f t="shared" si="553"/>
        <v>118210.10989077121</v>
      </c>
      <c r="K3574" s="26">
        <f t="shared" si="554"/>
        <v>3.2107566821789799E-4</v>
      </c>
    </row>
    <row r="3575" spans="1:11">
      <c r="A3575" s="26">
        <v>3574</v>
      </c>
      <c r="B3575" s="26">
        <f t="shared" si="550"/>
        <v>1.8703933333333334</v>
      </c>
      <c r="C3575" s="26">
        <f t="shared" si="555"/>
        <v>100</v>
      </c>
      <c r="D3575" s="26">
        <f t="shared" si="556"/>
        <v>6.6</v>
      </c>
      <c r="E3575" s="26">
        <f t="shared" si="557"/>
        <v>10</v>
      </c>
      <c r="F3575" s="26">
        <f t="shared" si="551"/>
        <v>0.64188204988295483</v>
      </c>
      <c r="G3575" s="26">
        <f t="shared" si="552"/>
        <v>1.5679353608880663E-4</v>
      </c>
      <c r="H3575" s="26">
        <f t="shared" si="558"/>
        <v>2.5577193774461602</v>
      </c>
      <c r="I3575" s="26">
        <f t="shared" si="559"/>
        <v>265</v>
      </c>
      <c r="J3575" s="26">
        <f t="shared" si="553"/>
        <v>118188.04897546589</v>
      </c>
      <c r="K3575" s="26">
        <f t="shared" si="554"/>
        <v>3.2095496270103231E-4</v>
      </c>
    </row>
    <row r="3576" spans="1:11">
      <c r="A3576" s="26">
        <v>3575</v>
      </c>
      <c r="B3576" s="26">
        <f t="shared" si="550"/>
        <v>1.8709166666666666</v>
      </c>
      <c r="C3576" s="26">
        <f t="shared" si="555"/>
        <v>100</v>
      </c>
      <c r="D3576" s="26">
        <f t="shared" si="556"/>
        <v>6.6</v>
      </c>
      <c r="E3576" s="26">
        <f t="shared" si="557"/>
        <v>10</v>
      </c>
      <c r="F3576" s="26">
        <f t="shared" si="551"/>
        <v>0.64174411718231505</v>
      </c>
      <c r="G3576" s="26">
        <f t="shared" si="552"/>
        <v>1.5675984305146511E-4</v>
      </c>
      <c r="H3576" s="26">
        <f t="shared" si="558"/>
        <v>2.5577193774461602</v>
      </c>
      <c r="I3576" s="26">
        <f t="shared" si="559"/>
        <v>265</v>
      </c>
      <c r="J3576" s="26">
        <f t="shared" si="553"/>
        <v>118165.95080237846</v>
      </c>
      <c r="K3576" s="26">
        <f t="shared" si="554"/>
        <v>3.2083407661707806E-4</v>
      </c>
    </row>
    <row r="3577" spans="1:11">
      <c r="A3577" s="26">
        <v>3576</v>
      </c>
      <c r="B3577" s="26">
        <f t="shared" si="550"/>
        <v>1.87144</v>
      </c>
      <c r="C3577" s="26">
        <f t="shared" si="555"/>
        <v>100</v>
      </c>
      <c r="D3577" s="26">
        <f t="shared" si="556"/>
        <v>6.6</v>
      </c>
      <c r="E3577" s="26">
        <f t="shared" si="557"/>
        <v>10</v>
      </c>
      <c r="F3577" s="26">
        <f t="shared" si="551"/>
        <v>0.64160595465987846</v>
      </c>
      <c r="G3577" s="26">
        <f t="shared" si="552"/>
        <v>1.5672609387519236E-4</v>
      </c>
      <c r="H3577" s="26">
        <f t="shared" si="558"/>
        <v>2.5577193774461602</v>
      </c>
      <c r="I3577" s="26">
        <f t="shared" si="559"/>
        <v>265</v>
      </c>
      <c r="J3577" s="26">
        <f t="shared" si="553"/>
        <v>118143.81537838392</v>
      </c>
      <c r="K3577" s="26">
        <f t="shared" si="554"/>
        <v>3.2071301012137149E-4</v>
      </c>
    </row>
    <row r="3578" spans="1:11">
      <c r="A3578" s="26">
        <v>3577</v>
      </c>
      <c r="B3578" s="26">
        <f t="shared" si="550"/>
        <v>1.8719633333333334</v>
      </c>
      <c r="C3578" s="26">
        <f t="shared" si="555"/>
        <v>100</v>
      </c>
      <c r="D3578" s="26">
        <f t="shared" si="556"/>
        <v>6.6</v>
      </c>
      <c r="E3578" s="26">
        <f t="shared" si="557"/>
        <v>10</v>
      </c>
      <c r="F3578" s="26">
        <f t="shared" si="551"/>
        <v>0.64146756237308877</v>
      </c>
      <c r="G3578" s="26">
        <f t="shared" si="552"/>
        <v>1.5669228857402039E-4</v>
      </c>
      <c r="H3578" s="26">
        <f t="shared" si="558"/>
        <v>2.5577193774461602</v>
      </c>
      <c r="I3578" s="26">
        <f t="shared" si="559"/>
        <v>265</v>
      </c>
      <c r="J3578" s="26">
        <f t="shared" si="553"/>
        <v>118121.6427103694</v>
      </c>
      <c r="K3578" s="26">
        <f t="shared" si="554"/>
        <v>3.2059176336948325E-4</v>
      </c>
    </row>
    <row r="3579" spans="1:11">
      <c r="A3579" s="26">
        <v>3578</v>
      </c>
      <c r="B3579" s="26">
        <f t="shared" si="550"/>
        <v>1.8724866666666666</v>
      </c>
      <c r="C3579" s="26">
        <f t="shared" si="555"/>
        <v>100</v>
      </c>
      <c r="D3579" s="26">
        <f t="shared" si="556"/>
        <v>6.6</v>
      </c>
      <c r="E3579" s="26">
        <f t="shared" si="557"/>
        <v>10</v>
      </c>
      <c r="F3579" s="26">
        <f t="shared" si="551"/>
        <v>0.64132894037949351</v>
      </c>
      <c r="G3579" s="26">
        <f t="shared" si="552"/>
        <v>1.5665842716200643E-4</v>
      </c>
      <c r="H3579" s="26">
        <f t="shared" si="558"/>
        <v>2.5577193774461602</v>
      </c>
      <c r="I3579" s="26">
        <f t="shared" si="559"/>
        <v>265</v>
      </c>
      <c r="J3579" s="26">
        <f t="shared" si="553"/>
        <v>118099.43280523398</v>
      </c>
      <c r="K3579" s="26">
        <f t="shared" si="554"/>
        <v>3.204703365172173E-4</v>
      </c>
    </row>
    <row r="3580" spans="1:11">
      <c r="A3580" s="26">
        <v>3579</v>
      </c>
      <c r="B3580" s="26">
        <f t="shared" si="550"/>
        <v>1.8730100000000001</v>
      </c>
      <c r="C3580" s="26">
        <f t="shared" si="555"/>
        <v>100</v>
      </c>
      <c r="D3580" s="26">
        <f t="shared" si="556"/>
        <v>6.6</v>
      </c>
      <c r="E3580" s="26">
        <f t="shared" si="557"/>
        <v>10</v>
      </c>
      <c r="F3580" s="26">
        <f t="shared" si="551"/>
        <v>0.64119008873674332</v>
      </c>
      <c r="G3580" s="26">
        <f t="shared" si="552"/>
        <v>1.5662450965323277E-4</v>
      </c>
      <c r="H3580" s="26">
        <f t="shared" si="558"/>
        <v>2.5577193774461602</v>
      </c>
      <c r="I3580" s="26">
        <f t="shared" si="559"/>
        <v>265</v>
      </c>
      <c r="J3580" s="26">
        <f t="shared" si="553"/>
        <v>118077.1856698888</v>
      </c>
      <c r="K3580" s="26">
        <f t="shared" si="554"/>
        <v>3.2034872972061122E-4</v>
      </c>
    </row>
    <row r="3581" spans="1:11">
      <c r="A3581" s="26">
        <v>3580</v>
      </c>
      <c r="B3581" s="26">
        <f t="shared" si="550"/>
        <v>1.8735333333333333</v>
      </c>
      <c r="C3581" s="26">
        <f t="shared" si="555"/>
        <v>100</v>
      </c>
      <c r="D3581" s="26">
        <f t="shared" si="556"/>
        <v>6.6</v>
      </c>
      <c r="E3581" s="26">
        <f t="shared" si="557"/>
        <v>10</v>
      </c>
      <c r="F3581" s="26">
        <f t="shared" si="551"/>
        <v>0.64105100750259314</v>
      </c>
      <c r="G3581" s="26">
        <f t="shared" si="552"/>
        <v>1.5659053606180735E-4</v>
      </c>
      <c r="H3581" s="26">
        <f t="shared" si="558"/>
        <v>2.5577193774461602</v>
      </c>
      <c r="I3581" s="26">
        <f t="shared" si="559"/>
        <v>265</v>
      </c>
      <c r="J3581" s="26">
        <f t="shared" si="553"/>
        <v>118054.90131125702</v>
      </c>
      <c r="K3581" s="26">
        <f t="shared" si="554"/>
        <v>3.2022694313593578E-4</v>
      </c>
    </row>
    <row r="3582" spans="1:11">
      <c r="A3582" s="26">
        <v>3581</v>
      </c>
      <c r="B3582" s="26">
        <f t="shared" si="550"/>
        <v>1.8740566666666667</v>
      </c>
      <c r="C3582" s="26">
        <f t="shared" si="555"/>
        <v>100</v>
      </c>
      <c r="D3582" s="26">
        <f t="shared" si="556"/>
        <v>6.6</v>
      </c>
      <c r="E3582" s="26">
        <f t="shared" si="557"/>
        <v>10</v>
      </c>
      <c r="F3582" s="26">
        <f t="shared" si="551"/>
        <v>0.640911696734901</v>
      </c>
      <c r="G3582" s="26">
        <f t="shared" si="552"/>
        <v>1.5655650640186336E-4</v>
      </c>
      <c r="H3582" s="26">
        <f t="shared" si="558"/>
        <v>2.5577193774461602</v>
      </c>
      <c r="I3582" s="26">
        <f t="shared" si="559"/>
        <v>265</v>
      </c>
      <c r="J3582" s="26">
        <f t="shared" si="553"/>
        <v>118032.57973627381</v>
      </c>
      <c r="K3582" s="26">
        <f t="shared" si="554"/>
        <v>3.201049769196947E-4</v>
      </c>
    </row>
    <row r="3583" spans="1:11">
      <c r="A3583" s="26">
        <v>3582</v>
      </c>
      <c r="B3583" s="26">
        <f t="shared" si="550"/>
        <v>1.8745799999999999</v>
      </c>
      <c r="C3583" s="26">
        <f t="shared" si="555"/>
        <v>100</v>
      </c>
      <c r="D3583" s="26">
        <f t="shared" si="556"/>
        <v>6.6</v>
      </c>
      <c r="E3583" s="26">
        <f t="shared" si="557"/>
        <v>10</v>
      </c>
      <c r="F3583" s="26">
        <f t="shared" si="551"/>
        <v>0.64077215649162933</v>
      </c>
      <c r="G3583" s="26">
        <f t="shared" si="552"/>
        <v>1.5652242068755923E-4</v>
      </c>
      <c r="H3583" s="26">
        <f t="shared" si="558"/>
        <v>2.5577193774461602</v>
      </c>
      <c r="I3583" s="26">
        <f t="shared" si="559"/>
        <v>265</v>
      </c>
      <c r="J3583" s="26">
        <f t="shared" si="553"/>
        <v>118010.22095188637</v>
      </c>
      <c r="K3583" s="26">
        <f t="shared" si="554"/>
        <v>3.1998283122862484E-4</v>
      </c>
    </row>
    <row r="3584" spans="1:11">
      <c r="A3584" s="26">
        <v>3583</v>
      </c>
      <c r="B3584" s="26">
        <f t="shared" si="550"/>
        <v>1.8751033333333333</v>
      </c>
      <c r="C3584" s="26">
        <f t="shared" si="555"/>
        <v>100</v>
      </c>
      <c r="D3584" s="26">
        <f t="shared" si="556"/>
        <v>6.6</v>
      </c>
      <c r="E3584" s="26">
        <f t="shared" si="557"/>
        <v>10</v>
      </c>
      <c r="F3584" s="26">
        <f t="shared" si="551"/>
        <v>0.64063238683084356</v>
      </c>
      <c r="G3584" s="26">
        <f t="shared" si="552"/>
        <v>1.5648827893307874E-4</v>
      </c>
      <c r="H3584" s="26">
        <f t="shared" si="558"/>
        <v>2.5577193774461602</v>
      </c>
      <c r="I3584" s="26">
        <f t="shared" si="559"/>
        <v>265</v>
      </c>
      <c r="J3584" s="26">
        <f t="shared" si="553"/>
        <v>117987.82496505398</v>
      </c>
      <c r="K3584" s="26">
        <f t="shared" si="554"/>
        <v>3.1986050621969549E-4</v>
      </c>
    </row>
    <row r="3585" spans="1:11">
      <c r="A3585" s="26">
        <v>3584</v>
      </c>
      <c r="B3585" s="26">
        <f t="shared" si="550"/>
        <v>1.8756266666666668</v>
      </c>
      <c r="C3585" s="26">
        <f t="shared" si="555"/>
        <v>100</v>
      </c>
      <c r="D3585" s="26">
        <f t="shared" si="556"/>
        <v>6.6</v>
      </c>
      <c r="E3585" s="26">
        <f t="shared" si="557"/>
        <v>10</v>
      </c>
      <c r="F3585" s="26">
        <f t="shared" si="551"/>
        <v>0.64049238781071338</v>
      </c>
      <c r="G3585" s="26">
        <f t="shared" si="552"/>
        <v>1.5645408115263107E-4</v>
      </c>
      <c r="H3585" s="26">
        <f t="shared" si="558"/>
        <v>2.5577193774461602</v>
      </c>
      <c r="I3585" s="26">
        <f t="shared" si="559"/>
        <v>265</v>
      </c>
      <c r="J3585" s="26">
        <f t="shared" si="553"/>
        <v>117965.39178274787</v>
      </c>
      <c r="K3585" s="26">
        <f t="shared" si="554"/>
        <v>3.1973800205010869E-4</v>
      </c>
    </row>
    <row r="3586" spans="1:11">
      <c r="A3586" s="26">
        <v>3585</v>
      </c>
      <c r="B3586" s="26">
        <f t="shared" ref="B3586:B3649" si="560">3.14/6000*A3586</f>
        <v>1.87615</v>
      </c>
      <c r="C3586" s="26">
        <f t="shared" si="555"/>
        <v>100</v>
      </c>
      <c r="D3586" s="26">
        <f t="shared" si="556"/>
        <v>6.6</v>
      </c>
      <c r="E3586" s="26">
        <f t="shared" si="557"/>
        <v>10</v>
      </c>
      <c r="F3586" s="26">
        <f t="shared" ref="F3586:F3649" si="561">1.414*C3586*SIN(B3586)*SIN(B3586)/(1.414*C3586*SIN(B3586)+E3586*D3586)</f>
        <v>0.64035215948951207</v>
      </c>
      <c r="G3586" s="26">
        <f t="shared" ref="G3586:G3649" si="562">SIN(B3586)*SIN(B3586)*D3586*E3586/(1.414*C3586*SIN(B3586)+D3586*E3586)*3.14/6000</f>
        <v>1.564198273604508E-4</v>
      </c>
      <c r="H3586" s="26">
        <f t="shared" si="558"/>
        <v>2.5577193774461602</v>
      </c>
      <c r="I3586" s="26">
        <f t="shared" si="559"/>
        <v>265</v>
      </c>
      <c r="J3586" s="26">
        <f t="shared" ref="J3586:J3649" si="563">1.414*I3586*SIN(B3586)*1.414*I3586*SIN(B3586)/(1.414*I3586*SIN(B3586)+E3586*D3586)/(H3586/1000)</f>
        <v>117942.92141195141</v>
      </c>
      <c r="K3586" s="26">
        <f t="shared" ref="K3586:K3649" si="564">SIN(B3586)*SIN(B3586)*1.414*C3586*SIN(B3586)/(1.414*C3586*SIN(B3586)+E3586*D3586)*3.14/6000</f>
        <v>3.1961531887729868E-4</v>
      </c>
    </row>
    <row r="3587" spans="1:11">
      <c r="A3587" s="26">
        <v>3586</v>
      </c>
      <c r="B3587" s="26">
        <f t="shared" si="560"/>
        <v>1.8766733333333334</v>
      </c>
      <c r="C3587" s="26">
        <f t="shared" ref="C3587:C3650" si="565">C3586</f>
        <v>100</v>
      </c>
      <c r="D3587" s="26">
        <f t="shared" ref="D3587:D3650" si="566">D3586</f>
        <v>6.6</v>
      </c>
      <c r="E3587" s="26">
        <f t="shared" ref="E3587:E3650" si="567">E3586</f>
        <v>10</v>
      </c>
      <c r="F3587" s="26">
        <f t="shared" si="561"/>
        <v>0.64021170192561649</v>
      </c>
      <c r="G3587" s="26">
        <f t="shared" si="562"/>
        <v>1.563855175707977E-4</v>
      </c>
      <c r="H3587" s="26">
        <f t="shared" ref="H3587:H3650" si="568">H3586</f>
        <v>2.5577193774461602</v>
      </c>
      <c r="I3587" s="26">
        <f t="shared" ref="I3587:I3650" si="569">I3586</f>
        <v>265</v>
      </c>
      <c r="J3587" s="26">
        <f t="shared" si="563"/>
        <v>117920.41385965983</v>
      </c>
      <c r="K3587" s="26">
        <f t="shared" si="564"/>
        <v>3.194924568589316E-4</v>
      </c>
    </row>
    <row r="3588" spans="1:11">
      <c r="A3588" s="26">
        <v>3587</v>
      </c>
      <c r="B3588" s="26">
        <f t="shared" si="560"/>
        <v>1.8771966666666666</v>
      </c>
      <c r="C3588" s="26">
        <f t="shared" si="565"/>
        <v>100</v>
      </c>
      <c r="D3588" s="26">
        <f t="shared" si="566"/>
        <v>6.6</v>
      </c>
      <c r="E3588" s="26">
        <f t="shared" si="567"/>
        <v>10</v>
      </c>
      <c r="F3588" s="26">
        <f t="shared" si="561"/>
        <v>0.64007101517750786</v>
      </c>
      <c r="G3588" s="26">
        <f t="shared" si="562"/>
        <v>1.5635115179795701E-4</v>
      </c>
      <c r="H3588" s="26">
        <f t="shared" si="568"/>
        <v>2.5577193774461602</v>
      </c>
      <c r="I3588" s="26">
        <f t="shared" si="569"/>
        <v>265</v>
      </c>
      <c r="J3588" s="26">
        <f t="shared" si="563"/>
        <v>117897.86913288056</v>
      </c>
      <c r="K3588" s="26">
        <f t="shared" si="564"/>
        <v>3.1936941615290566E-4</v>
      </c>
    </row>
    <row r="3589" spans="1:11">
      <c r="A3589" s="26">
        <v>3588</v>
      </c>
      <c r="B3589" s="26">
        <f t="shared" si="560"/>
        <v>1.8777200000000001</v>
      </c>
      <c r="C3589" s="26">
        <f t="shared" si="565"/>
        <v>100</v>
      </c>
      <c r="D3589" s="26">
        <f t="shared" si="566"/>
        <v>6.6</v>
      </c>
      <c r="E3589" s="26">
        <f t="shared" si="567"/>
        <v>10</v>
      </c>
      <c r="F3589" s="26">
        <f t="shared" si="561"/>
        <v>0.63993009930377087</v>
      </c>
      <c r="G3589" s="26">
        <f t="shared" si="562"/>
        <v>1.5631673005623935E-4</v>
      </c>
      <c r="H3589" s="26">
        <f t="shared" si="568"/>
        <v>2.5577193774461602</v>
      </c>
      <c r="I3589" s="26">
        <f t="shared" si="569"/>
        <v>265</v>
      </c>
      <c r="J3589" s="26">
        <f t="shared" si="563"/>
        <v>117875.28723863295</v>
      </c>
      <c r="K3589" s="26">
        <f t="shared" si="564"/>
        <v>3.1924619691735089E-4</v>
      </c>
    </row>
    <row r="3590" spans="1:11">
      <c r="A3590" s="26">
        <v>3589</v>
      </c>
      <c r="B3590" s="26">
        <f t="shared" si="560"/>
        <v>1.8782433333333333</v>
      </c>
      <c r="C3590" s="26">
        <f t="shared" si="565"/>
        <v>100</v>
      </c>
      <c r="D3590" s="26">
        <f t="shared" si="566"/>
        <v>6.6</v>
      </c>
      <c r="E3590" s="26">
        <f t="shared" si="567"/>
        <v>10</v>
      </c>
      <c r="F3590" s="26">
        <f t="shared" si="561"/>
        <v>0.63978895436309402</v>
      </c>
      <c r="G3590" s="26">
        <f t="shared" si="562"/>
        <v>1.5628225235998067E-4</v>
      </c>
      <c r="H3590" s="26">
        <f t="shared" si="568"/>
        <v>2.5577193774461602</v>
      </c>
      <c r="I3590" s="26">
        <f t="shared" si="569"/>
        <v>265</v>
      </c>
      <c r="J3590" s="26">
        <f t="shared" si="563"/>
        <v>117852.6681839485</v>
      </c>
      <c r="K3590" s="26">
        <f t="shared" si="564"/>
        <v>3.1912279931062872E-4</v>
      </c>
    </row>
    <row r="3591" spans="1:11">
      <c r="A3591" s="26">
        <v>3590</v>
      </c>
      <c r="B3591" s="26">
        <f t="shared" si="560"/>
        <v>1.8787666666666667</v>
      </c>
      <c r="C3591" s="26">
        <f t="shared" si="565"/>
        <v>100</v>
      </c>
      <c r="D3591" s="26">
        <f t="shared" si="566"/>
        <v>6.6</v>
      </c>
      <c r="E3591" s="26">
        <f t="shared" si="567"/>
        <v>10</v>
      </c>
      <c r="F3591" s="26">
        <f t="shared" si="561"/>
        <v>0.63964758041426983</v>
      </c>
      <c r="G3591" s="26">
        <f t="shared" si="562"/>
        <v>1.5624771872354231E-4</v>
      </c>
      <c r="H3591" s="26">
        <f t="shared" si="568"/>
        <v>2.5577193774461602</v>
      </c>
      <c r="I3591" s="26">
        <f t="shared" si="569"/>
        <v>265</v>
      </c>
      <c r="J3591" s="26">
        <f t="shared" si="563"/>
        <v>117830.01197587053</v>
      </c>
      <c r="K3591" s="26">
        <f t="shared" si="564"/>
        <v>3.1899922349133209E-4</v>
      </c>
    </row>
    <row r="3592" spans="1:11">
      <c r="A3592" s="26">
        <v>3591</v>
      </c>
      <c r="B3592" s="26">
        <f t="shared" si="560"/>
        <v>1.8792899999999999</v>
      </c>
      <c r="C3592" s="26">
        <f t="shared" si="565"/>
        <v>100</v>
      </c>
      <c r="D3592" s="26">
        <f t="shared" si="566"/>
        <v>6.6</v>
      </c>
      <c r="E3592" s="26">
        <f t="shared" si="567"/>
        <v>10</v>
      </c>
      <c r="F3592" s="26">
        <f t="shared" si="561"/>
        <v>0.63950597751619487</v>
      </c>
      <c r="G3592" s="26">
        <f t="shared" si="562"/>
        <v>1.5621312916131098E-4</v>
      </c>
      <c r="H3592" s="26">
        <f t="shared" si="568"/>
        <v>2.5577193774461602</v>
      </c>
      <c r="I3592" s="26">
        <f t="shared" si="569"/>
        <v>265</v>
      </c>
      <c r="J3592" s="26">
        <f t="shared" si="563"/>
        <v>117807.31862145466</v>
      </c>
      <c r="K3592" s="26">
        <f t="shared" si="564"/>
        <v>3.1887546961828478E-4</v>
      </c>
    </row>
    <row r="3593" spans="1:11">
      <c r="A3593" s="26">
        <v>3592</v>
      </c>
      <c r="B3593" s="26">
        <f t="shared" si="560"/>
        <v>1.8798133333333333</v>
      </c>
      <c r="C3593" s="26">
        <f t="shared" si="565"/>
        <v>100</v>
      </c>
      <c r="D3593" s="26">
        <f t="shared" si="566"/>
        <v>6.6</v>
      </c>
      <c r="E3593" s="26">
        <f t="shared" si="567"/>
        <v>10</v>
      </c>
      <c r="F3593" s="26">
        <f t="shared" si="561"/>
        <v>0.63936414572786926</v>
      </c>
      <c r="G3593" s="26">
        <f t="shared" si="562"/>
        <v>1.5617848368769879E-4</v>
      </c>
      <c r="H3593" s="26">
        <f t="shared" si="568"/>
        <v>2.5577193774461602</v>
      </c>
      <c r="I3593" s="26">
        <f t="shared" si="569"/>
        <v>265</v>
      </c>
      <c r="J3593" s="26">
        <f t="shared" si="563"/>
        <v>117784.58812776835</v>
      </c>
      <c r="K3593" s="26">
        <f t="shared" si="564"/>
        <v>3.1875153785054165E-4</v>
      </c>
    </row>
    <row r="3594" spans="1:11">
      <c r="A3594" s="26">
        <v>3593</v>
      </c>
      <c r="B3594" s="26">
        <f t="shared" si="560"/>
        <v>1.8803366666666668</v>
      </c>
      <c r="C3594" s="26">
        <f t="shared" si="565"/>
        <v>100</v>
      </c>
      <c r="D3594" s="26">
        <f t="shared" si="566"/>
        <v>6.6</v>
      </c>
      <c r="E3594" s="26">
        <f t="shared" si="567"/>
        <v>10</v>
      </c>
      <c r="F3594" s="26">
        <f t="shared" si="561"/>
        <v>0.63922208510839751</v>
      </c>
      <c r="G3594" s="26">
        <f t="shared" si="562"/>
        <v>1.5614378231714317E-4</v>
      </c>
      <c r="H3594" s="26">
        <f t="shared" si="568"/>
        <v>2.5577193774461602</v>
      </c>
      <c r="I3594" s="26">
        <f t="shared" si="569"/>
        <v>265</v>
      </c>
      <c r="J3594" s="26">
        <f t="shared" si="563"/>
        <v>117761.82050189114</v>
      </c>
      <c r="K3594" s="26">
        <f t="shared" si="564"/>
        <v>3.186274283473883E-4</v>
      </c>
    </row>
    <row r="3595" spans="1:11">
      <c r="A3595" s="26">
        <v>3594</v>
      </c>
      <c r="B3595" s="26">
        <f t="shared" si="560"/>
        <v>1.88086</v>
      </c>
      <c r="C3595" s="26">
        <f t="shared" si="565"/>
        <v>100</v>
      </c>
      <c r="D3595" s="26">
        <f t="shared" si="566"/>
        <v>6.6</v>
      </c>
      <c r="E3595" s="26">
        <f t="shared" si="567"/>
        <v>10</v>
      </c>
      <c r="F3595" s="26">
        <f t="shared" si="561"/>
        <v>0.63907979571698748</v>
      </c>
      <c r="G3595" s="26">
        <f t="shared" si="562"/>
        <v>1.5610902506410713E-4</v>
      </c>
      <c r="H3595" s="26">
        <f t="shared" si="568"/>
        <v>2.5577193774461602</v>
      </c>
      <c r="I3595" s="26">
        <f t="shared" si="569"/>
        <v>265</v>
      </c>
      <c r="J3595" s="26">
        <f t="shared" si="563"/>
        <v>117739.01575091464</v>
      </c>
      <c r="K3595" s="26">
        <f t="shared" si="564"/>
        <v>3.1850314126834108E-4</v>
      </c>
    </row>
    <row r="3596" spans="1:11">
      <c r="A3596" s="26">
        <v>3595</v>
      </c>
      <c r="B3596" s="26">
        <f t="shared" si="560"/>
        <v>1.8813833333333334</v>
      </c>
      <c r="C3596" s="26">
        <f t="shared" si="565"/>
        <v>100</v>
      </c>
      <c r="D3596" s="26">
        <f t="shared" si="566"/>
        <v>6.6</v>
      </c>
      <c r="E3596" s="26">
        <f t="shared" si="567"/>
        <v>10</v>
      </c>
      <c r="F3596" s="26">
        <f t="shared" si="561"/>
        <v>0.6389372776129516</v>
      </c>
      <c r="G3596" s="26">
        <f t="shared" si="562"/>
        <v>1.5607421194307889E-4</v>
      </c>
      <c r="H3596" s="26">
        <f t="shared" si="568"/>
        <v>2.5577193774461602</v>
      </c>
      <c r="I3596" s="26">
        <f t="shared" si="569"/>
        <v>265</v>
      </c>
      <c r="J3596" s="26">
        <f t="shared" si="563"/>
        <v>117716.17388194244</v>
      </c>
      <c r="K3596" s="26">
        <f t="shared" si="564"/>
        <v>3.1837867677314633E-4</v>
      </c>
    </row>
    <row r="3597" spans="1:11">
      <c r="A3597" s="26">
        <v>3596</v>
      </c>
      <c r="B3597" s="26">
        <f t="shared" si="560"/>
        <v>1.8819066666666666</v>
      </c>
      <c r="C3597" s="26">
        <f t="shared" si="565"/>
        <v>100</v>
      </c>
      <c r="D3597" s="26">
        <f t="shared" si="566"/>
        <v>6.6</v>
      </c>
      <c r="E3597" s="26">
        <f t="shared" si="567"/>
        <v>10</v>
      </c>
      <c r="F3597" s="26">
        <f t="shared" si="561"/>
        <v>0.63879453085570637</v>
      </c>
      <c r="G3597" s="26">
        <f t="shared" si="562"/>
        <v>1.5603934296857215E-4</v>
      </c>
      <c r="H3597" s="26">
        <f t="shared" si="568"/>
        <v>2.5577193774461602</v>
      </c>
      <c r="I3597" s="26">
        <f t="shared" si="569"/>
        <v>265</v>
      </c>
      <c r="J3597" s="26">
        <f t="shared" si="563"/>
        <v>117693.29490209025</v>
      </c>
      <c r="K3597" s="26">
        <f t="shared" si="564"/>
        <v>3.182540350217808E-4</v>
      </c>
    </row>
    <row r="3598" spans="1:11">
      <c r="A3598" s="26">
        <v>3597</v>
      </c>
      <c r="B3598" s="26">
        <f t="shared" si="560"/>
        <v>1.88243</v>
      </c>
      <c r="C3598" s="26">
        <f t="shared" si="565"/>
        <v>100</v>
      </c>
      <c r="D3598" s="26">
        <f t="shared" si="566"/>
        <v>6.6</v>
      </c>
      <c r="E3598" s="26">
        <f t="shared" si="567"/>
        <v>10</v>
      </c>
      <c r="F3598" s="26">
        <f t="shared" si="561"/>
        <v>0.63865155550477182</v>
      </c>
      <c r="G3598" s="26">
        <f t="shared" si="562"/>
        <v>1.5600441815512601E-4</v>
      </c>
      <c r="H3598" s="26">
        <f t="shared" si="568"/>
        <v>2.5577193774461602</v>
      </c>
      <c r="I3598" s="26">
        <f t="shared" si="569"/>
        <v>265</v>
      </c>
      <c r="J3598" s="26">
        <f t="shared" si="563"/>
        <v>117670.37881848573</v>
      </c>
      <c r="K3598" s="26">
        <f t="shared" si="564"/>
        <v>3.1812921617445128E-4</v>
      </c>
    </row>
    <row r="3599" spans="1:11">
      <c r="A3599" s="26">
        <v>3598</v>
      </c>
      <c r="B3599" s="26">
        <f t="shared" si="560"/>
        <v>1.8829533333333333</v>
      </c>
      <c r="C3599" s="26">
        <f t="shared" si="565"/>
        <v>100</v>
      </c>
      <c r="D3599" s="26">
        <f t="shared" si="566"/>
        <v>6.6</v>
      </c>
      <c r="E3599" s="26">
        <f t="shared" si="567"/>
        <v>10</v>
      </c>
      <c r="F3599" s="26">
        <f t="shared" si="561"/>
        <v>0.63850835161977237</v>
      </c>
      <c r="G3599" s="26">
        <f t="shared" si="562"/>
        <v>1.5596943751730507E-4</v>
      </c>
      <c r="H3599" s="26">
        <f t="shared" si="568"/>
        <v>2.5577193774461602</v>
      </c>
      <c r="I3599" s="26">
        <f t="shared" si="569"/>
        <v>265</v>
      </c>
      <c r="J3599" s="26">
        <f t="shared" si="563"/>
        <v>117647.42563826853</v>
      </c>
      <c r="K3599" s="26">
        <f t="shared" si="564"/>
        <v>3.180042203915939E-4</v>
      </c>
    </row>
    <row r="3600" spans="1:11">
      <c r="A3600" s="26">
        <v>3599</v>
      </c>
      <c r="B3600" s="26">
        <f t="shared" si="560"/>
        <v>1.8834766666666667</v>
      </c>
      <c r="C3600" s="26">
        <f t="shared" si="565"/>
        <v>100</v>
      </c>
      <c r="D3600" s="26">
        <f t="shared" si="566"/>
        <v>6.6</v>
      </c>
      <c r="E3600" s="26">
        <f t="shared" si="567"/>
        <v>10</v>
      </c>
      <c r="F3600" s="26">
        <f t="shared" si="561"/>
        <v>0.63836491926043615</v>
      </c>
      <c r="G3600" s="26">
        <f t="shared" si="562"/>
        <v>1.559344010696992E-4</v>
      </c>
      <c r="H3600" s="26">
        <f t="shared" si="568"/>
        <v>2.5577193774461602</v>
      </c>
      <c r="I3600" s="26">
        <f t="shared" si="569"/>
        <v>265</v>
      </c>
      <c r="J3600" s="26">
        <f t="shared" si="563"/>
        <v>117624.43536859049</v>
      </c>
      <c r="K3600" s="26">
        <f t="shared" si="564"/>
        <v>3.1787904783387463E-4</v>
      </c>
    </row>
    <row r="3601" spans="1:11">
      <c r="A3601" s="26">
        <v>3600</v>
      </c>
      <c r="B3601" s="26">
        <f t="shared" si="560"/>
        <v>1.8839999999999999</v>
      </c>
      <c r="C3601" s="26">
        <f t="shared" si="565"/>
        <v>100</v>
      </c>
      <c r="D3601" s="26">
        <f t="shared" si="566"/>
        <v>6.6</v>
      </c>
      <c r="E3601" s="26">
        <f t="shared" si="567"/>
        <v>10</v>
      </c>
      <c r="F3601" s="26">
        <f t="shared" si="561"/>
        <v>0.63822125848659639</v>
      </c>
      <c r="G3601" s="26">
        <f t="shared" si="562"/>
        <v>1.5589930882692387E-4</v>
      </c>
      <c r="H3601" s="26">
        <f t="shared" si="568"/>
        <v>2.5577193774461602</v>
      </c>
      <c r="I3601" s="26">
        <f t="shared" si="569"/>
        <v>265</v>
      </c>
      <c r="J3601" s="26">
        <f t="shared" si="563"/>
        <v>117601.4080166154</v>
      </c>
      <c r="K3601" s="26">
        <f t="shared" si="564"/>
        <v>3.1775369866218929E-4</v>
      </c>
    </row>
    <row r="3602" spans="1:11">
      <c r="A3602" s="26">
        <v>3601</v>
      </c>
      <c r="B3602" s="26">
        <f t="shared" si="560"/>
        <v>1.8845233333333333</v>
      </c>
      <c r="C3602" s="26">
        <f t="shared" si="565"/>
        <v>100</v>
      </c>
      <c r="D3602" s="26">
        <f t="shared" si="566"/>
        <v>6.6</v>
      </c>
      <c r="E3602" s="26">
        <f t="shared" si="567"/>
        <v>10</v>
      </c>
      <c r="F3602" s="26">
        <f t="shared" si="561"/>
        <v>0.63807736935818904</v>
      </c>
      <c r="G3602" s="26">
        <f t="shared" si="562"/>
        <v>1.5586416080361987E-4</v>
      </c>
      <c r="H3602" s="26">
        <f t="shared" si="568"/>
        <v>2.5577193774461602</v>
      </c>
      <c r="I3602" s="26">
        <f t="shared" si="569"/>
        <v>265</v>
      </c>
      <c r="J3602" s="26">
        <f t="shared" si="563"/>
        <v>117578.34358951906</v>
      </c>
      <c r="K3602" s="26">
        <f t="shared" si="564"/>
        <v>3.1762817303766192E-4</v>
      </c>
    </row>
    <row r="3603" spans="1:11">
      <c r="A3603" s="26">
        <v>3602</v>
      </c>
      <c r="B3603" s="26">
        <f t="shared" si="560"/>
        <v>1.8850466666666668</v>
      </c>
      <c r="C3603" s="26">
        <f t="shared" si="565"/>
        <v>100</v>
      </c>
      <c r="D3603" s="26">
        <f t="shared" si="566"/>
        <v>6.6</v>
      </c>
      <c r="E3603" s="26">
        <f t="shared" si="567"/>
        <v>10</v>
      </c>
      <c r="F3603" s="26">
        <f t="shared" si="561"/>
        <v>0.63793325193525519</v>
      </c>
      <c r="G3603" s="26">
        <f t="shared" si="562"/>
        <v>1.5582895701445342E-4</v>
      </c>
      <c r="H3603" s="26">
        <f t="shared" si="568"/>
        <v>2.5577193774461602</v>
      </c>
      <c r="I3603" s="26">
        <f t="shared" si="569"/>
        <v>265</v>
      </c>
      <c r="J3603" s="26">
        <f t="shared" si="563"/>
        <v>117555.24209448932</v>
      </c>
      <c r="K3603" s="26">
        <f t="shared" si="564"/>
        <v>3.1750247112164598E-4</v>
      </c>
    </row>
    <row r="3604" spans="1:11">
      <c r="A3604" s="26">
        <v>3603</v>
      </c>
      <c r="B3604" s="26">
        <f t="shared" si="560"/>
        <v>1.88557</v>
      </c>
      <c r="C3604" s="26">
        <f t="shared" si="565"/>
        <v>100</v>
      </c>
      <c r="D3604" s="26">
        <f t="shared" si="566"/>
        <v>6.6</v>
      </c>
      <c r="E3604" s="26">
        <f t="shared" si="567"/>
        <v>10</v>
      </c>
      <c r="F3604" s="26">
        <f t="shared" si="561"/>
        <v>0.63778890627793994</v>
      </c>
      <c r="G3604" s="26">
        <f t="shared" si="562"/>
        <v>1.5579369747411627E-4</v>
      </c>
      <c r="H3604" s="26">
        <f t="shared" si="568"/>
        <v>2.5577193774461602</v>
      </c>
      <c r="I3604" s="26">
        <f t="shared" si="569"/>
        <v>265</v>
      </c>
      <c r="J3604" s="26">
        <f t="shared" si="563"/>
        <v>117532.10353872614</v>
      </c>
      <c r="K3604" s="26">
        <f t="shared" si="564"/>
        <v>3.1737659307572402E-4</v>
      </c>
    </row>
    <row r="3605" spans="1:11">
      <c r="A3605" s="26">
        <v>3604</v>
      </c>
      <c r="B3605" s="26">
        <f t="shared" si="560"/>
        <v>1.8860933333333334</v>
      </c>
      <c r="C3605" s="26">
        <f t="shared" si="565"/>
        <v>100</v>
      </c>
      <c r="D3605" s="26">
        <f t="shared" si="566"/>
        <v>6.6</v>
      </c>
      <c r="E3605" s="26">
        <f t="shared" si="567"/>
        <v>10</v>
      </c>
      <c r="F3605" s="26">
        <f t="shared" si="561"/>
        <v>0.63764433244649232</v>
      </c>
      <c r="G3605" s="26">
        <f t="shared" si="562"/>
        <v>1.5575838219732564E-4</v>
      </c>
      <c r="H3605" s="26">
        <f t="shared" si="568"/>
        <v>2.5577193774461602</v>
      </c>
      <c r="I3605" s="26">
        <f t="shared" si="569"/>
        <v>265</v>
      </c>
      <c r="J3605" s="26">
        <f t="shared" si="563"/>
        <v>117508.9279294414</v>
      </c>
      <c r="K3605" s="26">
        <f t="shared" si="564"/>
        <v>3.1725053906170672E-4</v>
      </c>
    </row>
    <row r="3606" spans="1:11">
      <c r="A3606" s="26">
        <v>3605</v>
      </c>
      <c r="B3606" s="26">
        <f t="shared" si="560"/>
        <v>1.8866166666666666</v>
      </c>
      <c r="C3606" s="26">
        <f t="shared" si="565"/>
        <v>100</v>
      </c>
      <c r="D3606" s="26">
        <f t="shared" si="566"/>
        <v>6.6</v>
      </c>
      <c r="E3606" s="26">
        <f t="shared" si="567"/>
        <v>10</v>
      </c>
      <c r="F3606" s="26">
        <f t="shared" si="561"/>
        <v>0.63749953050126562</v>
      </c>
      <c r="G3606" s="26">
        <f t="shared" si="562"/>
        <v>1.5572301119882399E-4</v>
      </c>
      <c r="H3606" s="26">
        <f t="shared" si="568"/>
        <v>2.5577193774461602</v>
      </c>
      <c r="I3606" s="26">
        <f t="shared" si="569"/>
        <v>265</v>
      </c>
      <c r="J3606" s="26">
        <f t="shared" si="563"/>
        <v>117485.71527385914</v>
      </c>
      <c r="K3606" s="26">
        <f t="shared" si="564"/>
        <v>3.1712430924163339E-4</v>
      </c>
    </row>
    <row r="3607" spans="1:11">
      <c r="A3607" s="26">
        <v>3606</v>
      </c>
      <c r="B3607" s="26">
        <f t="shared" si="560"/>
        <v>1.88714</v>
      </c>
      <c r="C3607" s="26">
        <f t="shared" si="565"/>
        <v>100</v>
      </c>
      <c r="D3607" s="26">
        <f t="shared" si="566"/>
        <v>6.6</v>
      </c>
      <c r="E3607" s="26">
        <f t="shared" si="567"/>
        <v>10</v>
      </c>
      <c r="F3607" s="26">
        <f t="shared" si="561"/>
        <v>0.6373545005027178</v>
      </c>
      <c r="G3607" s="26">
        <f t="shared" si="562"/>
        <v>1.5568758449337956E-4</v>
      </c>
      <c r="H3607" s="26">
        <f t="shared" si="568"/>
        <v>2.5577193774461602</v>
      </c>
      <c r="I3607" s="26">
        <f t="shared" si="569"/>
        <v>265</v>
      </c>
      <c r="J3607" s="26">
        <f t="shared" si="563"/>
        <v>117462.46557921532</v>
      </c>
      <c r="K3607" s="26">
        <f t="shared" si="564"/>
        <v>3.1699790377777128E-4</v>
      </c>
    </row>
    <row r="3608" spans="1:11">
      <c r="A3608" s="26">
        <v>3607</v>
      </c>
      <c r="B3608" s="26">
        <f t="shared" si="560"/>
        <v>1.8876633333333332</v>
      </c>
      <c r="C3608" s="26">
        <f t="shared" si="565"/>
        <v>100</v>
      </c>
      <c r="D3608" s="26">
        <f t="shared" si="566"/>
        <v>6.6</v>
      </c>
      <c r="E3608" s="26">
        <f t="shared" si="567"/>
        <v>10</v>
      </c>
      <c r="F3608" s="26">
        <f t="shared" si="561"/>
        <v>0.63720924251141053</v>
      </c>
      <c r="G3608" s="26">
        <f t="shared" si="562"/>
        <v>1.5565210209578581E-4</v>
      </c>
      <c r="H3608" s="26">
        <f t="shared" si="568"/>
        <v>2.5577193774461602</v>
      </c>
      <c r="I3608" s="26">
        <f t="shared" si="569"/>
        <v>265</v>
      </c>
      <c r="J3608" s="26">
        <f t="shared" si="563"/>
        <v>117439.17885275804</v>
      </c>
      <c r="K3608" s="26">
        <f t="shared" si="564"/>
        <v>3.1687132283261593E-4</v>
      </c>
    </row>
    <row r="3609" spans="1:11">
      <c r="A3609" s="26">
        <v>3608</v>
      </c>
      <c r="B3609" s="26">
        <f t="shared" si="560"/>
        <v>1.8881866666666667</v>
      </c>
      <c r="C3609" s="26">
        <f t="shared" si="565"/>
        <v>100</v>
      </c>
      <c r="D3609" s="26">
        <f t="shared" si="566"/>
        <v>6.6</v>
      </c>
      <c r="E3609" s="26">
        <f t="shared" si="567"/>
        <v>10</v>
      </c>
      <c r="F3609" s="26">
        <f t="shared" si="561"/>
        <v>0.63706375658800962</v>
      </c>
      <c r="G3609" s="26">
        <f t="shared" si="562"/>
        <v>1.5561656402086178E-4</v>
      </c>
      <c r="H3609" s="26">
        <f t="shared" si="568"/>
        <v>2.5577193774461602</v>
      </c>
      <c r="I3609" s="26">
        <f t="shared" si="569"/>
        <v>265</v>
      </c>
      <c r="J3609" s="26">
        <f t="shared" si="563"/>
        <v>117415.85510174731</v>
      </c>
      <c r="K3609" s="26">
        <f t="shared" si="564"/>
        <v>3.1674456656889037E-4</v>
      </c>
    </row>
    <row r="3610" spans="1:11">
      <c r="A3610" s="26">
        <v>3609</v>
      </c>
      <c r="B3610" s="26">
        <f t="shared" si="560"/>
        <v>1.8887099999999999</v>
      </c>
      <c r="C3610" s="26">
        <f t="shared" si="565"/>
        <v>100</v>
      </c>
      <c r="D3610" s="26">
        <f t="shared" si="566"/>
        <v>6.6</v>
      </c>
      <c r="E3610" s="26">
        <f t="shared" si="567"/>
        <v>10</v>
      </c>
      <c r="F3610" s="26">
        <f t="shared" si="561"/>
        <v>0.63691804279328645</v>
      </c>
      <c r="G3610" s="26">
        <f t="shared" si="562"/>
        <v>1.55580970283452E-4</v>
      </c>
      <c r="H3610" s="26">
        <f t="shared" si="568"/>
        <v>2.5577193774461602</v>
      </c>
      <c r="I3610" s="26">
        <f t="shared" si="569"/>
        <v>265</v>
      </c>
      <c r="J3610" s="26">
        <f t="shared" si="563"/>
        <v>117392.4943334554</v>
      </c>
      <c r="K3610" s="26">
        <f t="shared" si="564"/>
        <v>3.1661763514954542E-4</v>
      </c>
    </row>
    <row r="3611" spans="1:11">
      <c r="A3611" s="26">
        <v>3610</v>
      </c>
      <c r="B3611" s="26">
        <f t="shared" si="560"/>
        <v>1.8892333333333333</v>
      </c>
      <c r="C3611" s="26">
        <f t="shared" si="565"/>
        <v>100</v>
      </c>
      <c r="D3611" s="26">
        <f t="shared" si="566"/>
        <v>6.6</v>
      </c>
      <c r="E3611" s="26">
        <f t="shared" si="567"/>
        <v>10</v>
      </c>
      <c r="F3611" s="26">
        <f t="shared" si="561"/>
        <v>0.636772101188115</v>
      </c>
      <c r="G3611" s="26">
        <f t="shared" si="562"/>
        <v>1.5554532089842642E-4</v>
      </c>
      <c r="H3611" s="26">
        <f t="shared" si="568"/>
        <v>2.5577193774461602</v>
      </c>
      <c r="I3611" s="26">
        <f t="shared" si="569"/>
        <v>265</v>
      </c>
      <c r="J3611" s="26">
        <f t="shared" si="563"/>
        <v>117369.09655516635</v>
      </c>
      <c r="K3611" s="26">
        <f t="shared" si="564"/>
        <v>3.1649052873775914E-4</v>
      </c>
    </row>
    <row r="3612" spans="1:11">
      <c r="A3612" s="26">
        <v>3611</v>
      </c>
      <c r="B3612" s="26">
        <f t="shared" si="560"/>
        <v>1.8897566666666668</v>
      </c>
      <c r="C3612" s="26">
        <f t="shared" si="565"/>
        <v>100</v>
      </c>
      <c r="D3612" s="26">
        <f t="shared" si="566"/>
        <v>6.6</v>
      </c>
      <c r="E3612" s="26">
        <f t="shared" si="567"/>
        <v>10</v>
      </c>
      <c r="F3612" s="26">
        <f t="shared" si="561"/>
        <v>0.63662593183347482</v>
      </c>
      <c r="G3612" s="26">
        <f t="shared" si="562"/>
        <v>1.5550961588068046E-4</v>
      </c>
      <c r="H3612" s="26">
        <f t="shared" si="568"/>
        <v>2.5577193774461602</v>
      </c>
      <c r="I3612" s="26">
        <f t="shared" si="569"/>
        <v>265</v>
      </c>
      <c r="J3612" s="26">
        <f t="shared" si="563"/>
        <v>117345.66177417648</v>
      </c>
      <c r="K3612" s="26">
        <f t="shared" si="564"/>
        <v>3.163632474969368E-4</v>
      </c>
    </row>
    <row r="3613" spans="1:11">
      <c r="A3613" s="26">
        <v>3612</v>
      </c>
      <c r="B3613" s="26">
        <f t="shared" si="560"/>
        <v>1.89028</v>
      </c>
      <c r="C3613" s="26">
        <f t="shared" si="565"/>
        <v>100</v>
      </c>
      <c r="D3613" s="26">
        <f t="shared" si="566"/>
        <v>6.6</v>
      </c>
      <c r="E3613" s="26">
        <f t="shared" si="567"/>
        <v>10</v>
      </c>
      <c r="F3613" s="26">
        <f t="shared" si="561"/>
        <v>0.63647953479044928</v>
      </c>
      <c r="G3613" s="26">
        <f t="shared" si="562"/>
        <v>1.554738552451352E-4</v>
      </c>
      <c r="H3613" s="26">
        <f t="shared" si="568"/>
        <v>2.5577193774461602</v>
      </c>
      <c r="I3613" s="26">
        <f t="shared" si="569"/>
        <v>265</v>
      </c>
      <c r="J3613" s="26">
        <f t="shared" si="563"/>
        <v>117322.18999779398</v>
      </c>
      <c r="K3613" s="26">
        <f t="shared" si="564"/>
        <v>3.1623579159071067E-4</v>
      </c>
    </row>
    <row r="3614" spans="1:11">
      <c r="A3614" s="26">
        <v>3613</v>
      </c>
      <c r="B3614" s="26">
        <f t="shared" si="560"/>
        <v>1.8908033333333334</v>
      </c>
      <c r="C3614" s="26">
        <f t="shared" si="565"/>
        <v>100</v>
      </c>
      <c r="D3614" s="26">
        <f t="shared" si="566"/>
        <v>6.6</v>
      </c>
      <c r="E3614" s="26">
        <f t="shared" si="567"/>
        <v>10</v>
      </c>
      <c r="F3614" s="26">
        <f t="shared" si="561"/>
        <v>0.63633291012022652</v>
      </c>
      <c r="G3614" s="26">
        <f t="shared" si="562"/>
        <v>1.5543803900673709E-4</v>
      </c>
      <c r="H3614" s="26">
        <f t="shared" si="568"/>
        <v>2.5577193774461602</v>
      </c>
      <c r="I3614" s="26">
        <f t="shared" si="569"/>
        <v>265</v>
      </c>
      <c r="J3614" s="26">
        <f t="shared" si="563"/>
        <v>117298.68123333914</v>
      </c>
      <c r="K3614" s="26">
        <f t="shared" si="564"/>
        <v>3.1610816118293994E-4</v>
      </c>
    </row>
    <row r="3615" spans="1:11">
      <c r="A3615" s="26">
        <v>3614</v>
      </c>
      <c r="B3615" s="26">
        <f t="shared" si="560"/>
        <v>1.8913266666666666</v>
      </c>
      <c r="C3615" s="26">
        <f t="shared" si="565"/>
        <v>100</v>
      </c>
      <c r="D3615" s="26">
        <f t="shared" si="566"/>
        <v>6.6</v>
      </c>
      <c r="E3615" s="26">
        <f t="shared" si="567"/>
        <v>10</v>
      </c>
      <c r="F3615" s="26">
        <f t="shared" si="561"/>
        <v>0.63618605788409888</v>
      </c>
      <c r="G3615" s="26">
        <f t="shared" si="562"/>
        <v>1.554021671804581E-4</v>
      </c>
      <c r="H3615" s="26">
        <f t="shared" si="568"/>
        <v>2.5577193774461602</v>
      </c>
      <c r="I3615" s="26">
        <f t="shared" si="569"/>
        <v>265</v>
      </c>
      <c r="J3615" s="26">
        <f t="shared" si="563"/>
        <v>117275.13548814437</v>
      </c>
      <c r="K3615" s="26">
        <f t="shared" si="564"/>
        <v>3.1598035643771012E-4</v>
      </c>
    </row>
    <row r="3616" spans="1:11">
      <c r="A3616" s="26">
        <v>3615</v>
      </c>
      <c r="B3616" s="26">
        <f t="shared" si="560"/>
        <v>1.89185</v>
      </c>
      <c r="C3616" s="26">
        <f t="shared" si="565"/>
        <v>100</v>
      </c>
      <c r="D3616" s="26">
        <f t="shared" si="566"/>
        <v>6.6</v>
      </c>
      <c r="E3616" s="26">
        <f t="shared" si="567"/>
        <v>10</v>
      </c>
      <c r="F3616" s="26">
        <f t="shared" si="561"/>
        <v>0.636038978143463</v>
      </c>
      <c r="G3616" s="26">
        <f t="shared" si="562"/>
        <v>1.5536623978129572E-4</v>
      </c>
      <c r="H3616" s="26">
        <f t="shared" si="568"/>
        <v>2.5577193774461602</v>
      </c>
      <c r="I3616" s="26">
        <f t="shared" si="569"/>
        <v>265</v>
      </c>
      <c r="J3616" s="26">
        <f t="shared" si="563"/>
        <v>117251.55276955401</v>
      </c>
      <c r="K3616" s="26">
        <f t="shared" si="564"/>
        <v>3.15852377519333E-4</v>
      </c>
    </row>
    <row r="3617" spans="1:11">
      <c r="A3617" s="26">
        <v>3616</v>
      </c>
      <c r="B3617" s="26">
        <f t="shared" si="560"/>
        <v>1.8923733333333332</v>
      </c>
      <c r="C3617" s="26">
        <f t="shared" si="565"/>
        <v>100</v>
      </c>
      <c r="D3617" s="26">
        <f t="shared" si="566"/>
        <v>6.6</v>
      </c>
      <c r="E3617" s="26">
        <f t="shared" si="567"/>
        <v>10</v>
      </c>
      <c r="F3617" s="26">
        <f t="shared" si="561"/>
        <v>0.63589167095982047</v>
      </c>
      <c r="G3617" s="26">
        <f t="shared" si="562"/>
        <v>1.5533025682427294E-4</v>
      </c>
      <c r="H3617" s="26">
        <f t="shared" si="568"/>
        <v>2.5577193774461602</v>
      </c>
      <c r="I3617" s="26">
        <f t="shared" si="569"/>
        <v>265</v>
      </c>
      <c r="J3617" s="26">
        <f t="shared" si="563"/>
        <v>117227.93308492446</v>
      </c>
      <c r="K3617" s="26">
        <f t="shared" si="564"/>
        <v>3.1572422459234714E-4</v>
      </c>
    </row>
    <row r="3618" spans="1:11">
      <c r="A3618" s="26">
        <v>3617</v>
      </c>
      <c r="B3618" s="26">
        <f t="shared" si="560"/>
        <v>1.8928966666666667</v>
      </c>
      <c r="C3618" s="26">
        <f t="shared" si="565"/>
        <v>100</v>
      </c>
      <c r="D3618" s="26">
        <f t="shared" si="566"/>
        <v>6.6</v>
      </c>
      <c r="E3618" s="26">
        <f t="shared" si="567"/>
        <v>10</v>
      </c>
      <c r="F3618" s="26">
        <f t="shared" si="561"/>
        <v>0.63574413639477656</v>
      </c>
      <c r="G3618" s="26">
        <f t="shared" si="562"/>
        <v>1.5529421832443836E-4</v>
      </c>
      <c r="H3618" s="26">
        <f t="shared" si="568"/>
        <v>2.5577193774461602</v>
      </c>
      <c r="I3618" s="26">
        <f t="shared" si="569"/>
        <v>265</v>
      </c>
      <c r="J3618" s="26">
        <f t="shared" si="563"/>
        <v>117204.27644162421</v>
      </c>
      <c r="K3618" s="26">
        <f t="shared" si="564"/>
        <v>3.1559589782151635E-4</v>
      </c>
    </row>
    <row r="3619" spans="1:11">
      <c r="A3619" s="26">
        <v>3618</v>
      </c>
      <c r="B3619" s="26">
        <f t="shared" si="560"/>
        <v>1.8934200000000001</v>
      </c>
      <c r="C3619" s="26">
        <f t="shared" si="565"/>
        <v>100</v>
      </c>
      <c r="D3619" s="26">
        <f t="shared" si="566"/>
        <v>6.6</v>
      </c>
      <c r="E3619" s="26">
        <f t="shared" si="567"/>
        <v>10</v>
      </c>
      <c r="F3619" s="26">
        <f t="shared" si="561"/>
        <v>0.63559637451004203</v>
      </c>
      <c r="G3619" s="26">
        <f t="shared" si="562"/>
        <v>1.5525812429686598E-4</v>
      </c>
      <c r="H3619" s="26">
        <f t="shared" si="568"/>
        <v>2.5577193774461602</v>
      </c>
      <c r="I3619" s="26">
        <f t="shared" si="569"/>
        <v>265</v>
      </c>
      <c r="J3619" s="26">
        <f t="shared" si="563"/>
        <v>117180.58284703379</v>
      </c>
      <c r="K3619" s="26">
        <f t="shared" si="564"/>
        <v>3.1546739737183069E-4</v>
      </c>
    </row>
    <row r="3620" spans="1:11">
      <c r="A3620" s="26">
        <v>3619</v>
      </c>
      <c r="B3620" s="26">
        <f t="shared" si="560"/>
        <v>1.8939433333333333</v>
      </c>
      <c r="C3620" s="26">
        <f t="shared" si="565"/>
        <v>100</v>
      </c>
      <c r="D3620" s="26">
        <f t="shared" si="566"/>
        <v>6.6</v>
      </c>
      <c r="E3620" s="26">
        <f t="shared" si="567"/>
        <v>10</v>
      </c>
      <c r="F3620" s="26">
        <f t="shared" si="561"/>
        <v>0.63544838536743165</v>
      </c>
      <c r="G3620" s="26">
        <f t="shared" si="562"/>
        <v>1.5522197475665547E-4</v>
      </c>
      <c r="H3620" s="26">
        <f t="shared" si="568"/>
        <v>2.5577193774461602</v>
      </c>
      <c r="I3620" s="26">
        <f t="shared" si="569"/>
        <v>265</v>
      </c>
      <c r="J3620" s="26">
        <f t="shared" si="563"/>
        <v>117156.85230854574</v>
      </c>
      <c r="K3620" s="26">
        <f t="shared" si="564"/>
        <v>3.1533872340850554E-4</v>
      </c>
    </row>
    <row r="3621" spans="1:11">
      <c r="A3621" s="26">
        <v>3620</v>
      </c>
      <c r="B3621" s="26">
        <f t="shared" si="560"/>
        <v>1.8944666666666667</v>
      </c>
      <c r="C3621" s="26">
        <f t="shared" si="565"/>
        <v>100</v>
      </c>
      <c r="D3621" s="26">
        <f t="shared" si="566"/>
        <v>6.6</v>
      </c>
      <c r="E3621" s="26">
        <f t="shared" si="567"/>
        <v>10</v>
      </c>
      <c r="F3621" s="26">
        <f t="shared" si="561"/>
        <v>0.63530016902886455</v>
      </c>
      <c r="G3621" s="26">
        <f t="shared" si="562"/>
        <v>1.5518576971893194E-4</v>
      </c>
      <c r="H3621" s="26">
        <f t="shared" si="568"/>
        <v>2.5577193774461602</v>
      </c>
      <c r="I3621" s="26">
        <f t="shared" si="569"/>
        <v>265</v>
      </c>
      <c r="J3621" s="26">
        <f t="shared" si="563"/>
        <v>117133.08483356464</v>
      </c>
      <c r="K3621" s="26">
        <f t="shared" si="564"/>
        <v>3.1520987609698174E-4</v>
      </c>
    </row>
    <row r="3622" spans="1:11">
      <c r="A3622" s="26">
        <v>3621</v>
      </c>
      <c r="B3622" s="26">
        <f t="shared" si="560"/>
        <v>1.89499</v>
      </c>
      <c r="C3622" s="26">
        <f t="shared" si="565"/>
        <v>100</v>
      </c>
      <c r="D3622" s="26">
        <f t="shared" si="566"/>
        <v>6.6</v>
      </c>
      <c r="E3622" s="26">
        <f t="shared" si="567"/>
        <v>10</v>
      </c>
      <c r="F3622" s="26">
        <f t="shared" si="561"/>
        <v>0.63515172555636501</v>
      </c>
      <c r="G3622" s="26">
        <f t="shared" si="562"/>
        <v>1.5514950919884613E-4</v>
      </c>
      <c r="H3622" s="26">
        <f t="shared" si="568"/>
        <v>2.5577193774461602</v>
      </c>
      <c r="I3622" s="26">
        <f t="shared" si="569"/>
        <v>265</v>
      </c>
      <c r="J3622" s="26">
        <f t="shared" si="563"/>
        <v>117109.28042950723</v>
      </c>
      <c r="K3622" s="26">
        <f t="shared" si="564"/>
        <v>3.1508085560292529E-4</v>
      </c>
    </row>
    <row r="3623" spans="1:11">
      <c r="A3623" s="26">
        <v>3622</v>
      </c>
      <c r="B3623" s="26">
        <f t="shared" si="560"/>
        <v>1.8955133333333334</v>
      </c>
      <c r="C3623" s="26">
        <f t="shared" si="565"/>
        <v>100</v>
      </c>
      <c r="D3623" s="26">
        <f t="shared" si="566"/>
        <v>6.6</v>
      </c>
      <c r="E3623" s="26">
        <f t="shared" si="567"/>
        <v>10</v>
      </c>
      <c r="F3623" s="26">
        <f t="shared" si="561"/>
        <v>0.63500305501206156</v>
      </c>
      <c r="G3623" s="26">
        <f t="shared" si="562"/>
        <v>1.5511319321157428E-4</v>
      </c>
      <c r="H3623" s="26">
        <f t="shared" si="568"/>
        <v>2.5577193774461602</v>
      </c>
      <c r="I3623" s="26">
        <f t="shared" si="569"/>
        <v>265</v>
      </c>
      <c r="J3623" s="26">
        <f t="shared" si="563"/>
        <v>117085.4391038021</v>
      </c>
      <c r="K3623" s="26">
        <f t="shared" si="564"/>
        <v>3.1495166209222713E-4</v>
      </c>
    </row>
    <row r="3624" spans="1:11">
      <c r="A3624" s="26">
        <v>3623</v>
      </c>
      <c r="B3624" s="26">
        <f t="shared" si="560"/>
        <v>1.8960366666666666</v>
      </c>
      <c r="C3624" s="26">
        <f t="shared" si="565"/>
        <v>100</v>
      </c>
      <c r="D3624" s="26">
        <f t="shared" si="566"/>
        <v>6.6</v>
      </c>
      <c r="E3624" s="26">
        <f t="shared" si="567"/>
        <v>10</v>
      </c>
      <c r="F3624" s="26">
        <f t="shared" si="561"/>
        <v>0.6348541574581873</v>
      </c>
      <c r="G3624" s="26">
        <f t="shared" si="562"/>
        <v>1.5507682177231814E-4</v>
      </c>
      <c r="H3624" s="26">
        <f t="shared" si="568"/>
        <v>2.5577193774461602</v>
      </c>
      <c r="I3624" s="26">
        <f t="shared" si="569"/>
        <v>265</v>
      </c>
      <c r="J3624" s="26">
        <f t="shared" si="563"/>
        <v>117061.56086389003</v>
      </c>
      <c r="K3624" s="26">
        <f t="shared" si="564"/>
        <v>3.1482229573100276E-4</v>
      </c>
    </row>
    <row r="3625" spans="1:11">
      <c r="A3625" s="26">
        <v>3624</v>
      </c>
      <c r="B3625" s="26">
        <f t="shared" si="560"/>
        <v>1.89656</v>
      </c>
      <c r="C3625" s="26">
        <f t="shared" si="565"/>
        <v>100</v>
      </c>
      <c r="D3625" s="26">
        <f t="shared" si="566"/>
        <v>6.6</v>
      </c>
      <c r="E3625" s="26">
        <f t="shared" si="567"/>
        <v>10</v>
      </c>
      <c r="F3625" s="26">
        <f t="shared" si="561"/>
        <v>0.63470503295708025</v>
      </c>
      <c r="G3625" s="26">
        <f t="shared" si="562"/>
        <v>1.5504039489630514E-4</v>
      </c>
      <c r="H3625" s="26">
        <f t="shared" si="568"/>
        <v>2.5577193774461602</v>
      </c>
      <c r="I3625" s="26">
        <f t="shared" si="569"/>
        <v>265</v>
      </c>
      <c r="J3625" s="26">
        <f t="shared" si="563"/>
        <v>117037.64571722383</v>
      </c>
      <c r="K3625" s="26">
        <f t="shared" si="564"/>
        <v>3.1469275668559259E-4</v>
      </c>
    </row>
    <row r="3626" spans="1:11">
      <c r="A3626" s="26">
        <v>3625</v>
      </c>
      <c r="B3626" s="26">
        <f t="shared" si="560"/>
        <v>1.8970833333333332</v>
      </c>
      <c r="C3626" s="26">
        <f t="shared" si="565"/>
        <v>100</v>
      </c>
      <c r="D3626" s="26">
        <f t="shared" si="566"/>
        <v>6.6</v>
      </c>
      <c r="E3626" s="26">
        <f t="shared" si="567"/>
        <v>10</v>
      </c>
      <c r="F3626" s="26">
        <f t="shared" si="561"/>
        <v>0.63455568157118292</v>
      </c>
      <c r="G3626" s="26">
        <f t="shared" si="562"/>
        <v>1.5500391259878825E-4</v>
      </c>
      <c r="H3626" s="26">
        <f t="shared" si="568"/>
        <v>2.5577193774461602</v>
      </c>
      <c r="I3626" s="26">
        <f t="shared" si="569"/>
        <v>265</v>
      </c>
      <c r="J3626" s="26">
        <f t="shared" si="563"/>
        <v>117013.69367126828</v>
      </c>
      <c r="K3626" s="26">
        <f t="shared" si="564"/>
        <v>3.1456304512256103E-4</v>
      </c>
    </row>
    <row r="3627" spans="1:11">
      <c r="A3627" s="26">
        <v>3626</v>
      </c>
      <c r="B3627" s="26">
        <f t="shared" si="560"/>
        <v>1.8976066666666667</v>
      </c>
      <c r="C3627" s="26">
        <f t="shared" si="565"/>
        <v>100</v>
      </c>
      <c r="D3627" s="26">
        <f t="shared" si="566"/>
        <v>6.6</v>
      </c>
      <c r="E3627" s="26">
        <f t="shared" si="567"/>
        <v>10</v>
      </c>
      <c r="F3627" s="26">
        <f t="shared" si="561"/>
        <v>0.63440610336304248</v>
      </c>
      <c r="G3627" s="26">
        <f t="shared" si="562"/>
        <v>1.5496737489504591E-4</v>
      </c>
      <c r="H3627" s="26">
        <f t="shared" si="568"/>
        <v>2.5577193774461602</v>
      </c>
      <c r="I3627" s="26">
        <f t="shared" si="569"/>
        <v>265</v>
      </c>
      <c r="J3627" s="26">
        <f t="shared" si="563"/>
        <v>116989.70473350032</v>
      </c>
      <c r="K3627" s="26">
        <f t="shared" si="564"/>
        <v>3.1443316120869681E-4</v>
      </c>
    </row>
    <row r="3628" spans="1:11">
      <c r="A3628" s="26">
        <v>3627</v>
      </c>
      <c r="B3628" s="26">
        <f t="shared" si="560"/>
        <v>1.8981300000000001</v>
      </c>
      <c r="C3628" s="26">
        <f t="shared" si="565"/>
        <v>100</v>
      </c>
      <c r="D3628" s="26">
        <f t="shared" si="566"/>
        <v>6.6</v>
      </c>
      <c r="E3628" s="26">
        <f t="shared" si="567"/>
        <v>10</v>
      </c>
      <c r="F3628" s="26">
        <f t="shared" si="561"/>
        <v>0.63425629839531117</v>
      </c>
      <c r="G3628" s="26">
        <f t="shared" si="562"/>
        <v>1.5493078180038223E-4</v>
      </c>
      <c r="H3628" s="26">
        <f t="shared" si="568"/>
        <v>2.5577193774461602</v>
      </c>
      <c r="I3628" s="26">
        <f t="shared" si="569"/>
        <v>265</v>
      </c>
      <c r="J3628" s="26">
        <f t="shared" si="563"/>
        <v>116965.67891140882</v>
      </c>
      <c r="K3628" s="26">
        <f t="shared" si="564"/>
        <v>3.1430310511101249E-4</v>
      </c>
    </row>
    <row r="3629" spans="1:11">
      <c r="A3629" s="26">
        <v>3628</v>
      </c>
      <c r="B3629" s="26">
        <f t="shared" si="560"/>
        <v>1.8986533333333333</v>
      </c>
      <c r="C3629" s="26">
        <f t="shared" si="565"/>
        <v>100</v>
      </c>
      <c r="D3629" s="26">
        <f t="shared" si="566"/>
        <v>6.6</v>
      </c>
      <c r="E3629" s="26">
        <f t="shared" si="567"/>
        <v>10</v>
      </c>
      <c r="F3629" s="26">
        <f t="shared" si="561"/>
        <v>0.63410626673074588</v>
      </c>
      <c r="G3629" s="26">
        <f t="shared" si="562"/>
        <v>1.5489413333012701E-4</v>
      </c>
      <c r="H3629" s="26">
        <f t="shared" si="568"/>
        <v>2.5577193774461602</v>
      </c>
      <c r="I3629" s="26">
        <f t="shared" si="569"/>
        <v>265</v>
      </c>
      <c r="J3629" s="26">
        <f t="shared" si="563"/>
        <v>116941.61621249482</v>
      </c>
      <c r="K3629" s="26">
        <f t="shared" si="564"/>
        <v>3.1417287699674458E-4</v>
      </c>
    </row>
    <row r="3630" spans="1:11">
      <c r="A3630" s="26">
        <v>3629</v>
      </c>
      <c r="B3630" s="26">
        <f t="shared" si="560"/>
        <v>1.8991766666666667</v>
      </c>
      <c r="C3630" s="26">
        <f t="shared" si="565"/>
        <v>100</v>
      </c>
      <c r="D3630" s="26">
        <f t="shared" si="566"/>
        <v>6.6</v>
      </c>
      <c r="E3630" s="26">
        <f t="shared" si="567"/>
        <v>10</v>
      </c>
      <c r="F3630" s="26">
        <f t="shared" si="561"/>
        <v>0.63395600843220778</v>
      </c>
      <c r="G3630" s="26">
        <f t="shared" si="562"/>
        <v>1.5485742949963545E-4</v>
      </c>
      <c r="H3630" s="26">
        <f t="shared" si="568"/>
        <v>2.5577193774461602</v>
      </c>
      <c r="I3630" s="26">
        <f t="shared" si="569"/>
        <v>265</v>
      </c>
      <c r="J3630" s="26">
        <f t="shared" si="563"/>
        <v>116917.51664427129</v>
      </c>
      <c r="K3630" s="26">
        <f t="shared" si="564"/>
        <v>3.1404247703335265E-4</v>
      </c>
    </row>
    <row r="3631" spans="1:11">
      <c r="A3631" s="26">
        <v>3630</v>
      </c>
      <c r="B3631" s="26">
        <f t="shared" si="560"/>
        <v>1.8996999999999999</v>
      </c>
      <c r="C3631" s="26">
        <f t="shared" si="565"/>
        <v>100</v>
      </c>
      <c r="D3631" s="26">
        <f t="shared" si="566"/>
        <v>6.6</v>
      </c>
      <c r="E3631" s="26">
        <f t="shared" si="567"/>
        <v>10</v>
      </c>
      <c r="F3631" s="26">
        <f t="shared" si="561"/>
        <v>0.6338055235626634</v>
      </c>
      <c r="G3631" s="26">
        <f t="shared" si="562"/>
        <v>1.5482067032428849E-4</v>
      </c>
      <c r="H3631" s="26">
        <f t="shared" si="568"/>
        <v>2.5577193774461602</v>
      </c>
      <c r="I3631" s="26">
        <f t="shared" si="569"/>
        <v>265</v>
      </c>
      <c r="J3631" s="26">
        <f t="shared" si="563"/>
        <v>116893.38021426335</v>
      </c>
      <c r="K3631" s="26">
        <f t="shared" si="564"/>
        <v>3.1391190538852007E-4</v>
      </c>
    </row>
    <row r="3632" spans="1:11">
      <c r="A3632" s="26">
        <v>3631</v>
      </c>
      <c r="B3632" s="26">
        <f t="shared" si="560"/>
        <v>1.9002233333333334</v>
      </c>
      <c r="C3632" s="26">
        <f t="shared" si="565"/>
        <v>100</v>
      </c>
      <c r="D3632" s="26">
        <f t="shared" si="566"/>
        <v>6.6</v>
      </c>
      <c r="E3632" s="26">
        <f t="shared" si="567"/>
        <v>10</v>
      </c>
      <c r="F3632" s="26">
        <f t="shared" si="561"/>
        <v>0.63365481218518394</v>
      </c>
      <c r="G3632" s="26">
        <f t="shared" si="562"/>
        <v>1.5478385581949261E-4</v>
      </c>
      <c r="H3632" s="26">
        <f t="shared" si="568"/>
        <v>2.5577193774461602</v>
      </c>
      <c r="I3632" s="26">
        <f t="shared" si="569"/>
        <v>265</v>
      </c>
      <c r="J3632" s="26">
        <f t="shared" si="563"/>
        <v>116869.20693000816</v>
      </c>
      <c r="K3632" s="26">
        <f t="shared" si="564"/>
        <v>3.1378116223015304E-4</v>
      </c>
    </row>
    <row r="3633" spans="1:11">
      <c r="A3633" s="26">
        <v>3632</v>
      </c>
      <c r="B3633" s="26">
        <f t="shared" si="560"/>
        <v>1.9007466666666666</v>
      </c>
      <c r="C3633" s="26">
        <f t="shared" si="565"/>
        <v>100</v>
      </c>
      <c r="D3633" s="26">
        <f t="shared" si="566"/>
        <v>6.6</v>
      </c>
      <c r="E3633" s="26">
        <f t="shared" si="567"/>
        <v>10</v>
      </c>
      <c r="F3633" s="26">
        <f t="shared" si="561"/>
        <v>0.63350387436294542</v>
      </c>
      <c r="G3633" s="26">
        <f t="shared" si="562"/>
        <v>1.5474698600067985E-4</v>
      </c>
      <c r="H3633" s="26">
        <f t="shared" si="568"/>
        <v>2.5577193774461602</v>
      </c>
      <c r="I3633" s="26">
        <f t="shared" si="569"/>
        <v>265</v>
      </c>
      <c r="J3633" s="26">
        <f t="shared" si="563"/>
        <v>116844.99679905479</v>
      </c>
      <c r="K3633" s="26">
        <f t="shared" si="564"/>
        <v>3.1365024772638065E-4</v>
      </c>
    </row>
    <row r="3634" spans="1:11">
      <c r="A3634" s="26">
        <v>3633</v>
      </c>
      <c r="B3634" s="26">
        <f t="shared" si="560"/>
        <v>1.90127</v>
      </c>
      <c r="C3634" s="26">
        <f t="shared" si="565"/>
        <v>100</v>
      </c>
      <c r="D3634" s="26">
        <f t="shared" si="566"/>
        <v>6.6</v>
      </c>
      <c r="E3634" s="26">
        <f t="shared" si="567"/>
        <v>10</v>
      </c>
      <c r="F3634" s="26">
        <f t="shared" si="561"/>
        <v>0.63335271015922878</v>
      </c>
      <c r="G3634" s="26">
        <f t="shared" si="562"/>
        <v>1.5471006088330809E-4</v>
      </c>
      <c r="H3634" s="26">
        <f t="shared" si="568"/>
        <v>2.5577193774461602</v>
      </c>
      <c r="I3634" s="26">
        <f t="shared" si="569"/>
        <v>265</v>
      </c>
      <c r="J3634" s="26">
        <f t="shared" si="563"/>
        <v>116820.74982896463</v>
      </c>
      <c r="K3634" s="26">
        <f t="shared" si="564"/>
        <v>3.1351916204555488E-4</v>
      </c>
    </row>
    <row r="3635" spans="1:11">
      <c r="A3635" s="26">
        <v>3634</v>
      </c>
      <c r="B3635" s="26">
        <f t="shared" si="560"/>
        <v>1.9017933333333332</v>
      </c>
      <c r="C3635" s="26">
        <f t="shared" si="565"/>
        <v>100</v>
      </c>
      <c r="D3635" s="26">
        <f t="shared" si="566"/>
        <v>6.6</v>
      </c>
      <c r="E3635" s="26">
        <f t="shared" si="567"/>
        <v>10</v>
      </c>
      <c r="F3635" s="26">
        <f t="shared" si="561"/>
        <v>0.63320131963741977</v>
      </c>
      <c r="G3635" s="26">
        <f t="shared" si="562"/>
        <v>1.5467308048286056E-4</v>
      </c>
      <c r="H3635" s="26">
        <f t="shared" si="568"/>
        <v>2.5577193774461602</v>
      </c>
      <c r="I3635" s="26">
        <f t="shared" si="569"/>
        <v>265</v>
      </c>
      <c r="J3635" s="26">
        <f t="shared" si="563"/>
        <v>116796.46602731083</v>
      </c>
      <c r="K3635" s="26">
        <f t="shared" si="564"/>
        <v>3.1338790535624997E-4</v>
      </c>
    </row>
    <row r="3636" spans="1:11">
      <c r="A3636" s="26">
        <v>3635</v>
      </c>
      <c r="B3636" s="26">
        <f t="shared" si="560"/>
        <v>1.9023166666666667</v>
      </c>
      <c r="C3636" s="26">
        <f t="shared" si="565"/>
        <v>100</v>
      </c>
      <c r="D3636" s="26">
        <f t="shared" si="566"/>
        <v>6.6</v>
      </c>
      <c r="E3636" s="26">
        <f t="shared" si="567"/>
        <v>10</v>
      </c>
      <c r="F3636" s="26">
        <f t="shared" si="561"/>
        <v>0.63304970286100937</v>
      </c>
      <c r="G3636" s="26">
        <f t="shared" si="562"/>
        <v>1.5463604481484627E-4</v>
      </c>
      <c r="H3636" s="26">
        <f t="shared" si="568"/>
        <v>2.5577193774461602</v>
      </c>
      <c r="I3636" s="26">
        <f t="shared" si="569"/>
        <v>265</v>
      </c>
      <c r="J3636" s="26">
        <f t="shared" si="563"/>
        <v>116772.14540167883</v>
      </c>
      <c r="K3636" s="26">
        <f t="shared" si="564"/>
        <v>3.1325647782726255E-4</v>
      </c>
    </row>
    <row r="3637" spans="1:11">
      <c r="A3637" s="26">
        <v>3636</v>
      </c>
      <c r="B3637" s="26">
        <f t="shared" si="560"/>
        <v>1.9028400000000001</v>
      </c>
      <c r="C3637" s="26">
        <f t="shared" si="565"/>
        <v>100</v>
      </c>
      <c r="D3637" s="26">
        <f t="shared" si="566"/>
        <v>6.6</v>
      </c>
      <c r="E3637" s="26">
        <f t="shared" si="567"/>
        <v>10</v>
      </c>
      <c r="F3637" s="26">
        <f t="shared" si="561"/>
        <v>0.63289785989359293</v>
      </c>
      <c r="G3637" s="26">
        <f t="shared" si="562"/>
        <v>1.545989538947998E-4</v>
      </c>
      <c r="H3637" s="26">
        <f t="shared" si="568"/>
        <v>2.5577193774461602</v>
      </c>
      <c r="I3637" s="26">
        <f t="shared" si="569"/>
        <v>265</v>
      </c>
      <c r="J3637" s="26">
        <f t="shared" si="563"/>
        <v>116747.78795966592</v>
      </c>
      <c r="K3637" s="26">
        <f t="shared" si="564"/>
        <v>3.1312487962761111E-4</v>
      </c>
    </row>
    <row r="3638" spans="1:11">
      <c r="A3638" s="26">
        <v>3637</v>
      </c>
      <c r="B3638" s="26">
        <f t="shared" si="560"/>
        <v>1.9033633333333333</v>
      </c>
      <c r="C3638" s="26">
        <f t="shared" si="565"/>
        <v>100</v>
      </c>
      <c r="D3638" s="26">
        <f t="shared" si="566"/>
        <v>6.6</v>
      </c>
      <c r="E3638" s="26">
        <f t="shared" si="567"/>
        <v>10</v>
      </c>
      <c r="F3638" s="26">
        <f t="shared" si="561"/>
        <v>0.63274579079887139</v>
      </c>
      <c r="G3638" s="26">
        <f t="shared" si="562"/>
        <v>1.5456180773828159E-4</v>
      </c>
      <c r="H3638" s="26">
        <f t="shared" si="568"/>
        <v>2.5577193774461602</v>
      </c>
      <c r="I3638" s="26">
        <f t="shared" si="569"/>
        <v>265</v>
      </c>
      <c r="J3638" s="26">
        <f t="shared" si="563"/>
        <v>116723.39370888166</v>
      </c>
      <c r="K3638" s="26">
        <f t="shared" si="564"/>
        <v>3.1299311092653653E-4</v>
      </c>
    </row>
    <row r="3639" spans="1:11">
      <c r="A3639" s="26">
        <v>3638</v>
      </c>
      <c r="B3639" s="26">
        <f t="shared" si="560"/>
        <v>1.9038866666666667</v>
      </c>
      <c r="C3639" s="26">
        <f t="shared" si="565"/>
        <v>100</v>
      </c>
      <c r="D3639" s="26">
        <f t="shared" si="566"/>
        <v>6.6</v>
      </c>
      <c r="E3639" s="26">
        <f t="shared" si="567"/>
        <v>10</v>
      </c>
      <c r="F3639" s="26">
        <f t="shared" si="561"/>
        <v>0.63259349564065026</v>
      </c>
      <c r="G3639" s="26">
        <f t="shared" si="562"/>
        <v>1.5452460636087737E-4</v>
      </c>
      <c r="H3639" s="26">
        <f t="shared" si="568"/>
        <v>2.5577193774461602</v>
      </c>
      <c r="I3639" s="26">
        <f t="shared" si="569"/>
        <v>265</v>
      </c>
      <c r="J3639" s="26">
        <f t="shared" si="563"/>
        <v>116698.96265694743</v>
      </c>
      <c r="K3639" s="26">
        <f t="shared" si="564"/>
        <v>3.1286117189350068E-4</v>
      </c>
    </row>
    <row r="3640" spans="1:11">
      <c r="A3640" s="26">
        <v>3639</v>
      </c>
      <c r="B3640" s="26">
        <f t="shared" si="560"/>
        <v>1.9044099999999999</v>
      </c>
      <c r="C3640" s="26">
        <f t="shared" si="565"/>
        <v>100</v>
      </c>
      <c r="D3640" s="26">
        <f t="shared" si="566"/>
        <v>6.6</v>
      </c>
      <c r="E3640" s="26">
        <f t="shared" si="567"/>
        <v>10</v>
      </c>
      <c r="F3640" s="26">
        <f t="shared" si="561"/>
        <v>0.6324409744828402</v>
      </c>
      <c r="G3640" s="26">
        <f t="shared" si="562"/>
        <v>1.5448734977819873E-4</v>
      </c>
      <c r="H3640" s="26">
        <f t="shared" si="568"/>
        <v>2.5577193774461602</v>
      </c>
      <c r="I3640" s="26">
        <f t="shared" si="569"/>
        <v>265</v>
      </c>
      <c r="J3640" s="26">
        <f t="shared" si="563"/>
        <v>116674.49481149684</v>
      </c>
      <c r="K3640" s="26">
        <f t="shared" si="564"/>
        <v>3.1272906269818728E-4</v>
      </c>
    </row>
    <row r="3641" spans="1:11">
      <c r="A3641" s="26">
        <v>3640</v>
      </c>
      <c r="B3641" s="26">
        <f t="shared" si="560"/>
        <v>1.9049333333333334</v>
      </c>
      <c r="C3641" s="26">
        <f t="shared" si="565"/>
        <v>100</v>
      </c>
      <c r="D3641" s="26">
        <f t="shared" si="566"/>
        <v>6.6</v>
      </c>
      <c r="E3641" s="26">
        <f t="shared" si="567"/>
        <v>10</v>
      </c>
      <c r="F3641" s="26">
        <f t="shared" si="561"/>
        <v>0.63228822738945711</v>
      </c>
      <c r="G3641" s="26">
        <f t="shared" si="562"/>
        <v>1.5445003800588296E-4</v>
      </c>
      <c r="H3641" s="26">
        <f t="shared" si="568"/>
        <v>2.5577193774461602</v>
      </c>
      <c r="I3641" s="26">
        <f t="shared" si="569"/>
        <v>265</v>
      </c>
      <c r="J3641" s="26">
        <f t="shared" si="563"/>
        <v>116649.99018017552</v>
      </c>
      <c r="K3641" s="26">
        <f t="shared" si="564"/>
        <v>3.1259678351050122E-4</v>
      </c>
    </row>
    <row r="3642" spans="1:11">
      <c r="A3642" s="26">
        <v>3641</v>
      </c>
      <c r="B3642" s="26">
        <f t="shared" si="560"/>
        <v>1.9054566666666666</v>
      </c>
      <c r="C3642" s="26">
        <f t="shared" si="565"/>
        <v>100</v>
      </c>
      <c r="D3642" s="26">
        <f t="shared" si="566"/>
        <v>6.6</v>
      </c>
      <c r="E3642" s="26">
        <f t="shared" si="567"/>
        <v>10</v>
      </c>
      <c r="F3642" s="26">
        <f t="shared" si="561"/>
        <v>0.63213525442462193</v>
      </c>
      <c r="G3642" s="26">
        <f t="shared" si="562"/>
        <v>1.5441267105959292E-4</v>
      </c>
      <c r="H3642" s="26">
        <f t="shared" si="568"/>
        <v>2.5577193774461602</v>
      </c>
      <c r="I3642" s="26">
        <f t="shared" si="569"/>
        <v>265</v>
      </c>
      <c r="J3642" s="26">
        <f t="shared" si="563"/>
        <v>116625.44877064115</v>
      </c>
      <c r="K3642" s="26">
        <f t="shared" si="564"/>
        <v>3.1246433450056834E-4</v>
      </c>
    </row>
    <row r="3643" spans="1:11">
      <c r="A3643" s="26">
        <v>3642</v>
      </c>
      <c r="B3643" s="26">
        <f t="shared" si="560"/>
        <v>1.90598</v>
      </c>
      <c r="C3643" s="26">
        <f t="shared" si="565"/>
        <v>100</v>
      </c>
      <c r="D3643" s="26">
        <f t="shared" si="566"/>
        <v>6.6</v>
      </c>
      <c r="E3643" s="26">
        <f t="shared" si="567"/>
        <v>10</v>
      </c>
      <c r="F3643" s="26">
        <f t="shared" si="561"/>
        <v>0.63198205565256027</v>
      </c>
      <c r="G3643" s="26">
        <f t="shared" si="562"/>
        <v>1.5437524895501719E-4</v>
      </c>
      <c r="H3643" s="26">
        <f t="shared" si="568"/>
        <v>2.5577193774461602</v>
      </c>
      <c r="I3643" s="26">
        <f t="shared" si="569"/>
        <v>265</v>
      </c>
      <c r="J3643" s="26">
        <f t="shared" si="563"/>
        <v>116600.87059056337</v>
      </c>
      <c r="K3643" s="26">
        <f t="shared" si="564"/>
        <v>3.1233171583873513E-4</v>
      </c>
    </row>
    <row r="3644" spans="1:11">
      <c r="A3644" s="26">
        <v>3643</v>
      </c>
      <c r="B3644" s="26">
        <f t="shared" si="560"/>
        <v>1.9065033333333334</v>
      </c>
      <c r="C3644" s="26">
        <f t="shared" si="565"/>
        <v>100</v>
      </c>
      <c r="D3644" s="26">
        <f t="shared" si="566"/>
        <v>6.6</v>
      </c>
      <c r="E3644" s="26">
        <f t="shared" si="567"/>
        <v>10</v>
      </c>
      <c r="F3644" s="26">
        <f t="shared" si="561"/>
        <v>0.63182863113760346</v>
      </c>
      <c r="G3644" s="26">
        <f t="shared" si="562"/>
        <v>1.5433777170787002E-4</v>
      </c>
      <c r="H3644" s="26">
        <f t="shared" si="568"/>
        <v>2.5577193774461602</v>
      </c>
      <c r="I3644" s="26">
        <f t="shared" si="569"/>
        <v>265</v>
      </c>
      <c r="J3644" s="26">
        <f t="shared" si="563"/>
        <v>116576.25564762403</v>
      </c>
      <c r="K3644" s="26">
        <f t="shared" si="564"/>
        <v>3.1219892769556926E-4</v>
      </c>
    </row>
    <row r="3645" spans="1:11">
      <c r="A3645" s="26">
        <v>3644</v>
      </c>
      <c r="B3645" s="26">
        <f t="shared" si="560"/>
        <v>1.9070266666666666</v>
      </c>
      <c r="C3645" s="26">
        <f t="shared" si="565"/>
        <v>100</v>
      </c>
      <c r="D3645" s="26">
        <f t="shared" si="566"/>
        <v>6.6</v>
      </c>
      <c r="E3645" s="26">
        <f t="shared" si="567"/>
        <v>10</v>
      </c>
      <c r="F3645" s="26">
        <f t="shared" si="561"/>
        <v>0.63167498094418761</v>
      </c>
      <c r="G3645" s="26">
        <f t="shared" si="562"/>
        <v>1.5430023933389134E-4</v>
      </c>
      <c r="H3645" s="26">
        <f t="shared" si="568"/>
        <v>2.5577193774461602</v>
      </c>
      <c r="I3645" s="26">
        <f t="shared" si="569"/>
        <v>265</v>
      </c>
      <c r="J3645" s="26">
        <f t="shared" si="563"/>
        <v>116551.60394951697</v>
      </c>
      <c r="K3645" s="26">
        <f t="shared" si="564"/>
        <v>3.120659702418582E-4</v>
      </c>
    </row>
    <row r="3646" spans="1:11">
      <c r="A3646" s="26">
        <v>3645</v>
      </c>
      <c r="B3646" s="26">
        <f t="shared" si="560"/>
        <v>1.9075500000000001</v>
      </c>
      <c r="C3646" s="26">
        <f t="shared" si="565"/>
        <v>100</v>
      </c>
      <c r="D3646" s="26">
        <f t="shared" si="566"/>
        <v>6.6</v>
      </c>
      <c r="E3646" s="26">
        <f t="shared" si="567"/>
        <v>10</v>
      </c>
      <c r="F3646" s="26">
        <f t="shared" si="561"/>
        <v>0.63152110513685378</v>
      </c>
      <c r="G3646" s="26">
        <f t="shared" si="562"/>
        <v>1.5426265184884672E-4</v>
      </c>
      <c r="H3646" s="26">
        <f t="shared" si="568"/>
        <v>2.5577193774461602</v>
      </c>
      <c r="I3646" s="26">
        <f t="shared" si="569"/>
        <v>265</v>
      </c>
      <c r="J3646" s="26">
        <f t="shared" si="563"/>
        <v>116526.91550394801</v>
      </c>
      <c r="K3646" s="26">
        <f t="shared" si="564"/>
        <v>3.1193284364860953E-4</v>
      </c>
    </row>
    <row r="3647" spans="1:11">
      <c r="A3647" s="26">
        <v>3646</v>
      </c>
      <c r="B3647" s="26">
        <f t="shared" si="560"/>
        <v>1.9080733333333333</v>
      </c>
      <c r="C3647" s="26">
        <f t="shared" si="565"/>
        <v>100</v>
      </c>
      <c r="D3647" s="26">
        <f t="shared" si="566"/>
        <v>6.6</v>
      </c>
      <c r="E3647" s="26">
        <f t="shared" si="567"/>
        <v>10</v>
      </c>
      <c r="F3647" s="26">
        <f t="shared" si="561"/>
        <v>0.63136700378024924</v>
      </c>
      <c r="G3647" s="26">
        <f t="shared" si="562"/>
        <v>1.5422500926852764E-4</v>
      </c>
      <c r="H3647" s="26">
        <f t="shared" si="568"/>
        <v>2.5577193774461602</v>
      </c>
      <c r="I3647" s="26">
        <f t="shared" si="569"/>
        <v>265</v>
      </c>
      <c r="J3647" s="26">
        <f t="shared" si="563"/>
        <v>116502.19031863521</v>
      </c>
      <c r="K3647" s="26">
        <f t="shared" si="564"/>
        <v>3.1179954808705168E-4</v>
      </c>
    </row>
    <row r="3648" spans="1:11">
      <c r="A3648" s="26">
        <v>3647</v>
      </c>
      <c r="B3648" s="26">
        <f t="shared" si="560"/>
        <v>1.9085966666666667</v>
      </c>
      <c r="C3648" s="26">
        <f t="shared" si="565"/>
        <v>100</v>
      </c>
      <c r="D3648" s="26">
        <f t="shared" si="566"/>
        <v>6.6</v>
      </c>
      <c r="E3648" s="26">
        <f t="shared" si="567"/>
        <v>10</v>
      </c>
      <c r="F3648" s="26">
        <f t="shared" si="561"/>
        <v>0.63121267693912519</v>
      </c>
      <c r="G3648" s="26">
        <f t="shared" si="562"/>
        <v>1.5418731160875095E-4</v>
      </c>
      <c r="H3648" s="26">
        <f t="shared" si="568"/>
        <v>2.5577193774461602</v>
      </c>
      <c r="I3648" s="26">
        <f t="shared" si="569"/>
        <v>265</v>
      </c>
      <c r="J3648" s="26">
        <f t="shared" si="563"/>
        <v>116477.42840130851</v>
      </c>
      <c r="K3648" s="26">
        <f t="shared" si="564"/>
        <v>3.1166608372863171E-4</v>
      </c>
    </row>
    <row r="3649" spans="1:11">
      <c r="A3649" s="26">
        <v>3648</v>
      </c>
      <c r="B3649" s="26">
        <f t="shared" si="560"/>
        <v>1.9091199999999999</v>
      </c>
      <c r="C3649" s="26">
        <f t="shared" si="565"/>
        <v>100</v>
      </c>
      <c r="D3649" s="26">
        <f t="shared" si="566"/>
        <v>6.6</v>
      </c>
      <c r="E3649" s="26">
        <f t="shared" si="567"/>
        <v>10</v>
      </c>
      <c r="F3649" s="26">
        <f t="shared" si="561"/>
        <v>0.63105812467833899</v>
      </c>
      <c r="G3649" s="26">
        <f t="shared" si="562"/>
        <v>1.5414955888535948E-4</v>
      </c>
      <c r="H3649" s="26">
        <f t="shared" si="568"/>
        <v>2.5577193774461602</v>
      </c>
      <c r="I3649" s="26">
        <f t="shared" si="569"/>
        <v>265</v>
      </c>
      <c r="J3649" s="26">
        <f t="shared" si="563"/>
        <v>116452.62975971001</v>
      </c>
      <c r="K3649" s="26">
        <f t="shared" si="564"/>
        <v>3.1153245074501705E-4</v>
      </c>
    </row>
    <row r="3650" spans="1:11">
      <c r="A3650" s="26">
        <v>3649</v>
      </c>
      <c r="B3650" s="26">
        <f t="shared" ref="B3650:B3713" si="570">3.14/6000*A3650</f>
        <v>1.9096433333333334</v>
      </c>
      <c r="C3650" s="26">
        <f t="shared" si="565"/>
        <v>100</v>
      </c>
      <c r="D3650" s="26">
        <f t="shared" si="566"/>
        <v>6.6</v>
      </c>
      <c r="E3650" s="26">
        <f t="shared" si="567"/>
        <v>10</v>
      </c>
      <c r="F3650" s="26">
        <f t="shared" ref="F3650:F3713" si="571">1.414*C3650*SIN(B3650)*SIN(B3650)/(1.414*C3650*SIN(B3650)+E3650*D3650)</f>
        <v>0.630903347062853</v>
      </c>
      <c r="G3650" s="26">
        <f t="shared" ref="G3650:G3713" si="572">SIN(B3650)*SIN(B3650)*D3650*E3650/(1.414*C3650*SIN(B3650)+D3650*E3650)*3.14/6000</f>
        <v>1.5411175111422164E-4</v>
      </c>
      <c r="H3650" s="26">
        <f t="shared" si="568"/>
        <v>2.5577193774461602</v>
      </c>
      <c r="I3650" s="26">
        <f t="shared" si="569"/>
        <v>265</v>
      </c>
      <c r="J3650" s="26">
        <f t="shared" ref="J3650:J3713" si="573">1.414*I3650*SIN(B3650)*1.414*I3650*SIN(B3650)/(1.414*I3650*SIN(B3650)+E3650*D3650)/(H3650/1000)</f>
        <v>116427.79440159386</v>
      </c>
      <c r="K3650" s="26">
        <f t="shared" ref="K3650:K3713" si="574">SIN(B3650)*SIN(B3650)*1.414*C3650*SIN(B3650)/(1.414*C3650*SIN(B3650)+E3650*D3650)*3.14/6000</f>
        <v>3.11398649308094E-4</v>
      </c>
    </row>
    <row r="3651" spans="1:11">
      <c r="A3651" s="26">
        <v>3650</v>
      </c>
      <c r="B3651" s="26">
        <f t="shared" si="570"/>
        <v>1.9101666666666666</v>
      </c>
      <c r="C3651" s="26">
        <f t="shared" ref="C3651:C3714" si="575">C3650</f>
        <v>100</v>
      </c>
      <c r="D3651" s="26">
        <f t="shared" ref="D3651:D3714" si="576">D3650</f>
        <v>6.6</v>
      </c>
      <c r="E3651" s="26">
        <f t="shared" ref="E3651:E3714" si="577">E3650</f>
        <v>10</v>
      </c>
      <c r="F3651" s="26">
        <f t="shared" si="571"/>
        <v>0.63074834415773484</v>
      </c>
      <c r="G3651" s="26">
        <f t="shared" si="572"/>
        <v>1.5407388831123169E-4</v>
      </c>
      <c r="H3651" s="26">
        <f t="shared" ref="H3651:H3714" si="578">H3650</f>
        <v>2.5577193774461602</v>
      </c>
      <c r="I3651" s="26">
        <f t="shared" ref="I3651:I3714" si="579">I3650</f>
        <v>265</v>
      </c>
      <c r="J3651" s="26">
        <f t="shared" si="573"/>
        <v>116402.9223347262</v>
      </c>
      <c r="K3651" s="26">
        <f t="shared" si="574"/>
        <v>3.1126467958996835E-4</v>
      </c>
    </row>
    <row r="3652" spans="1:11">
      <c r="A3652" s="26">
        <v>3651</v>
      </c>
      <c r="B3652" s="26">
        <f t="shared" si="570"/>
        <v>1.91069</v>
      </c>
      <c r="C3652" s="26">
        <f t="shared" si="575"/>
        <v>100</v>
      </c>
      <c r="D3652" s="26">
        <f t="shared" si="576"/>
        <v>6.6</v>
      </c>
      <c r="E3652" s="26">
        <f t="shared" si="577"/>
        <v>10</v>
      </c>
      <c r="F3652" s="26">
        <f t="shared" si="571"/>
        <v>0.63059311602815737</v>
      </c>
      <c r="G3652" s="26">
        <f t="shared" si="572"/>
        <v>1.5403597049230941E-4</v>
      </c>
      <c r="H3652" s="26">
        <f t="shared" si="578"/>
        <v>2.5577193774461602</v>
      </c>
      <c r="I3652" s="26">
        <f t="shared" si="579"/>
        <v>265</v>
      </c>
      <c r="J3652" s="26">
        <f t="shared" si="573"/>
        <v>116378.01356688536</v>
      </c>
      <c r="K3652" s="26">
        <f t="shared" si="574"/>
        <v>3.1113054176296442E-4</v>
      </c>
    </row>
    <row r="3653" spans="1:11">
      <c r="A3653" s="26">
        <v>3652</v>
      </c>
      <c r="B3653" s="26">
        <f t="shared" si="570"/>
        <v>1.9112133333333334</v>
      </c>
      <c r="C3653" s="26">
        <f t="shared" si="575"/>
        <v>100</v>
      </c>
      <c r="D3653" s="26">
        <f t="shared" si="576"/>
        <v>6.6</v>
      </c>
      <c r="E3653" s="26">
        <f t="shared" si="577"/>
        <v>10</v>
      </c>
      <c r="F3653" s="26">
        <f t="shared" si="571"/>
        <v>0.63043766273939894</v>
      </c>
      <c r="G3653" s="26">
        <f t="shared" si="572"/>
        <v>1.5399799767340053E-4</v>
      </c>
      <c r="H3653" s="26">
        <f t="shared" si="578"/>
        <v>2.5577193774461602</v>
      </c>
      <c r="I3653" s="26">
        <f t="shared" si="579"/>
        <v>265</v>
      </c>
      <c r="J3653" s="26">
        <f t="shared" si="573"/>
        <v>116353.06810586163</v>
      </c>
      <c r="K3653" s="26">
        <f t="shared" si="574"/>
        <v>3.1099623599962551E-4</v>
      </c>
    </row>
    <row r="3654" spans="1:11">
      <c r="A3654" s="26">
        <v>3653</v>
      </c>
      <c r="B3654" s="26">
        <f t="shared" si="570"/>
        <v>1.9117366666666666</v>
      </c>
      <c r="C3654" s="26">
        <f t="shared" si="575"/>
        <v>100</v>
      </c>
      <c r="D3654" s="26">
        <f t="shared" si="576"/>
        <v>6.6</v>
      </c>
      <c r="E3654" s="26">
        <f t="shared" si="577"/>
        <v>10</v>
      </c>
      <c r="F3654" s="26">
        <f t="shared" si="571"/>
        <v>0.63028198435684357</v>
      </c>
      <c r="G3654" s="26">
        <f t="shared" si="572"/>
        <v>1.539599698704765E-4</v>
      </c>
      <c r="H3654" s="26">
        <f t="shared" si="578"/>
        <v>2.5577193774461602</v>
      </c>
      <c r="I3654" s="26">
        <f t="shared" si="579"/>
        <v>265</v>
      </c>
      <c r="J3654" s="26">
        <f t="shared" si="573"/>
        <v>116328.08595945741</v>
      </c>
      <c r="K3654" s="26">
        <f t="shared" si="574"/>
        <v>3.1086176247271344E-4</v>
      </c>
    </row>
    <row r="3655" spans="1:11">
      <c r="A3655" s="26">
        <v>3654</v>
      </c>
      <c r="B3655" s="26">
        <f t="shared" si="570"/>
        <v>1.9122600000000001</v>
      </c>
      <c r="C3655" s="26">
        <f t="shared" si="575"/>
        <v>100</v>
      </c>
      <c r="D3655" s="26">
        <f t="shared" si="576"/>
        <v>6.6</v>
      </c>
      <c r="E3655" s="26">
        <f t="shared" si="577"/>
        <v>10</v>
      </c>
      <c r="F3655" s="26">
        <f t="shared" si="571"/>
        <v>0.63012608094597999</v>
      </c>
      <c r="G3655" s="26">
        <f t="shared" si="572"/>
        <v>1.539218870995343E-4</v>
      </c>
      <c r="H3655" s="26">
        <f t="shared" si="578"/>
        <v>2.5577193774461602</v>
      </c>
      <c r="I3655" s="26">
        <f t="shared" si="579"/>
        <v>265</v>
      </c>
      <c r="J3655" s="26">
        <f t="shared" si="573"/>
        <v>116303.06713548709</v>
      </c>
      <c r="K3655" s="26">
        <f t="shared" si="574"/>
        <v>3.107271213552079E-4</v>
      </c>
    </row>
    <row r="3656" spans="1:11">
      <c r="A3656" s="26">
        <v>3655</v>
      </c>
      <c r="B3656" s="26">
        <f t="shared" si="570"/>
        <v>1.9127833333333333</v>
      </c>
      <c r="C3656" s="26">
        <f t="shared" si="575"/>
        <v>100</v>
      </c>
      <c r="D3656" s="26">
        <f t="shared" si="576"/>
        <v>6.6</v>
      </c>
      <c r="E3656" s="26">
        <f t="shared" si="577"/>
        <v>10</v>
      </c>
      <c r="F3656" s="26">
        <f t="shared" si="571"/>
        <v>0.62996995257240307</v>
      </c>
      <c r="G3656" s="26">
        <f t="shared" si="572"/>
        <v>1.5388374937659689E-4</v>
      </c>
      <c r="H3656" s="26">
        <f t="shared" si="578"/>
        <v>2.5577193774461602</v>
      </c>
      <c r="I3656" s="26">
        <f t="shared" si="579"/>
        <v>265</v>
      </c>
      <c r="J3656" s="26">
        <f t="shared" si="573"/>
        <v>116278.01164177724</v>
      </c>
      <c r="K3656" s="26">
        <f t="shared" si="574"/>
        <v>3.1059231282030714E-4</v>
      </c>
    </row>
    <row r="3657" spans="1:11">
      <c r="A3657" s="26">
        <v>3656</v>
      </c>
      <c r="B3657" s="26">
        <f t="shared" si="570"/>
        <v>1.9133066666666667</v>
      </c>
      <c r="C3657" s="26">
        <f t="shared" si="575"/>
        <v>100</v>
      </c>
      <c r="D3657" s="26">
        <f t="shared" si="576"/>
        <v>6.6</v>
      </c>
      <c r="E3657" s="26">
        <f t="shared" si="577"/>
        <v>10</v>
      </c>
      <c r="F3657" s="26">
        <f t="shared" si="571"/>
        <v>0.62981359930181269</v>
      </c>
      <c r="G3657" s="26">
        <f t="shared" si="572"/>
        <v>1.5384555671771292E-4</v>
      </c>
      <c r="H3657" s="26">
        <f t="shared" si="578"/>
        <v>2.5577193774461602</v>
      </c>
      <c r="I3657" s="26">
        <f t="shared" si="579"/>
        <v>265</v>
      </c>
      <c r="J3657" s="26">
        <f t="shared" si="573"/>
        <v>116252.91948616643</v>
      </c>
      <c r="K3657" s="26">
        <f t="shared" si="574"/>
        <v>3.1045733704142693E-4</v>
      </c>
    </row>
    <row r="3658" spans="1:11">
      <c r="A3658" s="26">
        <v>3657</v>
      </c>
      <c r="B3658" s="26">
        <f t="shared" si="570"/>
        <v>1.9138299999999999</v>
      </c>
      <c r="C3658" s="26">
        <f t="shared" si="575"/>
        <v>100</v>
      </c>
      <c r="D3658" s="26">
        <f t="shared" si="576"/>
        <v>6.6</v>
      </c>
      <c r="E3658" s="26">
        <f t="shared" si="577"/>
        <v>10</v>
      </c>
      <c r="F3658" s="26">
        <f t="shared" si="571"/>
        <v>0.62965702120001432</v>
      </c>
      <c r="G3658" s="26">
        <f t="shared" si="572"/>
        <v>1.5380730913895684E-4</v>
      </c>
      <c r="H3658" s="26">
        <f t="shared" si="578"/>
        <v>2.5577193774461602</v>
      </c>
      <c r="I3658" s="26">
        <f t="shared" si="579"/>
        <v>265</v>
      </c>
      <c r="J3658" s="26">
        <f t="shared" si="573"/>
        <v>116227.7906765053</v>
      </c>
      <c r="K3658" s="26">
        <f t="shared" si="574"/>
        <v>3.1032219419220103E-4</v>
      </c>
    </row>
    <row r="3659" spans="1:11">
      <c r="A3659" s="26">
        <v>3658</v>
      </c>
      <c r="B3659" s="26">
        <f t="shared" si="570"/>
        <v>1.9143533333333334</v>
      </c>
      <c r="C3659" s="26">
        <f t="shared" si="575"/>
        <v>100</v>
      </c>
      <c r="D3659" s="26">
        <f t="shared" si="576"/>
        <v>6.6</v>
      </c>
      <c r="E3659" s="26">
        <f t="shared" si="577"/>
        <v>10</v>
      </c>
      <c r="F3659" s="26">
        <f t="shared" si="571"/>
        <v>0.62950021833291914</v>
      </c>
      <c r="G3659" s="26">
        <f t="shared" si="572"/>
        <v>1.5376900665642874E-4</v>
      </c>
      <c r="H3659" s="26">
        <f t="shared" si="578"/>
        <v>2.5577193774461602</v>
      </c>
      <c r="I3659" s="26">
        <f t="shared" si="579"/>
        <v>265</v>
      </c>
      <c r="J3659" s="26">
        <f t="shared" si="573"/>
        <v>116202.62522065653</v>
      </c>
      <c r="K3659" s="26">
        <f t="shared" si="574"/>
        <v>3.1018688444647998E-4</v>
      </c>
    </row>
    <row r="3660" spans="1:11">
      <c r="A3660" s="26">
        <v>3659</v>
      </c>
      <c r="B3660" s="26">
        <f t="shared" si="570"/>
        <v>1.9148766666666666</v>
      </c>
      <c r="C3660" s="26">
        <f t="shared" si="575"/>
        <v>100</v>
      </c>
      <c r="D3660" s="26">
        <f t="shared" si="576"/>
        <v>6.6</v>
      </c>
      <c r="E3660" s="26">
        <f t="shared" si="577"/>
        <v>10</v>
      </c>
      <c r="F3660" s="26">
        <f t="shared" si="571"/>
        <v>0.62934319076654366</v>
      </c>
      <c r="G3660" s="26">
        <f t="shared" si="572"/>
        <v>1.5373064928625473E-4</v>
      </c>
      <c r="H3660" s="26">
        <f t="shared" si="578"/>
        <v>2.5577193774461602</v>
      </c>
      <c r="I3660" s="26">
        <f t="shared" si="579"/>
        <v>265</v>
      </c>
      <c r="J3660" s="26">
        <f t="shared" si="573"/>
        <v>116177.42312649496</v>
      </c>
      <c r="K3660" s="26">
        <f t="shared" si="574"/>
        <v>3.1005140797833231E-4</v>
      </c>
    </row>
    <row r="3661" spans="1:11">
      <c r="A3661" s="26">
        <v>3660</v>
      </c>
      <c r="B3661" s="26">
        <f t="shared" si="570"/>
        <v>1.9154</v>
      </c>
      <c r="C3661" s="26">
        <f t="shared" si="575"/>
        <v>100</v>
      </c>
      <c r="D3661" s="26">
        <f t="shared" si="576"/>
        <v>6.6</v>
      </c>
      <c r="E3661" s="26">
        <f t="shared" si="577"/>
        <v>10</v>
      </c>
      <c r="F3661" s="26">
        <f t="shared" si="571"/>
        <v>0.62918593856700988</v>
      </c>
      <c r="G3661" s="26">
        <f t="shared" si="572"/>
        <v>1.5369223704458641E-4</v>
      </c>
      <c r="H3661" s="26">
        <f t="shared" si="578"/>
        <v>2.5577193774461602</v>
      </c>
      <c r="I3661" s="26">
        <f t="shared" si="579"/>
        <v>265</v>
      </c>
      <c r="J3661" s="26">
        <f t="shared" si="573"/>
        <v>116152.18440190738</v>
      </c>
      <c r="K3661" s="26">
        <f t="shared" si="574"/>
        <v>3.0991576496204267E-4</v>
      </c>
    </row>
    <row r="3662" spans="1:11">
      <c r="A3662" s="26">
        <v>3661</v>
      </c>
      <c r="B3662" s="26">
        <f t="shared" si="570"/>
        <v>1.9159233333333334</v>
      </c>
      <c r="C3662" s="26">
        <f t="shared" si="575"/>
        <v>100</v>
      </c>
      <c r="D3662" s="26">
        <f t="shared" si="576"/>
        <v>6.6</v>
      </c>
      <c r="E3662" s="26">
        <f t="shared" si="577"/>
        <v>10</v>
      </c>
      <c r="F3662" s="26">
        <f t="shared" si="571"/>
        <v>0.62902846180054572</v>
      </c>
      <c r="G3662" s="26">
        <f t="shared" si="572"/>
        <v>1.5365376994760149E-4</v>
      </c>
      <c r="H3662" s="26">
        <f t="shared" si="578"/>
        <v>2.5577193774461602</v>
      </c>
      <c r="I3662" s="26">
        <f t="shared" si="579"/>
        <v>265</v>
      </c>
      <c r="J3662" s="26">
        <f t="shared" si="573"/>
        <v>116126.90905479269</v>
      </c>
      <c r="K3662" s="26">
        <f t="shared" si="574"/>
        <v>3.0977995557211351E-4</v>
      </c>
    </row>
    <row r="3663" spans="1:11">
      <c r="A3663" s="26">
        <v>3662</v>
      </c>
      <c r="B3663" s="26">
        <f t="shared" si="570"/>
        <v>1.9164466666666666</v>
      </c>
      <c r="C3663" s="26">
        <f t="shared" si="575"/>
        <v>100</v>
      </c>
      <c r="D3663" s="26">
        <f t="shared" si="576"/>
        <v>6.6</v>
      </c>
      <c r="E3663" s="26">
        <f t="shared" si="577"/>
        <v>10</v>
      </c>
      <c r="F3663" s="26">
        <f t="shared" si="571"/>
        <v>0.62887076053348445</v>
      </c>
      <c r="G3663" s="26">
        <f t="shared" si="572"/>
        <v>1.5361524801150317E-4</v>
      </c>
      <c r="H3663" s="26">
        <f t="shared" si="578"/>
        <v>2.5577193774461602</v>
      </c>
      <c r="I3663" s="26">
        <f t="shared" si="579"/>
        <v>265</v>
      </c>
      <c r="J3663" s="26">
        <f t="shared" si="573"/>
        <v>116101.59709306188</v>
      </c>
      <c r="K3663" s="26">
        <f t="shared" si="574"/>
        <v>3.0964397998326296E-4</v>
      </c>
    </row>
    <row r="3664" spans="1:11">
      <c r="A3664" s="26">
        <v>3663</v>
      </c>
      <c r="B3664" s="26">
        <f t="shared" si="570"/>
        <v>1.9169700000000001</v>
      </c>
      <c r="C3664" s="26">
        <f t="shared" si="575"/>
        <v>100</v>
      </c>
      <c r="D3664" s="26">
        <f t="shared" si="576"/>
        <v>6.6</v>
      </c>
      <c r="E3664" s="26">
        <f t="shared" si="577"/>
        <v>10</v>
      </c>
      <c r="F3664" s="26">
        <f t="shared" si="571"/>
        <v>0.62871283483226492</v>
      </c>
      <c r="G3664" s="26">
        <f t="shared" si="572"/>
        <v>1.5357667125252071E-4</v>
      </c>
      <c r="H3664" s="26">
        <f t="shared" si="578"/>
        <v>2.5577193774461602</v>
      </c>
      <c r="I3664" s="26">
        <f t="shared" si="579"/>
        <v>265</v>
      </c>
      <c r="J3664" s="26">
        <f t="shared" si="573"/>
        <v>116076.24852463807</v>
      </c>
      <c r="K3664" s="26">
        <f t="shared" si="574"/>
        <v>3.0950783837042586E-4</v>
      </c>
    </row>
    <row r="3665" spans="1:11">
      <c r="A3665" s="26">
        <v>3664</v>
      </c>
      <c r="B3665" s="26">
        <f t="shared" si="570"/>
        <v>1.9174933333333333</v>
      </c>
      <c r="C3665" s="26">
        <f t="shared" si="575"/>
        <v>100</v>
      </c>
      <c r="D3665" s="26">
        <f t="shared" si="576"/>
        <v>6.6</v>
      </c>
      <c r="E3665" s="26">
        <f t="shared" si="577"/>
        <v>10</v>
      </c>
      <c r="F3665" s="26">
        <f t="shared" si="571"/>
        <v>0.62855468476343201</v>
      </c>
      <c r="G3665" s="26">
        <f t="shared" si="572"/>
        <v>1.5353803968690903E-4</v>
      </c>
      <c r="H3665" s="26">
        <f t="shared" si="578"/>
        <v>2.5577193774461602</v>
      </c>
      <c r="I3665" s="26">
        <f t="shared" si="579"/>
        <v>265</v>
      </c>
      <c r="J3665" s="26">
        <f t="shared" si="573"/>
        <v>116050.8633574563</v>
      </c>
      <c r="K3665" s="26">
        <f t="shared" si="574"/>
        <v>3.0937153090875317E-4</v>
      </c>
    </row>
    <row r="3666" spans="1:11">
      <c r="A3666" s="26">
        <v>3665</v>
      </c>
      <c r="B3666" s="26">
        <f t="shared" si="570"/>
        <v>1.9180166666666667</v>
      </c>
      <c r="C3666" s="26">
        <f t="shared" si="575"/>
        <v>100</v>
      </c>
      <c r="D3666" s="26">
        <f t="shared" si="576"/>
        <v>6.6</v>
      </c>
      <c r="E3666" s="26">
        <f t="shared" si="577"/>
        <v>10</v>
      </c>
      <c r="F3666" s="26">
        <f t="shared" si="571"/>
        <v>0.62839631039363597</v>
      </c>
      <c r="G3666" s="26">
        <f t="shared" si="572"/>
        <v>1.5349935333094895E-4</v>
      </c>
      <c r="H3666" s="26">
        <f t="shared" si="578"/>
        <v>2.5577193774461602</v>
      </c>
      <c r="I3666" s="26">
        <f t="shared" si="579"/>
        <v>265</v>
      </c>
      <c r="J3666" s="26">
        <f t="shared" si="573"/>
        <v>116025.44159946377</v>
      </c>
      <c r="K3666" s="26">
        <f t="shared" si="574"/>
        <v>3.0923505777361173E-4</v>
      </c>
    </row>
    <row r="3667" spans="1:11">
      <c r="A3667" s="26">
        <v>3666</v>
      </c>
      <c r="B3667" s="26">
        <f t="shared" si="570"/>
        <v>1.9185399999999999</v>
      </c>
      <c r="C3667" s="26">
        <f t="shared" si="575"/>
        <v>100</v>
      </c>
      <c r="D3667" s="26">
        <f t="shared" si="576"/>
        <v>6.6</v>
      </c>
      <c r="E3667" s="26">
        <f t="shared" si="577"/>
        <v>10</v>
      </c>
      <c r="F3667" s="26">
        <f t="shared" si="571"/>
        <v>0.62823771178963284</v>
      </c>
      <c r="G3667" s="26">
        <f t="shared" si="572"/>
        <v>1.5346061220094707E-4</v>
      </c>
      <c r="H3667" s="26">
        <f t="shared" si="578"/>
        <v>2.5577193774461602</v>
      </c>
      <c r="I3667" s="26">
        <f t="shared" si="579"/>
        <v>265</v>
      </c>
      <c r="J3667" s="26">
        <f t="shared" si="573"/>
        <v>115999.98325861977</v>
      </c>
      <c r="K3667" s="26">
        <f t="shared" si="574"/>
        <v>3.0909841914058417E-4</v>
      </c>
    </row>
    <row r="3668" spans="1:11">
      <c r="A3668" s="26">
        <v>3667</v>
      </c>
      <c r="B3668" s="26">
        <f t="shared" si="570"/>
        <v>1.9190633333333333</v>
      </c>
      <c r="C3668" s="26">
        <f t="shared" si="575"/>
        <v>100</v>
      </c>
      <c r="D3668" s="26">
        <f t="shared" si="576"/>
        <v>6.6</v>
      </c>
      <c r="E3668" s="26">
        <f t="shared" si="577"/>
        <v>10</v>
      </c>
      <c r="F3668" s="26">
        <f t="shared" si="571"/>
        <v>0.62807888901828457</v>
      </c>
      <c r="G3668" s="26">
        <f t="shared" si="572"/>
        <v>1.5342181631323583E-4</v>
      </c>
      <c r="H3668" s="26">
        <f t="shared" si="578"/>
        <v>2.5577193774461602</v>
      </c>
      <c r="I3668" s="26">
        <f t="shared" si="579"/>
        <v>265</v>
      </c>
      <c r="J3668" s="26">
        <f t="shared" si="573"/>
        <v>115974.48834289561</v>
      </c>
      <c r="K3668" s="26">
        <f t="shared" si="574"/>
        <v>3.0896161518546823E-4</v>
      </c>
    </row>
    <row r="3669" spans="1:11">
      <c r="A3669" s="26">
        <v>3668</v>
      </c>
      <c r="B3669" s="26">
        <f t="shared" si="570"/>
        <v>1.9195866666666668</v>
      </c>
      <c r="C3669" s="26">
        <f t="shared" si="575"/>
        <v>100</v>
      </c>
      <c r="D3669" s="26">
        <f t="shared" si="576"/>
        <v>6.6</v>
      </c>
      <c r="E3669" s="26">
        <f t="shared" si="577"/>
        <v>10</v>
      </c>
      <c r="F3669" s="26">
        <f t="shared" si="571"/>
        <v>0.62791984214655872</v>
      </c>
      <c r="G3669" s="26">
        <f t="shared" si="572"/>
        <v>1.5338296568417353E-4</v>
      </c>
      <c r="H3669" s="26">
        <f t="shared" si="578"/>
        <v>2.5577193774461602</v>
      </c>
      <c r="I3669" s="26">
        <f t="shared" si="579"/>
        <v>265</v>
      </c>
      <c r="J3669" s="26">
        <f t="shared" si="573"/>
        <v>115948.9568602747</v>
      </c>
      <c r="K3669" s="26">
        <f t="shared" si="574"/>
        <v>3.0882464608427757E-4</v>
      </c>
    </row>
    <row r="3670" spans="1:11">
      <c r="A3670" s="26">
        <v>3669</v>
      </c>
      <c r="B3670" s="26">
        <f t="shared" si="570"/>
        <v>1.92011</v>
      </c>
      <c r="C3670" s="26">
        <f t="shared" si="575"/>
        <v>100</v>
      </c>
      <c r="D3670" s="26">
        <f t="shared" si="576"/>
        <v>6.6</v>
      </c>
      <c r="E3670" s="26">
        <f t="shared" si="577"/>
        <v>10</v>
      </c>
      <c r="F3670" s="26">
        <f t="shared" si="571"/>
        <v>0.62776057124152862</v>
      </c>
      <c r="G3670" s="26">
        <f t="shared" si="572"/>
        <v>1.5334406033014426E-4</v>
      </c>
      <c r="H3670" s="26">
        <f t="shared" si="578"/>
        <v>2.5577193774461602</v>
      </c>
      <c r="I3670" s="26">
        <f t="shared" si="579"/>
        <v>265</v>
      </c>
      <c r="J3670" s="26">
        <f t="shared" si="573"/>
        <v>115923.38881875256</v>
      </c>
      <c r="K3670" s="26">
        <f t="shared" si="574"/>
        <v>3.0868751201324033E-4</v>
      </c>
    </row>
    <row r="3671" spans="1:11">
      <c r="A3671" s="26">
        <v>3670</v>
      </c>
      <c r="B3671" s="26">
        <f t="shared" si="570"/>
        <v>1.9206333333333334</v>
      </c>
      <c r="C3671" s="26">
        <f t="shared" si="575"/>
        <v>100</v>
      </c>
      <c r="D3671" s="26">
        <f t="shared" si="576"/>
        <v>6.6</v>
      </c>
      <c r="E3671" s="26">
        <f t="shared" si="577"/>
        <v>10</v>
      </c>
      <c r="F3671" s="26">
        <f t="shared" si="571"/>
        <v>0.62760107637037377</v>
      </c>
      <c r="G3671" s="26">
        <f t="shared" si="572"/>
        <v>1.5330510026755805E-4</v>
      </c>
      <c r="H3671" s="26">
        <f t="shared" si="578"/>
        <v>2.5577193774461602</v>
      </c>
      <c r="I3671" s="26">
        <f t="shared" si="579"/>
        <v>265</v>
      </c>
      <c r="J3671" s="26">
        <f t="shared" si="573"/>
        <v>115897.78422633671</v>
      </c>
      <c r="K3671" s="26">
        <f t="shared" si="574"/>
        <v>3.0855021314879955E-4</v>
      </c>
    </row>
    <row r="3672" spans="1:11">
      <c r="A3672" s="26">
        <v>3671</v>
      </c>
      <c r="B3672" s="26">
        <f t="shared" si="570"/>
        <v>1.9211566666666666</v>
      </c>
      <c r="C3672" s="26">
        <f t="shared" si="575"/>
        <v>100</v>
      </c>
      <c r="D3672" s="26">
        <f t="shared" si="576"/>
        <v>6.6</v>
      </c>
      <c r="E3672" s="26">
        <f t="shared" si="577"/>
        <v>10</v>
      </c>
      <c r="F3672" s="26">
        <f t="shared" si="571"/>
        <v>0.627441357600379</v>
      </c>
      <c r="G3672" s="26">
        <f t="shared" si="572"/>
        <v>1.5326608551285067E-4</v>
      </c>
      <c r="H3672" s="26">
        <f t="shared" si="578"/>
        <v>2.5577193774461602</v>
      </c>
      <c r="I3672" s="26">
        <f t="shared" si="579"/>
        <v>265</v>
      </c>
      <c r="J3672" s="26">
        <f t="shared" si="573"/>
        <v>115872.14309104675</v>
      </c>
      <c r="K3672" s="26">
        <f t="shared" si="574"/>
        <v>3.0841274966761302E-4</v>
      </c>
    </row>
    <row r="3673" spans="1:11">
      <c r="A3673" s="26">
        <v>3672</v>
      </c>
      <c r="B3673" s="26">
        <f t="shared" si="570"/>
        <v>1.9216800000000001</v>
      </c>
      <c r="C3673" s="26">
        <f t="shared" si="575"/>
        <v>100</v>
      </c>
      <c r="D3673" s="26">
        <f t="shared" si="576"/>
        <v>6.6</v>
      </c>
      <c r="E3673" s="26">
        <f t="shared" si="577"/>
        <v>10</v>
      </c>
      <c r="F3673" s="26">
        <f t="shared" si="571"/>
        <v>0.62728141499893542</v>
      </c>
      <c r="G3673" s="26">
        <f t="shared" si="572"/>
        <v>1.5322701608248398E-4</v>
      </c>
      <c r="H3673" s="26">
        <f t="shared" si="578"/>
        <v>2.5577193774461602</v>
      </c>
      <c r="I3673" s="26">
        <f t="shared" si="579"/>
        <v>265</v>
      </c>
      <c r="J3673" s="26">
        <f t="shared" si="573"/>
        <v>115846.46542091442</v>
      </c>
      <c r="K3673" s="26">
        <f t="shared" si="574"/>
        <v>3.08275121746553E-4</v>
      </c>
    </row>
    <row r="3674" spans="1:11">
      <c r="A3674" s="26">
        <v>3673</v>
      </c>
      <c r="B3674" s="26">
        <f t="shared" si="570"/>
        <v>1.9222033333333333</v>
      </c>
      <c r="C3674" s="26">
        <f t="shared" si="575"/>
        <v>100</v>
      </c>
      <c r="D3674" s="26">
        <f t="shared" si="576"/>
        <v>6.6</v>
      </c>
      <c r="E3674" s="26">
        <f t="shared" si="577"/>
        <v>10</v>
      </c>
      <c r="F3674" s="26">
        <f t="shared" si="571"/>
        <v>0.62712124863354024</v>
      </c>
      <c r="G3674" s="26">
        <f t="shared" si="572"/>
        <v>1.5318789199294538E-4</v>
      </c>
      <c r="H3674" s="26">
        <f t="shared" si="578"/>
        <v>2.5577193774461602</v>
      </c>
      <c r="I3674" s="26">
        <f t="shared" si="579"/>
        <v>265</v>
      </c>
      <c r="J3674" s="26">
        <f t="shared" si="573"/>
        <v>115820.75122398351</v>
      </c>
      <c r="K3674" s="26">
        <f t="shared" si="574"/>
        <v>3.0813732956270573E-4</v>
      </c>
    </row>
    <row r="3675" spans="1:11">
      <c r="A3675" s="26">
        <v>3674</v>
      </c>
      <c r="B3675" s="26">
        <f t="shared" si="570"/>
        <v>1.9227266666666667</v>
      </c>
      <c r="C3675" s="26">
        <f t="shared" si="575"/>
        <v>100</v>
      </c>
      <c r="D3675" s="26">
        <f t="shared" si="576"/>
        <v>6.6</v>
      </c>
      <c r="E3675" s="26">
        <f t="shared" si="577"/>
        <v>10</v>
      </c>
      <c r="F3675" s="26">
        <f t="shared" si="571"/>
        <v>0.62696085857179584</v>
      </c>
      <c r="G3675" s="26">
        <f t="shared" si="572"/>
        <v>1.531487132607484E-4</v>
      </c>
      <c r="H3675" s="26">
        <f t="shared" si="578"/>
        <v>2.5577193774461602</v>
      </c>
      <c r="I3675" s="26">
        <f t="shared" si="579"/>
        <v>265</v>
      </c>
      <c r="J3675" s="26">
        <f t="shared" si="573"/>
        <v>115795.00050830985</v>
      </c>
      <c r="K3675" s="26">
        <f t="shared" si="574"/>
        <v>3.0799937329337152E-4</v>
      </c>
    </row>
    <row r="3676" spans="1:11">
      <c r="A3676" s="26">
        <v>3675</v>
      </c>
      <c r="B3676" s="26">
        <f t="shared" si="570"/>
        <v>1.9232499999999999</v>
      </c>
      <c r="C3676" s="26">
        <f t="shared" si="575"/>
        <v>100</v>
      </c>
      <c r="D3676" s="26">
        <f t="shared" si="576"/>
        <v>6.6</v>
      </c>
      <c r="E3676" s="26">
        <f t="shared" si="577"/>
        <v>10</v>
      </c>
      <c r="F3676" s="26">
        <f t="shared" si="571"/>
        <v>0.62680024488141139</v>
      </c>
      <c r="G3676" s="26">
        <f t="shared" si="572"/>
        <v>1.5310947990243248E-4</v>
      </c>
      <c r="H3676" s="26">
        <f t="shared" si="578"/>
        <v>2.5577193774461602</v>
      </c>
      <c r="I3676" s="26">
        <f t="shared" si="579"/>
        <v>265</v>
      </c>
      <c r="J3676" s="26">
        <f t="shared" si="573"/>
        <v>115769.21328196141</v>
      </c>
      <c r="K3676" s="26">
        <f t="shared" si="574"/>
        <v>3.0786125311606444E-4</v>
      </c>
    </row>
    <row r="3677" spans="1:11">
      <c r="A3677" s="26">
        <v>3676</v>
      </c>
      <c r="B3677" s="26">
        <f t="shared" si="570"/>
        <v>1.9237733333333333</v>
      </c>
      <c r="C3677" s="26">
        <f t="shared" si="575"/>
        <v>100</v>
      </c>
      <c r="D3677" s="26">
        <f t="shared" si="576"/>
        <v>6.6</v>
      </c>
      <c r="E3677" s="26">
        <f t="shared" si="577"/>
        <v>10</v>
      </c>
      <c r="F3677" s="26">
        <f t="shared" si="571"/>
        <v>0.62663940763020154</v>
      </c>
      <c r="G3677" s="26">
        <f t="shared" si="572"/>
        <v>1.5307019193456264E-4</v>
      </c>
      <c r="H3677" s="26">
        <f t="shared" si="578"/>
        <v>2.5577193774461602</v>
      </c>
      <c r="I3677" s="26">
        <f t="shared" si="579"/>
        <v>265</v>
      </c>
      <c r="J3677" s="26">
        <f t="shared" si="573"/>
        <v>115743.38955301815</v>
      </c>
      <c r="K3677" s="26">
        <f t="shared" si="574"/>
        <v>3.077229692085117E-4</v>
      </c>
    </row>
    <row r="3678" spans="1:11">
      <c r="A3678" s="26">
        <v>3677</v>
      </c>
      <c r="B3678" s="26">
        <f t="shared" si="570"/>
        <v>1.9242966666666668</v>
      </c>
      <c r="C3678" s="26">
        <f t="shared" si="575"/>
        <v>100</v>
      </c>
      <c r="D3678" s="26">
        <f t="shared" si="576"/>
        <v>6.6</v>
      </c>
      <c r="E3678" s="26">
        <f t="shared" si="577"/>
        <v>10</v>
      </c>
      <c r="F3678" s="26">
        <f t="shared" si="571"/>
        <v>0.62647834688608728</v>
      </c>
      <c r="G3678" s="26">
        <f t="shared" si="572"/>
        <v>1.5303084937373025E-4</v>
      </c>
      <c r="H3678" s="26">
        <f t="shared" si="578"/>
        <v>2.5577193774461602</v>
      </c>
      <c r="I3678" s="26">
        <f t="shared" si="579"/>
        <v>265</v>
      </c>
      <c r="J3678" s="26">
        <f t="shared" si="573"/>
        <v>115717.52932957218</v>
      </c>
      <c r="K3678" s="26">
        <f t="shared" si="574"/>
        <v>3.0758452174865439E-4</v>
      </c>
    </row>
    <row r="3679" spans="1:11">
      <c r="A3679" s="26">
        <v>3678</v>
      </c>
      <c r="B3679" s="26">
        <f t="shared" si="570"/>
        <v>1.92482</v>
      </c>
      <c r="C3679" s="26">
        <f t="shared" si="575"/>
        <v>100</v>
      </c>
      <c r="D3679" s="26">
        <f t="shared" si="576"/>
        <v>6.6</v>
      </c>
      <c r="E3679" s="26">
        <f t="shared" si="577"/>
        <v>10</v>
      </c>
      <c r="F3679" s="26">
        <f t="shared" si="571"/>
        <v>0.62631706271709564</v>
      </c>
      <c r="G3679" s="26">
        <f t="shared" si="572"/>
        <v>1.5299145223655222E-4</v>
      </c>
      <c r="H3679" s="26">
        <f t="shared" si="578"/>
        <v>2.5577193774461602</v>
      </c>
      <c r="I3679" s="26">
        <f t="shared" si="579"/>
        <v>265</v>
      </c>
      <c r="J3679" s="26">
        <f t="shared" si="573"/>
        <v>115691.63261972771</v>
      </c>
      <c r="K3679" s="26">
        <f t="shared" si="574"/>
        <v>3.0744591091464644E-4</v>
      </c>
    </row>
    <row r="3680" spans="1:11">
      <c r="A3680" s="26">
        <v>3679</v>
      </c>
      <c r="B3680" s="26">
        <f t="shared" si="570"/>
        <v>1.9253433333333334</v>
      </c>
      <c r="C3680" s="26">
        <f t="shared" si="575"/>
        <v>100</v>
      </c>
      <c r="D3680" s="26">
        <f t="shared" si="576"/>
        <v>6.6</v>
      </c>
      <c r="E3680" s="26">
        <f t="shared" si="577"/>
        <v>10</v>
      </c>
      <c r="F3680" s="26">
        <f t="shared" si="571"/>
        <v>0.62615555519135935</v>
      </c>
      <c r="G3680" s="26">
        <f t="shared" si="572"/>
        <v>1.5295200053967151E-4</v>
      </c>
      <c r="H3680" s="26">
        <f t="shared" si="578"/>
        <v>2.5577193774461602</v>
      </c>
      <c r="I3680" s="26">
        <f t="shared" si="579"/>
        <v>265</v>
      </c>
      <c r="J3680" s="26">
        <f t="shared" si="573"/>
        <v>115665.69943160094</v>
      </c>
      <c r="K3680" s="26">
        <f t="shared" si="574"/>
        <v>3.073071368848543E-4</v>
      </c>
    </row>
    <row r="3681" spans="1:11">
      <c r="A3681" s="26">
        <v>3680</v>
      </c>
      <c r="B3681" s="26">
        <f t="shared" si="570"/>
        <v>1.9258666666666666</v>
      </c>
      <c r="C3681" s="26">
        <f t="shared" si="575"/>
        <v>100</v>
      </c>
      <c r="D3681" s="26">
        <f t="shared" si="576"/>
        <v>6.6</v>
      </c>
      <c r="E3681" s="26">
        <f t="shared" si="577"/>
        <v>10</v>
      </c>
      <c r="F3681" s="26">
        <f t="shared" si="571"/>
        <v>0.6259938243771177</v>
      </c>
      <c r="G3681" s="26">
        <f t="shared" si="572"/>
        <v>1.5291249429975705E-4</v>
      </c>
      <c r="H3681" s="26">
        <f t="shared" si="578"/>
        <v>2.5577193774461602</v>
      </c>
      <c r="I3681" s="26">
        <f t="shared" si="579"/>
        <v>265</v>
      </c>
      <c r="J3681" s="26">
        <f t="shared" si="573"/>
        <v>115639.72977332027</v>
      </c>
      <c r="K3681" s="26">
        <f t="shared" si="574"/>
        <v>3.071681998378576E-4</v>
      </c>
    </row>
    <row r="3682" spans="1:11">
      <c r="A3682" s="26">
        <v>3681</v>
      </c>
      <c r="B3682" s="26">
        <f t="shared" si="570"/>
        <v>1.92639</v>
      </c>
      <c r="C3682" s="26">
        <f t="shared" si="575"/>
        <v>100</v>
      </c>
      <c r="D3682" s="26">
        <f t="shared" si="576"/>
        <v>6.6</v>
      </c>
      <c r="E3682" s="26">
        <f t="shared" si="577"/>
        <v>10</v>
      </c>
      <c r="F3682" s="26">
        <f t="shared" si="571"/>
        <v>0.6258318703427157</v>
      </c>
      <c r="G3682" s="26">
        <f t="shared" si="572"/>
        <v>1.5287293353350356E-4</v>
      </c>
      <c r="H3682" s="26">
        <f t="shared" si="578"/>
        <v>2.5577193774461602</v>
      </c>
      <c r="I3682" s="26">
        <f t="shared" si="579"/>
        <v>265</v>
      </c>
      <c r="J3682" s="26">
        <f t="shared" si="573"/>
        <v>115613.72365302606</v>
      </c>
      <c r="K3682" s="26">
        <f t="shared" si="574"/>
        <v>3.0702909995244807E-4</v>
      </c>
    </row>
    <row r="3683" spans="1:11">
      <c r="A3683" s="26">
        <v>3682</v>
      </c>
      <c r="B3683" s="26">
        <f t="shared" si="570"/>
        <v>1.9269133333333333</v>
      </c>
      <c r="C3683" s="26">
        <f t="shared" si="575"/>
        <v>100</v>
      </c>
      <c r="D3683" s="26">
        <f t="shared" si="576"/>
        <v>6.6</v>
      </c>
      <c r="E3683" s="26">
        <f t="shared" si="577"/>
        <v>10</v>
      </c>
      <c r="F3683" s="26">
        <f t="shared" si="571"/>
        <v>0.62566969315660503</v>
      </c>
      <c r="G3683" s="26">
        <f t="shared" si="572"/>
        <v>1.5283331825763182E-4</v>
      </c>
      <c r="H3683" s="26">
        <f t="shared" si="578"/>
        <v>2.5577193774461602</v>
      </c>
      <c r="I3683" s="26">
        <f t="shared" si="579"/>
        <v>265</v>
      </c>
      <c r="J3683" s="26">
        <f t="shared" si="573"/>
        <v>115587.68107887077</v>
      </c>
      <c r="K3683" s="26">
        <f t="shared" si="574"/>
        <v>3.0688983740762959E-4</v>
      </c>
    </row>
    <row r="3684" spans="1:11">
      <c r="A3684" s="26">
        <v>3683</v>
      </c>
      <c r="B3684" s="26">
        <f t="shared" si="570"/>
        <v>1.9274366666666667</v>
      </c>
      <c r="C3684" s="26">
        <f t="shared" si="575"/>
        <v>100</v>
      </c>
      <c r="D3684" s="26">
        <f t="shared" si="576"/>
        <v>6.6</v>
      </c>
      <c r="E3684" s="26">
        <f t="shared" si="577"/>
        <v>10</v>
      </c>
      <c r="F3684" s="26">
        <f t="shared" si="571"/>
        <v>0.6255072928873433</v>
      </c>
      <c r="G3684" s="26">
        <f t="shared" si="572"/>
        <v>1.5279364848888848E-4</v>
      </c>
      <c r="H3684" s="26">
        <f t="shared" si="578"/>
        <v>2.5577193774461602</v>
      </c>
      <c r="I3684" s="26">
        <f t="shared" si="579"/>
        <v>265</v>
      </c>
      <c r="J3684" s="26">
        <f t="shared" si="573"/>
        <v>115561.60205901906</v>
      </c>
      <c r="K3684" s="26">
        <f t="shared" si="574"/>
        <v>3.0675041238261818E-4</v>
      </c>
    </row>
    <row r="3685" spans="1:11">
      <c r="A3685" s="26">
        <v>3684</v>
      </c>
      <c r="B3685" s="26">
        <f t="shared" si="570"/>
        <v>1.9279599999999999</v>
      </c>
      <c r="C3685" s="26">
        <f t="shared" si="575"/>
        <v>100</v>
      </c>
      <c r="D3685" s="26">
        <f t="shared" si="576"/>
        <v>6.6</v>
      </c>
      <c r="E3685" s="26">
        <f t="shared" si="577"/>
        <v>10</v>
      </c>
      <c r="F3685" s="26">
        <f t="shared" si="571"/>
        <v>0.62534466960359403</v>
      </c>
      <c r="G3685" s="26">
        <f t="shared" si="572"/>
        <v>1.5275392424404622E-4</v>
      </c>
      <c r="H3685" s="26">
        <f t="shared" si="578"/>
        <v>2.5577193774461602</v>
      </c>
      <c r="I3685" s="26">
        <f t="shared" si="579"/>
        <v>265</v>
      </c>
      <c r="J3685" s="26">
        <f t="shared" si="573"/>
        <v>115535.48660164751</v>
      </c>
      <c r="K3685" s="26">
        <f t="shared" si="574"/>
        <v>3.0661082505684161E-4</v>
      </c>
    </row>
    <row r="3686" spans="1:11">
      <c r="A3686" s="26">
        <v>3685</v>
      </c>
      <c r="B3686" s="26">
        <f t="shared" si="570"/>
        <v>1.9284833333333333</v>
      </c>
      <c r="C3686" s="26">
        <f t="shared" si="575"/>
        <v>100</v>
      </c>
      <c r="D3686" s="26">
        <f t="shared" si="576"/>
        <v>6.6</v>
      </c>
      <c r="E3686" s="26">
        <f t="shared" si="577"/>
        <v>10</v>
      </c>
      <c r="F3686" s="26">
        <f t="shared" si="571"/>
        <v>0.62518182337412764</v>
      </c>
      <c r="G3686" s="26">
        <f t="shared" si="572"/>
        <v>1.5271414553990356E-4</v>
      </c>
      <c r="H3686" s="26">
        <f t="shared" si="578"/>
        <v>2.5577193774461602</v>
      </c>
      <c r="I3686" s="26">
        <f t="shared" si="579"/>
        <v>265</v>
      </c>
      <c r="J3686" s="26">
        <f t="shared" si="573"/>
        <v>115509.334714945</v>
      </c>
      <c r="K3686" s="26">
        <f t="shared" si="574"/>
        <v>3.0647107560993894E-4</v>
      </c>
    </row>
    <row r="3687" spans="1:11">
      <c r="A3687" s="26">
        <v>3686</v>
      </c>
      <c r="B3687" s="26">
        <f t="shared" si="570"/>
        <v>1.9290066666666668</v>
      </c>
      <c r="C3687" s="26">
        <f t="shared" si="575"/>
        <v>100</v>
      </c>
      <c r="D3687" s="26">
        <f t="shared" si="576"/>
        <v>6.6</v>
      </c>
      <c r="E3687" s="26">
        <f t="shared" si="577"/>
        <v>10</v>
      </c>
      <c r="F3687" s="26">
        <f t="shared" si="571"/>
        <v>0.62501875426782005</v>
      </c>
      <c r="G3687" s="26">
        <f t="shared" si="572"/>
        <v>1.5267431239328504E-4</v>
      </c>
      <c r="H3687" s="26">
        <f t="shared" si="578"/>
        <v>2.5577193774461602</v>
      </c>
      <c r="I3687" s="26">
        <f t="shared" si="579"/>
        <v>265</v>
      </c>
      <c r="J3687" s="26">
        <f t="shared" si="573"/>
        <v>115483.14640711222</v>
      </c>
      <c r="K3687" s="26">
        <f t="shared" si="574"/>
        <v>3.0633116422176067E-4</v>
      </c>
    </row>
    <row r="3688" spans="1:11">
      <c r="A3688" s="26">
        <v>3687</v>
      </c>
      <c r="B3688" s="26">
        <f t="shared" si="570"/>
        <v>1.92953</v>
      </c>
      <c r="C3688" s="26">
        <f t="shared" si="575"/>
        <v>100</v>
      </c>
      <c r="D3688" s="26">
        <f t="shared" si="576"/>
        <v>6.6</v>
      </c>
      <c r="E3688" s="26">
        <f t="shared" si="577"/>
        <v>10</v>
      </c>
      <c r="F3688" s="26">
        <f t="shared" si="571"/>
        <v>0.62485546235365441</v>
      </c>
      <c r="G3688" s="26">
        <f t="shared" si="572"/>
        <v>1.5263442482104121E-4</v>
      </c>
      <c r="H3688" s="26">
        <f t="shared" si="578"/>
        <v>2.5577193774461602</v>
      </c>
      <c r="I3688" s="26">
        <f t="shared" si="579"/>
        <v>265</v>
      </c>
      <c r="J3688" s="26">
        <f t="shared" si="573"/>
        <v>115456.92168636217</v>
      </c>
      <c r="K3688" s="26">
        <f t="shared" si="574"/>
        <v>3.0619109107236876E-4</v>
      </c>
    </row>
    <row r="3689" spans="1:11">
      <c r="A3689" s="26">
        <v>3688</v>
      </c>
      <c r="B3689" s="26">
        <f t="shared" si="570"/>
        <v>1.9300533333333334</v>
      </c>
      <c r="C3689" s="26">
        <f t="shared" si="575"/>
        <v>100</v>
      </c>
      <c r="D3689" s="26">
        <f t="shared" si="576"/>
        <v>6.6</v>
      </c>
      <c r="E3689" s="26">
        <f t="shared" si="577"/>
        <v>10</v>
      </c>
      <c r="F3689" s="26">
        <f t="shared" si="571"/>
        <v>0.62469194770071945</v>
      </c>
      <c r="G3689" s="26">
        <f t="shared" si="572"/>
        <v>1.5259448284004844E-4</v>
      </c>
      <c r="H3689" s="26">
        <f t="shared" si="578"/>
        <v>2.5577193774461602</v>
      </c>
      <c r="I3689" s="26">
        <f t="shared" si="579"/>
        <v>265</v>
      </c>
      <c r="J3689" s="26">
        <f t="shared" si="573"/>
        <v>115430.66056091985</v>
      </c>
      <c r="K3689" s="26">
        <f t="shared" si="574"/>
        <v>3.0605085634203546E-4</v>
      </c>
    </row>
    <row r="3690" spans="1:11">
      <c r="A3690" s="26">
        <v>3689</v>
      </c>
      <c r="B3690" s="26">
        <f t="shared" si="570"/>
        <v>1.9305766666666666</v>
      </c>
      <c r="C3690" s="26">
        <f t="shared" si="575"/>
        <v>100</v>
      </c>
      <c r="D3690" s="26">
        <f t="shared" si="576"/>
        <v>6.6</v>
      </c>
      <c r="E3690" s="26">
        <f t="shared" si="577"/>
        <v>10</v>
      </c>
      <c r="F3690" s="26">
        <f t="shared" si="571"/>
        <v>0.62452821037821071</v>
      </c>
      <c r="G3690" s="26">
        <f t="shared" si="572"/>
        <v>1.5255448646720929E-4</v>
      </c>
      <c r="H3690" s="26">
        <f t="shared" si="578"/>
        <v>2.5577193774461602</v>
      </c>
      <c r="I3690" s="26">
        <f t="shared" si="579"/>
        <v>265</v>
      </c>
      <c r="J3690" s="26">
        <f t="shared" si="573"/>
        <v>115404.36303902231</v>
      </c>
      <c r="K3690" s="26">
        <f t="shared" si="574"/>
        <v>3.0591046021124368E-4</v>
      </c>
    </row>
    <row r="3691" spans="1:11">
      <c r="A3691" s="26">
        <v>3690</v>
      </c>
      <c r="B3691" s="26">
        <f t="shared" si="570"/>
        <v>1.9311</v>
      </c>
      <c r="C3691" s="26">
        <f t="shared" si="575"/>
        <v>100</v>
      </c>
      <c r="D3691" s="26">
        <f t="shared" si="576"/>
        <v>6.6</v>
      </c>
      <c r="E3691" s="26">
        <f t="shared" si="577"/>
        <v>10</v>
      </c>
      <c r="F3691" s="26">
        <f t="shared" si="571"/>
        <v>0.62436425045542965</v>
      </c>
      <c r="G3691" s="26">
        <f t="shared" si="572"/>
        <v>1.5251443571945221E-4</v>
      </c>
      <c r="H3691" s="26">
        <f t="shared" si="578"/>
        <v>2.5577193774461602</v>
      </c>
      <c r="I3691" s="26">
        <f t="shared" si="579"/>
        <v>265</v>
      </c>
      <c r="J3691" s="26">
        <f t="shared" si="573"/>
        <v>115378.02912891883</v>
      </c>
      <c r="K3691" s="26">
        <f t="shared" si="574"/>
        <v>3.0576990286068731E-4</v>
      </c>
    </row>
    <row r="3692" spans="1:11">
      <c r="A3692" s="26">
        <v>3691</v>
      </c>
      <c r="B3692" s="26">
        <f t="shared" si="570"/>
        <v>1.9316233333333332</v>
      </c>
      <c r="C3692" s="26">
        <f t="shared" si="575"/>
        <v>100</v>
      </c>
      <c r="D3692" s="26">
        <f t="shared" si="576"/>
        <v>6.6</v>
      </c>
      <c r="E3692" s="26">
        <f t="shared" si="577"/>
        <v>10</v>
      </c>
      <c r="F3692" s="26">
        <f t="shared" si="571"/>
        <v>0.62420006800178474</v>
      </c>
      <c r="G3692" s="26">
        <f t="shared" si="572"/>
        <v>1.5247433061373159E-4</v>
      </c>
      <c r="H3692" s="26">
        <f t="shared" si="578"/>
        <v>2.5577193774461602</v>
      </c>
      <c r="I3692" s="26">
        <f t="shared" si="579"/>
        <v>265</v>
      </c>
      <c r="J3692" s="26">
        <f t="shared" si="573"/>
        <v>115351.65883887059</v>
      </c>
      <c r="K3692" s="26">
        <f t="shared" si="574"/>
        <v>3.0562918447126988E-4</v>
      </c>
    </row>
    <row r="3693" spans="1:11">
      <c r="A3693" s="26">
        <v>3692</v>
      </c>
      <c r="B3693" s="26">
        <f t="shared" si="570"/>
        <v>1.9321466666666667</v>
      </c>
      <c r="C3693" s="26">
        <f t="shared" si="575"/>
        <v>100</v>
      </c>
      <c r="D3693" s="26">
        <f t="shared" si="576"/>
        <v>6.6</v>
      </c>
      <c r="E3693" s="26">
        <f t="shared" si="577"/>
        <v>10</v>
      </c>
      <c r="F3693" s="26">
        <f t="shared" si="571"/>
        <v>0.62403566308679048</v>
      </c>
      <c r="G3693" s="26">
        <f t="shared" si="572"/>
        <v>1.5243417116702786E-4</v>
      </c>
      <c r="H3693" s="26">
        <f t="shared" si="578"/>
        <v>2.5577193774461602</v>
      </c>
      <c r="I3693" s="26">
        <f t="shared" si="579"/>
        <v>265</v>
      </c>
      <c r="J3693" s="26">
        <f t="shared" si="573"/>
        <v>115325.25217715096</v>
      </c>
      <c r="K3693" s="26">
        <f t="shared" si="574"/>
        <v>3.0548830522410502E-4</v>
      </c>
    </row>
    <row r="3694" spans="1:11">
      <c r="A3694" s="26">
        <v>3693</v>
      </c>
      <c r="B3694" s="26">
        <f t="shared" si="570"/>
        <v>1.9326699999999999</v>
      </c>
      <c r="C3694" s="26">
        <f t="shared" si="575"/>
        <v>100</v>
      </c>
      <c r="D3694" s="26">
        <f t="shared" si="576"/>
        <v>6.6</v>
      </c>
      <c r="E3694" s="26">
        <f t="shared" si="577"/>
        <v>10</v>
      </c>
      <c r="F3694" s="26">
        <f t="shared" si="571"/>
        <v>0.62387103578006786</v>
      </c>
      <c r="G3694" s="26">
        <f t="shared" si="572"/>
        <v>1.5239395739634757E-4</v>
      </c>
      <c r="H3694" s="26">
        <f t="shared" si="578"/>
        <v>2.5577193774461602</v>
      </c>
      <c r="I3694" s="26">
        <f t="shared" si="579"/>
        <v>265</v>
      </c>
      <c r="J3694" s="26">
        <f t="shared" si="573"/>
        <v>115298.80915204542</v>
      </c>
      <c r="K3694" s="26">
        <f t="shared" si="574"/>
        <v>3.0534726530051634E-4</v>
      </c>
    </row>
    <row r="3695" spans="1:11">
      <c r="A3695" s="26">
        <v>3694</v>
      </c>
      <c r="B3695" s="26">
        <f t="shared" si="570"/>
        <v>1.9331933333333333</v>
      </c>
      <c r="C3695" s="26">
        <f t="shared" si="575"/>
        <v>100</v>
      </c>
      <c r="D3695" s="26">
        <f t="shared" si="576"/>
        <v>6.6</v>
      </c>
      <c r="E3695" s="26">
        <f t="shared" si="577"/>
        <v>10</v>
      </c>
      <c r="F3695" s="26">
        <f t="shared" si="571"/>
        <v>0.62370618615134454</v>
      </c>
      <c r="G3695" s="26">
        <f t="shared" si="572"/>
        <v>1.5235368931872307E-4</v>
      </c>
      <c r="H3695" s="26">
        <f t="shared" si="578"/>
        <v>2.5577193774461602</v>
      </c>
      <c r="I3695" s="26">
        <f t="shared" si="579"/>
        <v>265</v>
      </c>
      <c r="J3695" s="26">
        <f t="shared" si="573"/>
        <v>115272.32977185154</v>
      </c>
      <c r="K3695" s="26">
        <f t="shared" si="574"/>
        <v>3.0520606488203662E-4</v>
      </c>
    </row>
    <row r="3696" spans="1:11">
      <c r="A3696" s="26">
        <v>3695</v>
      </c>
      <c r="B3696" s="26">
        <f t="shared" si="570"/>
        <v>1.9337166666666668</v>
      </c>
      <c r="C3696" s="26">
        <f t="shared" si="575"/>
        <v>100</v>
      </c>
      <c r="D3696" s="26">
        <f t="shared" si="576"/>
        <v>6.6</v>
      </c>
      <c r="E3696" s="26">
        <f t="shared" si="577"/>
        <v>10</v>
      </c>
      <c r="F3696" s="26">
        <f t="shared" si="571"/>
        <v>0.62354111427045478</v>
      </c>
      <c r="G3696" s="26">
        <f t="shared" si="572"/>
        <v>1.5231336695121294E-4</v>
      </c>
      <c r="H3696" s="26">
        <f t="shared" si="578"/>
        <v>2.5577193774461602</v>
      </c>
      <c r="I3696" s="26">
        <f t="shared" si="579"/>
        <v>265</v>
      </c>
      <c r="J3696" s="26">
        <f t="shared" si="573"/>
        <v>115245.81404487888</v>
      </c>
      <c r="K3696" s="26">
        <f t="shared" si="574"/>
        <v>3.0506470415040814E-4</v>
      </c>
    </row>
    <row r="3697" spans="1:11">
      <c r="A3697" s="26">
        <v>3696</v>
      </c>
      <c r="B3697" s="26">
        <f t="shared" si="570"/>
        <v>1.93424</v>
      </c>
      <c r="C3697" s="26">
        <f t="shared" si="575"/>
        <v>100</v>
      </c>
      <c r="D3697" s="26">
        <f t="shared" si="576"/>
        <v>6.6</v>
      </c>
      <c r="E3697" s="26">
        <f t="shared" si="577"/>
        <v>10</v>
      </c>
      <c r="F3697" s="26">
        <f t="shared" si="571"/>
        <v>0.62337582020733928</v>
      </c>
      <c r="G3697" s="26">
        <f t="shared" si="572"/>
        <v>1.5227299031090168E-4</v>
      </c>
      <c r="H3697" s="26">
        <f t="shared" si="578"/>
        <v>2.5577193774461602</v>
      </c>
      <c r="I3697" s="26">
        <f t="shared" si="579"/>
        <v>265</v>
      </c>
      <c r="J3697" s="26">
        <f t="shared" si="573"/>
        <v>115219.26197944922</v>
      </c>
      <c r="K3697" s="26">
        <f t="shared" si="574"/>
        <v>3.0492318328758224E-4</v>
      </c>
    </row>
    <row r="3698" spans="1:11">
      <c r="A3698" s="26">
        <v>3697</v>
      </c>
      <c r="B3698" s="26">
        <f t="shared" si="570"/>
        <v>1.9347633333333334</v>
      </c>
      <c r="C3698" s="26">
        <f t="shared" si="575"/>
        <v>100</v>
      </c>
      <c r="D3698" s="26">
        <f t="shared" si="576"/>
        <v>6.6</v>
      </c>
      <c r="E3698" s="26">
        <f t="shared" si="577"/>
        <v>10</v>
      </c>
      <c r="F3698" s="26">
        <f t="shared" si="571"/>
        <v>0.62321030403204536</v>
      </c>
      <c r="G3698" s="26">
        <f t="shared" si="572"/>
        <v>1.5223255941489988E-4</v>
      </c>
      <c r="H3698" s="26">
        <f t="shared" si="578"/>
        <v>2.5577193774461602</v>
      </c>
      <c r="I3698" s="26">
        <f t="shared" si="579"/>
        <v>265</v>
      </c>
      <c r="J3698" s="26">
        <f t="shared" si="573"/>
        <v>115192.67358389639</v>
      </c>
      <c r="K3698" s="26">
        <f t="shared" si="574"/>
        <v>3.0478150247571903E-4</v>
      </c>
    </row>
    <row r="3699" spans="1:11">
      <c r="A3699" s="26">
        <v>3698</v>
      </c>
      <c r="B3699" s="26">
        <f t="shared" si="570"/>
        <v>1.9352866666666666</v>
      </c>
      <c r="C3699" s="26">
        <f t="shared" si="575"/>
        <v>100</v>
      </c>
      <c r="D3699" s="26">
        <f t="shared" si="576"/>
        <v>6.6</v>
      </c>
      <c r="E3699" s="26">
        <f t="shared" si="577"/>
        <v>10</v>
      </c>
      <c r="F3699" s="26">
        <f t="shared" si="571"/>
        <v>0.62304456581472678</v>
      </c>
      <c r="G3699" s="26">
        <f t="shared" si="572"/>
        <v>1.5219207428034413E-4</v>
      </c>
      <c r="H3699" s="26">
        <f t="shared" si="578"/>
        <v>2.5577193774461602</v>
      </c>
      <c r="I3699" s="26">
        <f t="shared" si="579"/>
        <v>265</v>
      </c>
      <c r="J3699" s="26">
        <f t="shared" si="573"/>
        <v>115166.04886656629</v>
      </c>
      <c r="K3699" s="26">
        <f t="shared" si="574"/>
        <v>3.0463966189718739E-4</v>
      </c>
    </row>
    <row r="3700" spans="1:11">
      <c r="A3700" s="26">
        <v>3699</v>
      </c>
      <c r="B3700" s="26">
        <f t="shared" si="570"/>
        <v>1.93581</v>
      </c>
      <c r="C3700" s="26">
        <f t="shared" si="575"/>
        <v>100</v>
      </c>
      <c r="D3700" s="26">
        <f t="shared" si="576"/>
        <v>6.6</v>
      </c>
      <c r="E3700" s="26">
        <f t="shared" si="577"/>
        <v>10</v>
      </c>
      <c r="F3700" s="26">
        <f t="shared" si="571"/>
        <v>0.62287860562564423</v>
      </c>
      <c r="G3700" s="26">
        <f t="shared" si="572"/>
        <v>1.5215153492439712E-4</v>
      </c>
      <c r="H3700" s="26">
        <f t="shared" si="578"/>
        <v>2.5577193774461602</v>
      </c>
      <c r="I3700" s="26">
        <f t="shared" si="579"/>
        <v>265</v>
      </c>
      <c r="J3700" s="26">
        <f t="shared" si="573"/>
        <v>115139.38783581695</v>
      </c>
      <c r="K3700" s="26">
        <f t="shared" si="574"/>
        <v>3.0449766173456437E-4</v>
      </c>
    </row>
    <row r="3701" spans="1:11">
      <c r="A3701" s="26">
        <v>3700</v>
      </c>
      <c r="B3701" s="26">
        <f t="shared" si="570"/>
        <v>1.9363333333333332</v>
      </c>
      <c r="C3701" s="26">
        <f t="shared" si="575"/>
        <v>100</v>
      </c>
      <c r="D3701" s="26">
        <f t="shared" si="576"/>
        <v>6.6</v>
      </c>
      <c r="E3701" s="26">
        <f t="shared" si="577"/>
        <v>10</v>
      </c>
      <c r="F3701" s="26">
        <f t="shared" si="571"/>
        <v>0.62271242353516498</v>
      </c>
      <c r="G3701" s="26">
        <f t="shared" si="572"/>
        <v>1.5211094136424755E-4</v>
      </c>
      <c r="H3701" s="26">
        <f t="shared" si="578"/>
        <v>2.5577193774461602</v>
      </c>
      <c r="I3701" s="26">
        <f t="shared" si="579"/>
        <v>265</v>
      </c>
      <c r="J3701" s="26">
        <f t="shared" si="573"/>
        <v>115112.69050001846</v>
      </c>
      <c r="K3701" s="26">
        <f t="shared" si="574"/>
        <v>3.0435550217063539E-4</v>
      </c>
    </row>
    <row r="3702" spans="1:11">
      <c r="A3702" s="26">
        <v>3701</v>
      </c>
      <c r="B3702" s="26">
        <f t="shared" si="570"/>
        <v>1.9368566666666667</v>
      </c>
      <c r="C3702" s="26">
        <f t="shared" si="575"/>
        <v>100</v>
      </c>
      <c r="D3702" s="26">
        <f t="shared" si="576"/>
        <v>6.6</v>
      </c>
      <c r="E3702" s="26">
        <f t="shared" si="577"/>
        <v>10</v>
      </c>
      <c r="F3702" s="26">
        <f t="shared" si="571"/>
        <v>0.6225460196137631</v>
      </c>
      <c r="G3702" s="26">
        <f t="shared" si="572"/>
        <v>1.5207029361711017E-4</v>
      </c>
      <c r="H3702" s="26">
        <f t="shared" si="578"/>
        <v>2.5577193774461602</v>
      </c>
      <c r="I3702" s="26">
        <f t="shared" si="579"/>
        <v>265</v>
      </c>
      <c r="J3702" s="26">
        <f t="shared" si="573"/>
        <v>115085.95686755302</v>
      </c>
      <c r="K3702" s="26">
        <f t="shared" si="574"/>
        <v>3.0421318338839346E-4</v>
      </c>
    </row>
    <row r="3703" spans="1:11">
      <c r="A3703" s="26">
        <v>3702</v>
      </c>
      <c r="B3703" s="26">
        <f t="shared" si="570"/>
        <v>1.9373800000000001</v>
      </c>
      <c r="C3703" s="26">
        <f t="shared" si="575"/>
        <v>100</v>
      </c>
      <c r="D3703" s="26">
        <f t="shared" si="576"/>
        <v>6.6</v>
      </c>
      <c r="E3703" s="26">
        <f t="shared" si="577"/>
        <v>10</v>
      </c>
      <c r="F3703" s="26">
        <f t="shared" si="571"/>
        <v>0.62237939393201924</v>
      </c>
      <c r="G3703" s="26">
        <f t="shared" si="572"/>
        <v>1.520295917002259E-4</v>
      </c>
      <c r="H3703" s="26">
        <f t="shared" si="578"/>
        <v>2.5577193774461602</v>
      </c>
      <c r="I3703" s="26">
        <f t="shared" si="579"/>
        <v>265</v>
      </c>
      <c r="J3703" s="26">
        <f t="shared" si="573"/>
        <v>115059.18694681495</v>
      </c>
      <c r="K3703" s="26">
        <f t="shared" si="574"/>
        <v>3.0407070557103994E-4</v>
      </c>
    </row>
    <row r="3704" spans="1:11">
      <c r="A3704" s="26">
        <v>3703</v>
      </c>
      <c r="B3704" s="26">
        <f t="shared" si="570"/>
        <v>1.9379033333333333</v>
      </c>
      <c r="C3704" s="26">
        <f t="shared" si="575"/>
        <v>100</v>
      </c>
      <c r="D3704" s="26">
        <f t="shared" si="576"/>
        <v>6.6</v>
      </c>
      <c r="E3704" s="26">
        <f t="shared" si="577"/>
        <v>10</v>
      </c>
      <c r="F3704" s="26">
        <f t="shared" si="571"/>
        <v>0.62221254656062075</v>
      </c>
      <c r="G3704" s="26">
        <f t="shared" si="572"/>
        <v>1.5198883563086169E-4</v>
      </c>
      <c r="H3704" s="26">
        <f t="shared" si="578"/>
        <v>2.5577193774461602</v>
      </c>
      <c r="I3704" s="26">
        <f t="shared" si="579"/>
        <v>265</v>
      </c>
      <c r="J3704" s="26">
        <f t="shared" si="573"/>
        <v>115032.38074621066</v>
      </c>
      <c r="K3704" s="26">
        <f t="shared" si="574"/>
        <v>3.039280689019831E-4</v>
      </c>
    </row>
    <row r="3705" spans="1:11">
      <c r="A3705" s="26">
        <v>3704</v>
      </c>
      <c r="B3705" s="26">
        <f t="shared" si="570"/>
        <v>1.9384266666666667</v>
      </c>
      <c r="C3705" s="26">
        <f t="shared" si="575"/>
        <v>100</v>
      </c>
      <c r="D3705" s="26">
        <f t="shared" si="576"/>
        <v>6.6</v>
      </c>
      <c r="E3705" s="26">
        <f t="shared" si="577"/>
        <v>10</v>
      </c>
      <c r="F3705" s="26">
        <f t="shared" si="571"/>
        <v>0.62204547757036222</v>
      </c>
      <c r="G3705" s="26">
        <f t="shared" si="572"/>
        <v>1.5194802542631053E-4</v>
      </c>
      <c r="H3705" s="26">
        <f t="shared" si="578"/>
        <v>2.5577193774461602</v>
      </c>
      <c r="I3705" s="26">
        <f t="shared" si="579"/>
        <v>265</v>
      </c>
      <c r="J3705" s="26">
        <f t="shared" si="573"/>
        <v>115005.53827415867</v>
      </c>
      <c r="K3705" s="26">
        <f t="shared" si="574"/>
        <v>3.0378527356483858E-4</v>
      </c>
    </row>
    <row r="3706" spans="1:11">
      <c r="A3706" s="26">
        <v>3705</v>
      </c>
      <c r="B3706" s="26">
        <f t="shared" si="570"/>
        <v>1.93895</v>
      </c>
      <c r="C3706" s="26">
        <f t="shared" si="575"/>
        <v>100</v>
      </c>
      <c r="D3706" s="26">
        <f t="shared" si="576"/>
        <v>6.6</v>
      </c>
      <c r="E3706" s="26">
        <f t="shared" si="577"/>
        <v>10</v>
      </c>
      <c r="F3706" s="26">
        <f t="shared" si="571"/>
        <v>0.6218781870321447</v>
      </c>
      <c r="G3706" s="26">
        <f t="shared" si="572"/>
        <v>1.5190716110389163E-4</v>
      </c>
      <c r="H3706" s="26">
        <f t="shared" si="578"/>
        <v>2.5577193774461602</v>
      </c>
      <c r="I3706" s="26">
        <f t="shared" si="579"/>
        <v>265</v>
      </c>
      <c r="J3706" s="26">
        <f t="shared" si="573"/>
        <v>114978.65953908954</v>
      </c>
      <c r="K3706" s="26">
        <f t="shared" si="574"/>
        <v>3.0364231974342934E-4</v>
      </c>
    </row>
    <row r="3707" spans="1:11">
      <c r="A3707" s="26">
        <v>3706</v>
      </c>
      <c r="B3707" s="26">
        <f t="shared" si="570"/>
        <v>1.9394733333333334</v>
      </c>
      <c r="C3707" s="26">
        <f t="shared" si="575"/>
        <v>100</v>
      </c>
      <c r="D3707" s="26">
        <f t="shared" si="576"/>
        <v>6.6</v>
      </c>
      <c r="E3707" s="26">
        <f t="shared" si="577"/>
        <v>10</v>
      </c>
      <c r="F3707" s="26">
        <f t="shared" si="571"/>
        <v>0.62171067501697597</v>
      </c>
      <c r="G3707" s="26">
        <f t="shared" si="572"/>
        <v>1.5186624268095011E-4</v>
      </c>
      <c r="H3707" s="26">
        <f t="shared" si="578"/>
        <v>2.5577193774461602</v>
      </c>
      <c r="I3707" s="26">
        <f t="shared" si="579"/>
        <v>265</v>
      </c>
      <c r="J3707" s="26">
        <f t="shared" si="573"/>
        <v>114951.744549446</v>
      </c>
      <c r="K3707" s="26">
        <f t="shared" si="574"/>
        <v>3.0349920762178483E-4</v>
      </c>
    </row>
    <row r="3708" spans="1:11">
      <c r="A3708" s="26">
        <v>3707</v>
      </c>
      <c r="B3708" s="26">
        <f t="shared" si="570"/>
        <v>1.9399966666666666</v>
      </c>
      <c r="C3708" s="26">
        <f t="shared" si="575"/>
        <v>100</v>
      </c>
      <c r="D3708" s="26">
        <f t="shared" si="576"/>
        <v>6.6</v>
      </c>
      <c r="E3708" s="26">
        <f t="shared" si="577"/>
        <v>10</v>
      </c>
      <c r="F3708" s="26">
        <f t="shared" si="571"/>
        <v>0.62154294159597123</v>
      </c>
      <c r="G3708" s="26">
        <f t="shared" si="572"/>
        <v>1.5182527017485747E-4</v>
      </c>
      <c r="H3708" s="26">
        <f t="shared" si="578"/>
        <v>2.5577193774461602</v>
      </c>
      <c r="I3708" s="26">
        <f t="shared" si="579"/>
        <v>265</v>
      </c>
      <c r="J3708" s="26">
        <f t="shared" si="573"/>
        <v>114924.79331368284</v>
      </c>
      <c r="K3708" s="26">
        <f t="shared" si="574"/>
        <v>3.0335593738414134E-4</v>
      </c>
    </row>
    <row r="3709" spans="1:11">
      <c r="A3709" s="26">
        <v>3708</v>
      </c>
      <c r="B3709" s="26">
        <f t="shared" si="570"/>
        <v>1.94052</v>
      </c>
      <c r="C3709" s="26">
        <f t="shared" si="575"/>
        <v>100</v>
      </c>
      <c r="D3709" s="26">
        <f t="shared" si="576"/>
        <v>6.6</v>
      </c>
      <c r="E3709" s="26">
        <f t="shared" si="577"/>
        <v>10</v>
      </c>
      <c r="F3709" s="26">
        <f t="shared" si="571"/>
        <v>0.62137498684035197</v>
      </c>
      <c r="G3709" s="26">
        <f t="shared" si="572"/>
        <v>1.51784243603011E-4</v>
      </c>
      <c r="H3709" s="26">
        <f t="shared" si="578"/>
        <v>2.5577193774461602</v>
      </c>
      <c r="I3709" s="26">
        <f t="shared" si="579"/>
        <v>265</v>
      </c>
      <c r="J3709" s="26">
        <f t="shared" si="573"/>
        <v>114897.80584026696</v>
      </c>
      <c r="K3709" s="26">
        <f t="shared" si="574"/>
        <v>3.0321250921494102E-4</v>
      </c>
    </row>
    <row r="3710" spans="1:11">
      <c r="A3710" s="26">
        <v>3709</v>
      </c>
      <c r="B3710" s="26">
        <f t="shared" si="570"/>
        <v>1.9410433333333332</v>
      </c>
      <c r="C3710" s="26">
        <f t="shared" si="575"/>
        <v>100</v>
      </c>
      <c r="D3710" s="26">
        <f t="shared" si="576"/>
        <v>6.6</v>
      </c>
      <c r="E3710" s="26">
        <f t="shared" si="577"/>
        <v>10</v>
      </c>
      <c r="F3710" s="26">
        <f t="shared" si="571"/>
        <v>0.62120681082144724</v>
      </c>
      <c r="G3710" s="26">
        <f t="shared" si="572"/>
        <v>1.5174316298283442E-4</v>
      </c>
      <c r="H3710" s="26">
        <f t="shared" si="578"/>
        <v>2.5577193774461602</v>
      </c>
      <c r="I3710" s="26">
        <f t="shared" si="579"/>
        <v>265</v>
      </c>
      <c r="J3710" s="26">
        <f t="shared" si="573"/>
        <v>114870.78213767744</v>
      </c>
      <c r="K3710" s="26">
        <f t="shared" si="574"/>
        <v>3.0306892329883293E-4</v>
      </c>
    </row>
    <row r="3711" spans="1:11">
      <c r="A3711" s="26">
        <v>3710</v>
      </c>
      <c r="B3711" s="26">
        <f t="shared" si="570"/>
        <v>1.9415666666666667</v>
      </c>
      <c r="C3711" s="26">
        <f t="shared" si="575"/>
        <v>100</v>
      </c>
      <c r="D3711" s="26">
        <f t="shared" si="576"/>
        <v>6.6</v>
      </c>
      <c r="E3711" s="26">
        <f t="shared" si="577"/>
        <v>10</v>
      </c>
      <c r="F3711" s="26">
        <f t="shared" si="571"/>
        <v>0.62103841361069256</v>
      </c>
      <c r="G3711" s="26">
        <f t="shared" si="572"/>
        <v>1.5170202833177736E-4</v>
      </c>
      <c r="H3711" s="26">
        <f t="shared" si="578"/>
        <v>2.5577193774461602</v>
      </c>
      <c r="I3711" s="26">
        <f t="shared" si="579"/>
        <v>265</v>
      </c>
      <c r="J3711" s="26">
        <f t="shared" si="573"/>
        <v>114843.72221440531</v>
      </c>
      <c r="K3711" s="26">
        <f t="shared" si="574"/>
        <v>3.0292517982067111E-4</v>
      </c>
    </row>
    <row r="3712" spans="1:11">
      <c r="A3712" s="26">
        <v>3711</v>
      </c>
      <c r="B3712" s="26">
        <f t="shared" si="570"/>
        <v>1.9420900000000001</v>
      </c>
      <c r="C3712" s="26">
        <f t="shared" si="575"/>
        <v>100</v>
      </c>
      <c r="D3712" s="26">
        <f t="shared" si="576"/>
        <v>6.6</v>
      </c>
      <c r="E3712" s="26">
        <f t="shared" si="577"/>
        <v>10</v>
      </c>
      <c r="F3712" s="26">
        <f t="shared" si="571"/>
        <v>0.62086979527963082</v>
      </c>
      <c r="G3712" s="26">
        <f t="shared" si="572"/>
        <v>1.5166083966731576E-4</v>
      </c>
      <c r="H3712" s="26">
        <f t="shared" si="578"/>
        <v>2.5577193774461602</v>
      </c>
      <c r="I3712" s="26">
        <f t="shared" si="579"/>
        <v>265</v>
      </c>
      <c r="J3712" s="26">
        <f t="shared" si="573"/>
        <v>114816.62607895385</v>
      </c>
      <c r="K3712" s="26">
        <f t="shared" si="574"/>
        <v>3.0278127896551612E-4</v>
      </c>
    </row>
    <row r="3713" spans="1:11">
      <c r="A3713" s="26">
        <v>3712</v>
      </c>
      <c r="B3713" s="26">
        <f t="shared" si="570"/>
        <v>1.9426133333333333</v>
      </c>
      <c r="C3713" s="26">
        <f t="shared" si="575"/>
        <v>100</v>
      </c>
      <c r="D3713" s="26">
        <f t="shared" si="576"/>
        <v>6.6</v>
      </c>
      <c r="E3713" s="26">
        <f t="shared" si="577"/>
        <v>10</v>
      </c>
      <c r="F3713" s="26">
        <f t="shared" si="571"/>
        <v>0.62070095589991181</v>
      </c>
      <c r="G3713" s="26">
        <f t="shared" si="572"/>
        <v>1.5161959700695158E-4</v>
      </c>
      <c r="H3713" s="26">
        <f t="shared" si="578"/>
        <v>2.5577193774461602</v>
      </c>
      <c r="I3713" s="26">
        <f t="shared" si="579"/>
        <v>265</v>
      </c>
      <c r="J3713" s="26">
        <f t="shared" si="573"/>
        <v>114789.49373983836</v>
      </c>
      <c r="K3713" s="26">
        <f t="shared" si="574"/>
        <v>3.0263722091863334E-4</v>
      </c>
    </row>
    <row r="3714" spans="1:11">
      <c r="A3714" s="26">
        <v>3713</v>
      </c>
      <c r="B3714" s="26">
        <f t="shared" ref="B3714:B3777" si="580">3.14/6000*A3714</f>
        <v>1.9431366666666667</v>
      </c>
      <c r="C3714" s="26">
        <f t="shared" si="575"/>
        <v>100</v>
      </c>
      <c r="D3714" s="26">
        <f t="shared" si="576"/>
        <v>6.6</v>
      </c>
      <c r="E3714" s="26">
        <f t="shared" si="577"/>
        <v>10</v>
      </c>
      <c r="F3714" s="26">
        <f t="shared" ref="F3714:F3777" si="581">1.414*C3714*SIN(B3714)*SIN(B3714)/(1.414*C3714*SIN(B3714)+E3714*D3714)</f>
        <v>0.62053189554329224</v>
      </c>
      <c r="G3714" s="26">
        <f t="shared" ref="G3714:G3777" si="582">SIN(B3714)*SIN(B3714)*D3714*E3714/(1.414*C3714*SIN(B3714)+D3714*E3714)*3.14/6000</f>
        <v>1.51578300368213E-4</v>
      </c>
      <c r="H3714" s="26">
        <f t="shared" si="578"/>
        <v>2.5577193774461602</v>
      </c>
      <c r="I3714" s="26">
        <f t="shared" si="579"/>
        <v>265</v>
      </c>
      <c r="J3714" s="26">
        <f t="shared" ref="J3714:J3777" si="583">1.414*I3714*SIN(B3714)*1.414*I3714*SIN(B3714)/(1.414*I3714*SIN(B3714)+E3714*D3714)/(H3714/1000)</f>
        <v>114762.3252055863</v>
      </c>
      <c r="K3714" s="26">
        <f t="shared" ref="K3714:K3777" si="584">SIN(B3714)*SIN(B3714)*1.414*C3714*SIN(B3714)/(1.414*C3714*SIN(B3714)+E3714*D3714)*3.14/6000</f>
        <v>3.0249300586549378E-4</v>
      </c>
    </row>
    <row r="3715" spans="1:11">
      <c r="A3715" s="26">
        <v>3714</v>
      </c>
      <c r="B3715" s="26">
        <f t="shared" si="580"/>
        <v>1.9436599999999999</v>
      </c>
      <c r="C3715" s="26">
        <f t="shared" ref="C3715:C3778" si="585">C3714</f>
        <v>100</v>
      </c>
      <c r="D3715" s="26">
        <f t="shared" ref="D3715:D3778" si="586">D3714</f>
        <v>6.6</v>
      </c>
      <c r="E3715" s="26">
        <f t="shared" ref="E3715:E3778" si="587">E3714</f>
        <v>10</v>
      </c>
      <c r="F3715" s="26">
        <f t="shared" si="581"/>
        <v>0.62036261428163642</v>
      </c>
      <c r="G3715" s="26">
        <f t="shared" si="582"/>
        <v>1.5153694976865432E-4</v>
      </c>
      <c r="H3715" s="26">
        <f t="shared" ref="H3715:H3778" si="588">H3714</f>
        <v>2.5577193774461602</v>
      </c>
      <c r="I3715" s="26">
        <f t="shared" ref="I3715:I3778" si="589">I3714</f>
        <v>265</v>
      </c>
      <c r="J3715" s="26">
        <f t="shared" si="583"/>
        <v>114735.1204847372</v>
      </c>
      <c r="K3715" s="26">
        <f t="shared" si="584"/>
        <v>3.023486339917729E-4</v>
      </c>
    </row>
    <row r="3716" spans="1:11">
      <c r="A3716" s="26">
        <v>3715</v>
      </c>
      <c r="B3716" s="26">
        <f t="shared" si="580"/>
        <v>1.9441833333333334</v>
      </c>
      <c r="C3716" s="26">
        <f t="shared" si="585"/>
        <v>100</v>
      </c>
      <c r="D3716" s="26">
        <f t="shared" si="586"/>
        <v>6.6</v>
      </c>
      <c r="E3716" s="26">
        <f t="shared" si="587"/>
        <v>10</v>
      </c>
      <c r="F3716" s="26">
        <f t="shared" si="581"/>
        <v>0.6201931121869152</v>
      </c>
      <c r="G3716" s="26">
        <f t="shared" si="582"/>
        <v>1.5149554522585608E-4</v>
      </c>
      <c r="H3716" s="26">
        <f t="shared" si="588"/>
        <v>2.5577193774461602</v>
      </c>
      <c r="I3716" s="26">
        <f t="shared" si="589"/>
        <v>265</v>
      </c>
      <c r="J3716" s="26">
        <f t="shared" si="583"/>
        <v>114707.87958584269</v>
      </c>
      <c r="K3716" s="26">
        <f t="shared" si="584"/>
        <v>3.0220410548335142E-4</v>
      </c>
    </row>
    <row r="3717" spans="1:11">
      <c r="A3717" s="26">
        <v>3716</v>
      </c>
      <c r="B3717" s="26">
        <f t="shared" si="580"/>
        <v>1.9447066666666666</v>
      </c>
      <c r="C3717" s="26">
        <f t="shared" si="585"/>
        <v>100</v>
      </c>
      <c r="D3717" s="26">
        <f t="shared" si="586"/>
        <v>6.6</v>
      </c>
      <c r="E3717" s="26">
        <f t="shared" si="587"/>
        <v>10</v>
      </c>
      <c r="F3717" s="26">
        <f t="shared" si="581"/>
        <v>0.62002338933120682</v>
      </c>
      <c r="G3717" s="26">
        <f t="shared" si="582"/>
        <v>1.5145408675742492E-4</v>
      </c>
      <c r="H3717" s="26">
        <f t="shared" si="588"/>
        <v>2.5577193774461602</v>
      </c>
      <c r="I3717" s="26">
        <f t="shared" si="589"/>
        <v>265</v>
      </c>
      <c r="J3717" s="26">
        <f t="shared" si="583"/>
        <v>114680.60251746658</v>
      </c>
      <c r="K3717" s="26">
        <f t="shared" si="584"/>
        <v>3.0205942052631443E-4</v>
      </c>
    </row>
    <row r="3718" spans="1:11">
      <c r="A3718" s="26">
        <v>3717</v>
      </c>
      <c r="B3718" s="26">
        <f t="shared" si="580"/>
        <v>1.94523</v>
      </c>
      <c r="C3718" s="26">
        <f t="shared" si="585"/>
        <v>100</v>
      </c>
      <c r="D3718" s="26">
        <f t="shared" si="586"/>
        <v>6.6</v>
      </c>
      <c r="E3718" s="26">
        <f t="shared" si="587"/>
        <v>10</v>
      </c>
      <c r="F3718" s="26">
        <f t="shared" si="581"/>
        <v>0.61985344578669688</v>
      </c>
      <c r="G3718" s="26">
        <f t="shared" si="582"/>
        <v>1.5141257438099372E-4</v>
      </c>
      <c r="H3718" s="26">
        <f t="shared" si="588"/>
        <v>2.5577193774461602</v>
      </c>
      <c r="I3718" s="26">
        <f t="shared" si="589"/>
        <v>265</v>
      </c>
      <c r="J3718" s="26">
        <f t="shared" si="583"/>
        <v>114653.28928818472</v>
      </c>
      <c r="K3718" s="26">
        <f t="shared" si="584"/>
        <v>3.0191457930695101E-4</v>
      </c>
    </row>
    <row r="3719" spans="1:11">
      <c r="A3719" s="26">
        <v>3718</v>
      </c>
      <c r="B3719" s="26">
        <f t="shared" si="580"/>
        <v>1.9457533333333332</v>
      </c>
      <c r="C3719" s="26">
        <f t="shared" si="585"/>
        <v>100</v>
      </c>
      <c r="D3719" s="26">
        <f t="shared" si="586"/>
        <v>6.6</v>
      </c>
      <c r="E3719" s="26">
        <f t="shared" si="587"/>
        <v>10</v>
      </c>
      <c r="F3719" s="26">
        <f t="shared" si="581"/>
        <v>0.6196832816256781</v>
      </c>
      <c r="G3719" s="26">
        <f t="shared" si="582"/>
        <v>1.5137100811422153E-4</v>
      </c>
      <c r="H3719" s="26">
        <f t="shared" si="588"/>
        <v>2.5577193774461602</v>
      </c>
      <c r="I3719" s="26">
        <f t="shared" si="589"/>
        <v>265</v>
      </c>
      <c r="J3719" s="26">
        <f t="shared" si="583"/>
        <v>114625.93990658512</v>
      </c>
      <c r="K3719" s="26">
        <f t="shared" si="584"/>
        <v>3.0176958201175483E-4</v>
      </c>
    </row>
    <row r="3720" spans="1:11">
      <c r="A3720" s="26">
        <v>3719</v>
      </c>
      <c r="B3720" s="26">
        <f t="shared" si="580"/>
        <v>1.9462766666666667</v>
      </c>
      <c r="C3720" s="26">
        <f t="shared" si="585"/>
        <v>100</v>
      </c>
      <c r="D3720" s="26">
        <f t="shared" si="586"/>
        <v>6.6</v>
      </c>
      <c r="E3720" s="26">
        <f t="shared" si="587"/>
        <v>10</v>
      </c>
      <c r="F3720" s="26">
        <f t="shared" si="581"/>
        <v>0.61951289692055034</v>
      </c>
      <c r="G3720" s="26">
        <f t="shared" si="582"/>
        <v>1.5132938797479353E-4</v>
      </c>
      <c r="H3720" s="26">
        <f t="shared" si="588"/>
        <v>2.5577193774461602</v>
      </c>
      <c r="I3720" s="26">
        <f t="shared" si="589"/>
        <v>265</v>
      </c>
      <c r="J3720" s="26">
        <f t="shared" si="583"/>
        <v>114598.55438126778</v>
      </c>
      <c r="K3720" s="26">
        <f t="shared" si="584"/>
        <v>3.0162442882742264E-4</v>
      </c>
    </row>
    <row r="3721" spans="1:11">
      <c r="A3721" s="26">
        <v>3720</v>
      </c>
      <c r="B3721" s="26">
        <f t="shared" si="580"/>
        <v>1.9468000000000001</v>
      </c>
      <c r="C3721" s="26">
        <f t="shared" si="585"/>
        <v>100</v>
      </c>
      <c r="D3721" s="26">
        <f t="shared" si="586"/>
        <v>6.6</v>
      </c>
      <c r="E3721" s="26">
        <f t="shared" si="587"/>
        <v>10</v>
      </c>
      <c r="F3721" s="26">
        <f t="shared" si="581"/>
        <v>0.61934229174382083</v>
      </c>
      <c r="G3721" s="26">
        <f t="shared" si="582"/>
        <v>1.5128771398042128E-4</v>
      </c>
      <c r="H3721" s="26">
        <f t="shared" si="588"/>
        <v>2.5577193774461602</v>
      </c>
      <c r="I3721" s="26">
        <f t="shared" si="589"/>
        <v>265</v>
      </c>
      <c r="J3721" s="26">
        <f t="shared" si="583"/>
        <v>114571.13272084501</v>
      </c>
      <c r="K3721" s="26">
        <f t="shared" si="584"/>
        <v>3.014791199408557E-4</v>
      </c>
    </row>
    <row r="3722" spans="1:11">
      <c r="A3722" s="26">
        <v>3721</v>
      </c>
      <c r="B3722" s="26">
        <f t="shared" si="580"/>
        <v>1.9473233333333333</v>
      </c>
      <c r="C3722" s="26">
        <f t="shared" si="585"/>
        <v>100</v>
      </c>
      <c r="D3722" s="26">
        <f t="shared" si="586"/>
        <v>6.6</v>
      </c>
      <c r="E3722" s="26">
        <f t="shared" si="587"/>
        <v>10</v>
      </c>
      <c r="F3722" s="26">
        <f t="shared" si="581"/>
        <v>0.61917146616810437</v>
      </c>
      <c r="G3722" s="26">
        <f t="shared" si="582"/>
        <v>1.5124598614884243E-4</v>
      </c>
      <c r="H3722" s="26">
        <f t="shared" si="588"/>
        <v>2.5577193774461602</v>
      </c>
      <c r="I3722" s="26">
        <f t="shared" si="589"/>
        <v>265</v>
      </c>
      <c r="J3722" s="26">
        <f t="shared" si="583"/>
        <v>114543.67493394115</v>
      </c>
      <c r="K3722" s="26">
        <f t="shared" si="584"/>
        <v>3.0133365553915788E-4</v>
      </c>
    </row>
    <row r="3723" spans="1:11">
      <c r="A3723" s="26">
        <v>3722</v>
      </c>
      <c r="B3723" s="26">
        <f t="shared" si="580"/>
        <v>1.9478466666666667</v>
      </c>
      <c r="C3723" s="26">
        <f t="shared" si="585"/>
        <v>100</v>
      </c>
      <c r="D3723" s="26">
        <f t="shared" si="586"/>
        <v>6.6</v>
      </c>
      <c r="E3723" s="26">
        <f t="shared" si="587"/>
        <v>10</v>
      </c>
      <c r="F3723" s="26">
        <f t="shared" si="581"/>
        <v>0.61900042026612256</v>
      </c>
      <c r="G3723" s="26">
        <f t="shared" si="582"/>
        <v>1.5120420449782088E-4</v>
      </c>
      <c r="H3723" s="26">
        <f t="shared" si="588"/>
        <v>2.5577193774461602</v>
      </c>
      <c r="I3723" s="26">
        <f t="shared" si="589"/>
        <v>265</v>
      </c>
      <c r="J3723" s="26">
        <f t="shared" si="583"/>
        <v>114516.18102919255</v>
      </c>
      <c r="K3723" s="26">
        <f t="shared" si="584"/>
        <v>3.0118803580963643E-4</v>
      </c>
    </row>
    <row r="3724" spans="1:11">
      <c r="A3724" s="26">
        <v>3723</v>
      </c>
      <c r="B3724" s="26">
        <f t="shared" si="580"/>
        <v>1.9483699999999999</v>
      </c>
      <c r="C3724" s="26">
        <f t="shared" si="585"/>
        <v>100</v>
      </c>
      <c r="D3724" s="26">
        <f t="shared" si="586"/>
        <v>6.6</v>
      </c>
      <c r="E3724" s="26">
        <f t="shared" si="587"/>
        <v>10</v>
      </c>
      <c r="F3724" s="26">
        <f t="shared" si="581"/>
        <v>0.61882915411070494</v>
      </c>
      <c r="G3724" s="26">
        <f t="shared" si="582"/>
        <v>1.5116236904514672E-4</v>
      </c>
      <c r="H3724" s="26">
        <f t="shared" si="588"/>
        <v>2.5577193774461602</v>
      </c>
      <c r="I3724" s="26">
        <f t="shared" si="589"/>
        <v>265</v>
      </c>
      <c r="J3724" s="26">
        <f t="shared" si="583"/>
        <v>114488.65101524783</v>
      </c>
      <c r="K3724" s="26">
        <f t="shared" si="584"/>
        <v>3.0104226093980162E-4</v>
      </c>
    </row>
    <row r="3725" spans="1:11">
      <c r="A3725" s="26">
        <v>3724</v>
      </c>
      <c r="B3725" s="26">
        <f t="shared" si="580"/>
        <v>1.9488933333333334</v>
      </c>
      <c r="C3725" s="26">
        <f t="shared" si="585"/>
        <v>100</v>
      </c>
      <c r="D3725" s="26">
        <f t="shared" si="586"/>
        <v>6.6</v>
      </c>
      <c r="E3725" s="26">
        <f t="shared" si="587"/>
        <v>10</v>
      </c>
      <c r="F3725" s="26">
        <f t="shared" si="581"/>
        <v>0.61865766777478803</v>
      </c>
      <c r="G3725" s="26">
        <f t="shared" si="582"/>
        <v>1.5112047980863632E-4</v>
      </c>
      <c r="H3725" s="26">
        <f t="shared" si="588"/>
        <v>2.5577193774461602</v>
      </c>
      <c r="I3725" s="26">
        <f t="shared" si="589"/>
        <v>265</v>
      </c>
      <c r="J3725" s="26">
        <f t="shared" si="583"/>
        <v>114461.08490076764</v>
      </c>
      <c r="K3725" s="26">
        <f t="shared" si="584"/>
        <v>3.008963311173661E-4</v>
      </c>
    </row>
    <row r="3726" spans="1:11">
      <c r="A3726" s="26">
        <v>3725</v>
      </c>
      <c r="B3726" s="26">
        <f t="shared" si="580"/>
        <v>1.9494166666666666</v>
      </c>
      <c r="C3726" s="26">
        <f t="shared" si="585"/>
        <v>100</v>
      </c>
      <c r="D3726" s="26">
        <f t="shared" si="586"/>
        <v>6.6</v>
      </c>
      <c r="E3726" s="26">
        <f t="shared" si="587"/>
        <v>10</v>
      </c>
      <c r="F3726" s="26">
        <f t="shared" si="581"/>
        <v>0.61848596133141631</v>
      </c>
      <c r="G3726" s="26">
        <f t="shared" si="582"/>
        <v>1.5107853680613239E-4</v>
      </c>
      <c r="H3726" s="26">
        <f t="shared" si="588"/>
        <v>2.5577193774461602</v>
      </c>
      <c r="I3726" s="26">
        <f t="shared" si="589"/>
        <v>265</v>
      </c>
      <c r="J3726" s="26">
        <f t="shared" si="583"/>
        <v>114433.48269442481</v>
      </c>
      <c r="K3726" s="26">
        <f t="shared" si="584"/>
        <v>3.0075024653024535E-4</v>
      </c>
    </row>
    <row r="3727" spans="1:11">
      <c r="A3727" s="26">
        <v>3726</v>
      </c>
      <c r="B3727" s="26">
        <f t="shared" si="580"/>
        <v>1.94994</v>
      </c>
      <c r="C3727" s="26">
        <f t="shared" si="585"/>
        <v>100</v>
      </c>
      <c r="D3727" s="26">
        <f t="shared" si="586"/>
        <v>6.6</v>
      </c>
      <c r="E3727" s="26">
        <f t="shared" si="587"/>
        <v>10</v>
      </c>
      <c r="F3727" s="26">
        <f t="shared" si="581"/>
        <v>0.61831403485374103</v>
      </c>
      <c r="G3727" s="26">
        <f t="shared" si="582"/>
        <v>1.5103654005550364E-4</v>
      </c>
      <c r="H3727" s="26">
        <f t="shared" si="588"/>
        <v>2.5577193774461602</v>
      </c>
      <c r="I3727" s="26">
        <f t="shared" si="589"/>
        <v>265</v>
      </c>
      <c r="J3727" s="26">
        <f t="shared" si="583"/>
        <v>114405.84440490417</v>
      </c>
      <c r="K3727" s="26">
        <f t="shared" si="584"/>
        <v>3.0060400736655642E-4</v>
      </c>
    </row>
    <row r="3728" spans="1:11">
      <c r="A3728" s="26">
        <v>3727</v>
      </c>
      <c r="B3728" s="26">
        <f t="shared" si="580"/>
        <v>1.9504633333333334</v>
      </c>
      <c r="C3728" s="26">
        <f t="shared" si="585"/>
        <v>100</v>
      </c>
      <c r="D3728" s="26">
        <f t="shared" si="586"/>
        <v>6.6</v>
      </c>
      <c r="E3728" s="26">
        <f t="shared" si="587"/>
        <v>10</v>
      </c>
      <c r="F3728" s="26">
        <f t="shared" si="581"/>
        <v>0.6181418884150216</v>
      </c>
      <c r="G3728" s="26">
        <f t="shared" si="582"/>
        <v>1.5099448957464528E-4</v>
      </c>
      <c r="H3728" s="26">
        <f t="shared" si="588"/>
        <v>2.5577193774461602</v>
      </c>
      <c r="I3728" s="26">
        <f t="shared" si="589"/>
        <v>265</v>
      </c>
      <c r="J3728" s="26">
        <f t="shared" si="583"/>
        <v>114378.1700409028</v>
      </c>
      <c r="K3728" s="26">
        <f t="shared" si="584"/>
        <v>3.0045761381461905E-4</v>
      </c>
    </row>
    <row r="3729" spans="1:11">
      <c r="A3729" s="26">
        <v>3728</v>
      </c>
      <c r="B3729" s="26">
        <f t="shared" si="580"/>
        <v>1.9509866666666666</v>
      </c>
      <c r="C3729" s="26">
        <f t="shared" si="585"/>
        <v>100</v>
      </c>
      <c r="D3729" s="26">
        <f t="shared" si="586"/>
        <v>6.6</v>
      </c>
      <c r="E3729" s="26">
        <f t="shared" si="587"/>
        <v>10</v>
      </c>
      <c r="F3729" s="26">
        <f t="shared" si="581"/>
        <v>0.61796952208862466</v>
      </c>
      <c r="G3729" s="26">
        <f t="shared" si="582"/>
        <v>1.5095238538147875E-4</v>
      </c>
      <c r="H3729" s="26">
        <f t="shared" si="588"/>
        <v>2.5577193774461602</v>
      </c>
      <c r="I3729" s="26">
        <f t="shared" si="589"/>
        <v>265</v>
      </c>
      <c r="J3729" s="26">
        <f t="shared" si="583"/>
        <v>114350.45961112986</v>
      </c>
      <c r="K3729" s="26">
        <f t="shared" si="584"/>
        <v>3.0031106606295414E-4</v>
      </c>
    </row>
    <row r="3730" spans="1:11">
      <c r="A3730" s="26">
        <v>3729</v>
      </c>
      <c r="B3730" s="26">
        <f t="shared" si="580"/>
        <v>1.9515100000000001</v>
      </c>
      <c r="C3730" s="26">
        <f t="shared" si="585"/>
        <v>100</v>
      </c>
      <c r="D3730" s="26">
        <f t="shared" si="586"/>
        <v>6.6</v>
      </c>
      <c r="E3730" s="26">
        <f t="shared" si="587"/>
        <v>10</v>
      </c>
      <c r="F3730" s="26">
        <f t="shared" si="581"/>
        <v>0.61779693594802443</v>
      </c>
      <c r="G3730" s="26">
        <f t="shared" si="582"/>
        <v>1.5091022749395166E-4</v>
      </c>
      <c r="H3730" s="26">
        <f t="shared" si="588"/>
        <v>2.5577193774461602</v>
      </c>
      <c r="I3730" s="26">
        <f t="shared" si="589"/>
        <v>265</v>
      </c>
      <c r="J3730" s="26">
        <f t="shared" si="583"/>
        <v>114322.7131243066</v>
      </c>
      <c r="K3730" s="26">
        <f t="shared" si="584"/>
        <v>3.0016436430028445E-4</v>
      </c>
    </row>
    <row r="3731" spans="1:11">
      <c r="A3731" s="26">
        <v>3730</v>
      </c>
      <c r="B3731" s="26">
        <f t="shared" si="580"/>
        <v>1.9520333333333333</v>
      </c>
      <c r="C3731" s="26">
        <f t="shared" si="585"/>
        <v>100</v>
      </c>
      <c r="D3731" s="26">
        <f t="shared" si="586"/>
        <v>6.6</v>
      </c>
      <c r="E3731" s="26">
        <f t="shared" si="587"/>
        <v>10</v>
      </c>
      <c r="F3731" s="26">
        <f t="shared" si="581"/>
        <v>0.61762413006680283</v>
      </c>
      <c r="G3731" s="26">
        <f t="shared" si="582"/>
        <v>1.5086801593003799E-4</v>
      </c>
      <c r="H3731" s="26">
        <f t="shared" si="588"/>
        <v>2.5577193774461602</v>
      </c>
      <c r="I3731" s="26">
        <f t="shared" si="589"/>
        <v>265</v>
      </c>
      <c r="J3731" s="26">
        <f t="shared" si="583"/>
        <v>114294.93058916641</v>
      </c>
      <c r="K3731" s="26">
        <f t="shared" si="584"/>
        <v>3.000175087155337E-4</v>
      </c>
    </row>
    <row r="3732" spans="1:11">
      <c r="A3732" s="26">
        <v>3731</v>
      </c>
      <c r="B3732" s="26">
        <f t="shared" si="580"/>
        <v>1.9525566666666667</v>
      </c>
      <c r="C3732" s="26">
        <f t="shared" si="585"/>
        <v>100</v>
      </c>
      <c r="D3732" s="26">
        <f t="shared" si="586"/>
        <v>6.6</v>
      </c>
      <c r="E3732" s="26">
        <f t="shared" si="587"/>
        <v>10</v>
      </c>
      <c r="F3732" s="26">
        <f t="shared" si="581"/>
        <v>0.61745110451864937</v>
      </c>
      <c r="G3732" s="26">
        <f t="shared" si="582"/>
        <v>1.5082575070773796E-4</v>
      </c>
      <c r="H3732" s="26">
        <f t="shared" si="588"/>
        <v>2.5577193774461602</v>
      </c>
      <c r="I3732" s="26">
        <f t="shared" si="589"/>
        <v>265</v>
      </c>
      <c r="J3732" s="26">
        <f t="shared" si="583"/>
        <v>114267.11201445486</v>
      </c>
      <c r="K3732" s="26">
        <f t="shared" si="584"/>
        <v>2.9987049949782693E-4</v>
      </c>
    </row>
    <row r="3733" spans="1:11">
      <c r="A3733" s="26">
        <v>3732</v>
      </c>
      <c r="B3733" s="26">
        <f t="shared" si="580"/>
        <v>1.9530799999999999</v>
      </c>
      <c r="C3733" s="26">
        <f t="shared" si="585"/>
        <v>100</v>
      </c>
      <c r="D3733" s="26">
        <f t="shared" si="586"/>
        <v>6.6</v>
      </c>
      <c r="E3733" s="26">
        <f t="shared" si="587"/>
        <v>10</v>
      </c>
      <c r="F3733" s="26">
        <f t="shared" si="581"/>
        <v>0.61727785937736113</v>
      </c>
      <c r="G3733" s="26">
        <f t="shared" si="582"/>
        <v>1.5078343184507818E-4</v>
      </c>
      <c r="H3733" s="26">
        <f t="shared" si="588"/>
        <v>2.5577193774461602</v>
      </c>
      <c r="I3733" s="26">
        <f t="shared" si="589"/>
        <v>265</v>
      </c>
      <c r="J3733" s="26">
        <f t="shared" si="583"/>
        <v>114239.25740892951</v>
      </c>
      <c r="K3733" s="26">
        <f t="shared" si="584"/>
        <v>2.9972333683648969E-4</v>
      </c>
    </row>
    <row r="3734" spans="1:11">
      <c r="A3734" s="26">
        <v>3733</v>
      </c>
      <c r="B3734" s="26">
        <f t="shared" si="580"/>
        <v>1.9536033333333334</v>
      </c>
      <c r="C3734" s="26">
        <f t="shared" si="585"/>
        <v>100</v>
      </c>
      <c r="D3734" s="26">
        <f t="shared" si="586"/>
        <v>6.6</v>
      </c>
      <c r="E3734" s="26">
        <f t="shared" si="587"/>
        <v>10</v>
      </c>
      <c r="F3734" s="26">
        <f t="shared" si="581"/>
        <v>0.61710439471684297</v>
      </c>
      <c r="G3734" s="26">
        <f t="shared" si="582"/>
        <v>1.5074105936011144E-4</v>
      </c>
      <c r="H3734" s="26">
        <f t="shared" si="588"/>
        <v>2.5577193774461602</v>
      </c>
      <c r="I3734" s="26">
        <f t="shared" si="589"/>
        <v>265</v>
      </c>
      <c r="J3734" s="26">
        <f t="shared" si="583"/>
        <v>114211.36678136016</v>
      </c>
      <c r="K3734" s="26">
        <f t="shared" si="584"/>
        <v>2.9957602092104828E-4</v>
      </c>
    </row>
    <row r="3735" spans="1:11">
      <c r="A3735" s="26">
        <v>3734</v>
      </c>
      <c r="B3735" s="26">
        <f t="shared" si="580"/>
        <v>1.9541266666666666</v>
      </c>
      <c r="C3735" s="26">
        <f t="shared" si="585"/>
        <v>100</v>
      </c>
      <c r="D3735" s="26">
        <f t="shared" si="586"/>
        <v>6.6</v>
      </c>
      <c r="E3735" s="26">
        <f t="shared" si="587"/>
        <v>10</v>
      </c>
      <c r="F3735" s="26">
        <f t="shared" si="581"/>
        <v>0.61693071061110782</v>
      </c>
      <c r="G3735" s="26">
        <f t="shared" si="582"/>
        <v>1.5069863327091701E-4</v>
      </c>
      <c r="H3735" s="26">
        <f t="shared" si="588"/>
        <v>2.5577193774461602</v>
      </c>
      <c r="I3735" s="26">
        <f t="shared" si="589"/>
        <v>265</v>
      </c>
      <c r="J3735" s="26">
        <f t="shared" si="583"/>
        <v>114183.44014052876</v>
      </c>
      <c r="K3735" s="26">
        <f t="shared" si="584"/>
        <v>2.994285519412294E-4</v>
      </c>
    </row>
    <row r="3736" spans="1:11">
      <c r="A3736" s="26">
        <v>3735</v>
      </c>
      <c r="B3736" s="26">
        <f t="shared" si="580"/>
        <v>1.95465</v>
      </c>
      <c r="C3736" s="26">
        <f t="shared" si="585"/>
        <v>100</v>
      </c>
      <c r="D3736" s="26">
        <f t="shared" si="586"/>
        <v>6.6</v>
      </c>
      <c r="E3736" s="26">
        <f t="shared" si="587"/>
        <v>10</v>
      </c>
      <c r="F3736" s="26">
        <f t="shared" si="581"/>
        <v>0.61675680713427572</v>
      </c>
      <c r="G3736" s="26">
        <f t="shared" si="582"/>
        <v>1.5065615359560031E-4</v>
      </c>
      <c r="H3736" s="26">
        <f t="shared" si="588"/>
        <v>2.5577193774461602</v>
      </c>
      <c r="I3736" s="26">
        <f t="shared" si="589"/>
        <v>265</v>
      </c>
      <c r="J3736" s="26">
        <f t="shared" si="583"/>
        <v>114155.47749522924</v>
      </c>
      <c r="K3736" s="26">
        <f t="shared" si="584"/>
        <v>2.9928093008695935E-4</v>
      </c>
    </row>
    <row r="3737" spans="1:11">
      <c r="A3737" s="26">
        <v>3736</v>
      </c>
      <c r="B3737" s="26">
        <f t="shared" si="580"/>
        <v>1.9551733333333334</v>
      </c>
      <c r="C3737" s="26">
        <f t="shared" si="585"/>
        <v>100</v>
      </c>
      <c r="D3737" s="26">
        <f t="shared" si="586"/>
        <v>6.6</v>
      </c>
      <c r="E3737" s="26">
        <f t="shared" si="587"/>
        <v>10</v>
      </c>
      <c r="F3737" s="26">
        <f t="shared" si="581"/>
        <v>0.61658268436057495</v>
      </c>
      <c r="G3737" s="26">
        <f t="shared" si="582"/>
        <v>1.5061362035229321E-4</v>
      </c>
      <c r="H3737" s="26">
        <f t="shared" si="588"/>
        <v>2.5577193774461602</v>
      </c>
      <c r="I3737" s="26">
        <f t="shared" si="589"/>
        <v>265</v>
      </c>
      <c r="J3737" s="26">
        <f t="shared" si="583"/>
        <v>114127.47885426783</v>
      </c>
      <c r="K3737" s="26">
        <f t="shared" si="584"/>
        <v>2.9913315554836486E-4</v>
      </c>
    </row>
    <row r="3738" spans="1:11">
      <c r="A3738" s="26">
        <v>3737</v>
      </c>
      <c r="B3738" s="26">
        <f t="shared" si="580"/>
        <v>1.9556966666666666</v>
      </c>
      <c r="C3738" s="26">
        <f t="shared" si="585"/>
        <v>100</v>
      </c>
      <c r="D3738" s="26">
        <f t="shared" si="586"/>
        <v>6.6</v>
      </c>
      <c r="E3738" s="26">
        <f t="shared" si="587"/>
        <v>10</v>
      </c>
      <c r="F3738" s="26">
        <f t="shared" si="581"/>
        <v>0.6164083423643415</v>
      </c>
      <c r="G3738" s="26">
        <f t="shared" si="582"/>
        <v>1.5057103355915386E-4</v>
      </c>
      <c r="H3738" s="26">
        <f t="shared" si="588"/>
        <v>2.5577193774461602</v>
      </c>
      <c r="I3738" s="26">
        <f t="shared" si="589"/>
        <v>265</v>
      </c>
      <c r="J3738" s="26">
        <f t="shared" si="583"/>
        <v>114099.44422646274</v>
      </c>
      <c r="K3738" s="26">
        <f t="shared" si="584"/>
        <v>2.9898522851577199E-4</v>
      </c>
    </row>
    <row r="3739" spans="1:11">
      <c r="A3739" s="26">
        <v>3738</v>
      </c>
      <c r="B3739" s="26">
        <f t="shared" si="580"/>
        <v>1.9562200000000001</v>
      </c>
      <c r="C3739" s="26">
        <f t="shared" si="585"/>
        <v>100</v>
      </c>
      <c r="D3739" s="26">
        <f t="shared" si="586"/>
        <v>6.6</v>
      </c>
      <c r="E3739" s="26">
        <f t="shared" si="587"/>
        <v>10</v>
      </c>
      <c r="F3739" s="26">
        <f t="shared" si="581"/>
        <v>0.61623378122001926</v>
      </c>
      <c r="G3739" s="26">
        <f t="shared" si="582"/>
        <v>1.5052839323436676E-4</v>
      </c>
      <c r="H3739" s="26">
        <f t="shared" si="588"/>
        <v>2.5577193774461602</v>
      </c>
      <c r="I3739" s="26">
        <f t="shared" si="589"/>
        <v>265</v>
      </c>
      <c r="J3739" s="26">
        <f t="shared" si="583"/>
        <v>114071.37362064443</v>
      </c>
      <c r="K3739" s="26">
        <f t="shared" si="584"/>
        <v>2.9883714917970617E-4</v>
      </c>
    </row>
    <row r="3740" spans="1:11">
      <c r="A3740" s="26">
        <v>3739</v>
      </c>
      <c r="B3740" s="26">
        <f t="shared" si="580"/>
        <v>1.9567433333333333</v>
      </c>
      <c r="C3740" s="26">
        <f t="shared" si="585"/>
        <v>100</v>
      </c>
      <c r="D3740" s="26">
        <f t="shared" si="586"/>
        <v>6.6</v>
      </c>
      <c r="E3740" s="26">
        <f t="shared" si="587"/>
        <v>10</v>
      </c>
      <c r="F3740" s="26">
        <f t="shared" si="581"/>
        <v>0.61605900100216004</v>
      </c>
      <c r="G3740" s="26">
        <f t="shared" si="582"/>
        <v>1.5048569939614287E-4</v>
      </c>
      <c r="H3740" s="26">
        <f t="shared" si="588"/>
        <v>2.5577193774461602</v>
      </c>
      <c r="I3740" s="26">
        <f t="shared" si="589"/>
        <v>265</v>
      </c>
      <c r="J3740" s="26">
        <f t="shared" si="583"/>
        <v>114043.26704565542</v>
      </c>
      <c r="K3740" s="26">
        <f t="shared" si="584"/>
        <v>2.9868891773089206E-4</v>
      </c>
    </row>
    <row r="3741" spans="1:11">
      <c r="A3741" s="26">
        <v>3740</v>
      </c>
      <c r="B3741" s="26">
        <f t="shared" si="580"/>
        <v>1.9572666666666667</v>
      </c>
      <c r="C3741" s="26">
        <f t="shared" si="585"/>
        <v>100</v>
      </c>
      <c r="D3741" s="26">
        <f t="shared" si="586"/>
        <v>6.6</v>
      </c>
      <c r="E3741" s="26">
        <f t="shared" si="587"/>
        <v>10</v>
      </c>
      <c r="F3741" s="26">
        <f t="shared" si="581"/>
        <v>0.61588400178542335</v>
      </c>
      <c r="G3741" s="26">
        <f t="shared" si="582"/>
        <v>1.5044295206271939E-4</v>
      </c>
      <c r="H3741" s="26">
        <f t="shared" si="588"/>
        <v>2.5577193774461602</v>
      </c>
      <c r="I3741" s="26">
        <f t="shared" si="589"/>
        <v>265</v>
      </c>
      <c r="J3741" s="26">
        <f t="shared" si="583"/>
        <v>114015.12451035039</v>
      </c>
      <c r="K3741" s="26">
        <f t="shared" si="584"/>
        <v>2.9854053436025323E-4</v>
      </c>
    </row>
    <row r="3742" spans="1:11">
      <c r="A3742" s="26">
        <v>3741</v>
      </c>
      <c r="B3742" s="26">
        <f t="shared" si="580"/>
        <v>1.9577899999999999</v>
      </c>
      <c r="C3742" s="26">
        <f t="shared" si="585"/>
        <v>100</v>
      </c>
      <c r="D3742" s="26">
        <f t="shared" si="586"/>
        <v>6.6</v>
      </c>
      <c r="E3742" s="26">
        <f t="shared" si="587"/>
        <v>10</v>
      </c>
      <c r="F3742" s="26">
        <f t="shared" si="581"/>
        <v>0.61570878364457715</v>
      </c>
      <c r="G3742" s="26">
        <f t="shared" si="582"/>
        <v>1.5040015125235992E-4</v>
      </c>
      <c r="H3742" s="26">
        <f t="shared" si="588"/>
        <v>2.5577193774461602</v>
      </c>
      <c r="I3742" s="26">
        <f t="shared" si="589"/>
        <v>265</v>
      </c>
      <c r="J3742" s="26">
        <f t="shared" si="583"/>
        <v>113986.94602359615</v>
      </c>
      <c r="K3742" s="26">
        <f t="shared" si="584"/>
        <v>2.9839199925891174E-4</v>
      </c>
    </row>
    <row r="3743" spans="1:11">
      <c r="A3743" s="26">
        <v>3742</v>
      </c>
      <c r="B3743" s="26">
        <f t="shared" si="580"/>
        <v>1.9583133333333334</v>
      </c>
      <c r="C3743" s="26">
        <f t="shared" si="585"/>
        <v>100</v>
      </c>
      <c r="D3743" s="26">
        <f t="shared" si="586"/>
        <v>6.6</v>
      </c>
      <c r="E3743" s="26">
        <f t="shared" si="587"/>
        <v>10</v>
      </c>
      <c r="F3743" s="26">
        <f t="shared" si="581"/>
        <v>0.61553334665449677</v>
      </c>
      <c r="G3743" s="26">
        <f t="shared" si="582"/>
        <v>1.5035729698335444E-4</v>
      </c>
      <c r="H3743" s="26">
        <f t="shared" si="588"/>
        <v>2.5577193774461602</v>
      </c>
      <c r="I3743" s="26">
        <f t="shared" si="589"/>
        <v>265</v>
      </c>
      <c r="J3743" s="26">
        <f t="shared" si="583"/>
        <v>113958.73159427162</v>
      </c>
      <c r="K3743" s="26">
        <f t="shared" si="584"/>
        <v>2.9824331261818802E-4</v>
      </c>
    </row>
    <row r="3744" spans="1:11">
      <c r="A3744" s="26">
        <v>3743</v>
      </c>
      <c r="B3744" s="26">
        <f t="shared" si="580"/>
        <v>1.9588366666666666</v>
      </c>
      <c r="C3744" s="26">
        <f t="shared" si="585"/>
        <v>100</v>
      </c>
      <c r="D3744" s="26">
        <f t="shared" si="586"/>
        <v>6.6</v>
      </c>
      <c r="E3744" s="26">
        <f t="shared" si="587"/>
        <v>10</v>
      </c>
      <c r="F3744" s="26">
        <f t="shared" si="581"/>
        <v>0.61535769089016612</v>
      </c>
      <c r="G3744" s="26">
        <f t="shared" si="582"/>
        <v>1.5031438927401935E-4</v>
      </c>
      <c r="H3744" s="26">
        <f t="shared" si="588"/>
        <v>2.5577193774461602</v>
      </c>
      <c r="I3744" s="26">
        <f t="shared" si="589"/>
        <v>265</v>
      </c>
      <c r="J3744" s="26">
        <f t="shared" si="583"/>
        <v>113930.48123126788</v>
      </c>
      <c r="K3744" s="26">
        <f t="shared" si="584"/>
        <v>2.9809447462960135E-4</v>
      </c>
    </row>
    <row r="3745" spans="1:11">
      <c r="A3745" s="26">
        <v>3744</v>
      </c>
      <c r="B3745" s="26">
        <f t="shared" si="580"/>
        <v>1.95936</v>
      </c>
      <c r="C3745" s="26">
        <f t="shared" si="585"/>
        <v>100</v>
      </c>
      <c r="D3745" s="26">
        <f t="shared" si="586"/>
        <v>6.6</v>
      </c>
      <c r="E3745" s="26">
        <f t="shared" si="587"/>
        <v>10</v>
      </c>
      <c r="F3745" s="26">
        <f t="shared" si="581"/>
        <v>0.6151818164266768</v>
      </c>
      <c r="G3745" s="26">
        <f t="shared" si="582"/>
        <v>1.502714281426974E-4</v>
      </c>
      <c r="H3745" s="26">
        <f t="shared" si="588"/>
        <v>2.5577193774461602</v>
      </c>
      <c r="I3745" s="26">
        <f t="shared" si="589"/>
        <v>265</v>
      </c>
      <c r="J3745" s="26">
        <f t="shared" si="583"/>
        <v>113902.19494348818</v>
      </c>
      <c r="K3745" s="26">
        <f t="shared" si="584"/>
        <v>2.9794548548486811E-4</v>
      </c>
    </row>
    <row r="3746" spans="1:11">
      <c r="A3746" s="26">
        <v>3745</v>
      </c>
      <c r="B3746" s="26">
        <f t="shared" si="580"/>
        <v>1.9598833333333334</v>
      </c>
      <c r="C3746" s="26">
        <f t="shared" si="585"/>
        <v>100</v>
      </c>
      <c r="D3746" s="26">
        <f t="shared" si="586"/>
        <v>6.6</v>
      </c>
      <c r="E3746" s="26">
        <f t="shared" si="587"/>
        <v>10</v>
      </c>
      <c r="F3746" s="26">
        <f t="shared" si="581"/>
        <v>0.61500572333922854</v>
      </c>
      <c r="G3746" s="26">
        <f t="shared" si="582"/>
        <v>1.5022841360775782E-4</v>
      </c>
      <c r="H3746" s="26">
        <f t="shared" si="588"/>
        <v>2.5577193774461602</v>
      </c>
      <c r="I3746" s="26">
        <f t="shared" si="589"/>
        <v>265</v>
      </c>
      <c r="J3746" s="26">
        <f t="shared" si="583"/>
        <v>113873.87273984782</v>
      </c>
      <c r="K3746" s="26">
        <f t="shared" si="584"/>
        <v>2.9779634537590276E-4</v>
      </c>
    </row>
    <row r="3747" spans="1:11">
      <c r="A3747" s="26">
        <v>3746</v>
      </c>
      <c r="B3747" s="26">
        <f t="shared" si="580"/>
        <v>1.9604066666666666</v>
      </c>
      <c r="C3747" s="26">
        <f t="shared" si="585"/>
        <v>100</v>
      </c>
      <c r="D3747" s="26">
        <f t="shared" si="586"/>
        <v>6.6</v>
      </c>
      <c r="E3747" s="26">
        <f t="shared" si="587"/>
        <v>10</v>
      </c>
      <c r="F3747" s="26">
        <f t="shared" si="581"/>
        <v>0.61482941170312966</v>
      </c>
      <c r="G3747" s="26">
        <f t="shared" si="582"/>
        <v>1.5018534568759614E-4</v>
      </c>
      <c r="H3747" s="26">
        <f t="shared" si="588"/>
        <v>2.5577193774461602</v>
      </c>
      <c r="I3747" s="26">
        <f t="shared" si="589"/>
        <v>265</v>
      </c>
      <c r="J3747" s="26">
        <f t="shared" si="583"/>
        <v>113845.51462927434</v>
      </c>
      <c r="K3747" s="26">
        <f t="shared" si="584"/>
        <v>2.9764705449481752E-4</v>
      </c>
    </row>
    <row r="3748" spans="1:11">
      <c r="A3748" s="26">
        <v>3747</v>
      </c>
      <c r="B3748" s="26">
        <f t="shared" si="580"/>
        <v>1.9609300000000001</v>
      </c>
      <c r="C3748" s="26">
        <f t="shared" si="585"/>
        <v>100</v>
      </c>
      <c r="D3748" s="26">
        <f t="shared" si="586"/>
        <v>6.6</v>
      </c>
      <c r="E3748" s="26">
        <f t="shared" si="587"/>
        <v>10</v>
      </c>
      <c r="F3748" s="26">
        <f t="shared" si="581"/>
        <v>0.61465288159379594</v>
      </c>
      <c r="G3748" s="26">
        <f t="shared" si="582"/>
        <v>1.5014222440063441E-4</v>
      </c>
      <c r="H3748" s="26">
        <f t="shared" si="588"/>
        <v>2.5577193774461602</v>
      </c>
      <c r="I3748" s="26">
        <f t="shared" si="589"/>
        <v>265</v>
      </c>
      <c r="J3748" s="26">
        <f t="shared" si="583"/>
        <v>113817.1206207073</v>
      </c>
      <c r="K3748" s="26">
        <f t="shared" si="584"/>
        <v>2.9749761303392123E-4</v>
      </c>
    </row>
    <row r="3749" spans="1:11">
      <c r="A3749" s="26">
        <v>3748</v>
      </c>
      <c r="B3749" s="26">
        <f t="shared" si="580"/>
        <v>1.9614533333333333</v>
      </c>
      <c r="C3749" s="26">
        <f t="shared" si="585"/>
        <v>100</v>
      </c>
      <c r="D3749" s="26">
        <f t="shared" si="586"/>
        <v>6.6</v>
      </c>
      <c r="E3749" s="26">
        <f t="shared" si="587"/>
        <v>10</v>
      </c>
      <c r="F3749" s="26">
        <f t="shared" si="581"/>
        <v>0.61447613308675186</v>
      </c>
      <c r="G3749" s="26">
        <f t="shared" si="582"/>
        <v>1.5009904976532115E-4</v>
      </c>
      <c r="H3749" s="26">
        <f t="shared" si="588"/>
        <v>2.5577193774461602</v>
      </c>
      <c r="I3749" s="26">
        <f t="shared" si="589"/>
        <v>265</v>
      </c>
      <c r="J3749" s="26">
        <f t="shared" si="583"/>
        <v>113788.69072309854</v>
      </c>
      <c r="K3749" s="26">
        <f t="shared" si="584"/>
        <v>2.9734802118572035E-4</v>
      </c>
    </row>
    <row r="3750" spans="1:11">
      <c r="A3750" s="26">
        <v>3749</v>
      </c>
      <c r="B3750" s="26">
        <f t="shared" si="580"/>
        <v>1.9619766666666667</v>
      </c>
      <c r="C3750" s="26">
        <f t="shared" si="585"/>
        <v>100</v>
      </c>
      <c r="D3750" s="26">
        <f t="shared" si="586"/>
        <v>6.6</v>
      </c>
      <c r="E3750" s="26">
        <f t="shared" si="587"/>
        <v>10</v>
      </c>
      <c r="F3750" s="26">
        <f t="shared" si="581"/>
        <v>0.61429916625762992</v>
      </c>
      <c r="G3750" s="26">
        <f t="shared" si="582"/>
        <v>1.500558218001311E-4</v>
      </c>
      <c r="H3750" s="26">
        <f t="shared" si="588"/>
        <v>2.5577193774461602</v>
      </c>
      <c r="I3750" s="26">
        <f t="shared" si="589"/>
        <v>265</v>
      </c>
      <c r="J3750" s="26">
        <f t="shared" si="583"/>
        <v>113760.22494541193</v>
      </c>
      <c r="K3750" s="26">
        <f t="shared" si="584"/>
        <v>2.9719827914291764E-4</v>
      </c>
    </row>
    <row r="3751" spans="1:11">
      <c r="A3751" s="26">
        <v>3750</v>
      </c>
      <c r="B3751" s="26">
        <f t="shared" si="580"/>
        <v>1.9624999999999999</v>
      </c>
      <c r="C3751" s="26">
        <f t="shared" si="585"/>
        <v>100</v>
      </c>
      <c r="D3751" s="26">
        <f t="shared" si="586"/>
        <v>6.6</v>
      </c>
      <c r="E3751" s="26">
        <f t="shared" si="587"/>
        <v>10</v>
      </c>
      <c r="F3751" s="26">
        <f t="shared" si="581"/>
        <v>0.61412198118217098</v>
      </c>
      <c r="G3751" s="26">
        <f t="shared" si="582"/>
        <v>1.5001254052356567E-4</v>
      </c>
      <c r="H3751" s="26">
        <f t="shared" si="588"/>
        <v>2.5577193774461602</v>
      </c>
      <c r="I3751" s="26">
        <f t="shared" si="589"/>
        <v>265</v>
      </c>
      <c r="J3751" s="26">
        <f t="shared" si="583"/>
        <v>113731.72329662353</v>
      </c>
      <c r="K3751" s="26">
        <f t="shared" si="584"/>
        <v>2.9704838709841247E-4</v>
      </c>
    </row>
    <row r="3752" spans="1:11">
      <c r="A3752" s="26">
        <v>3751</v>
      </c>
      <c r="B3752" s="26">
        <f t="shared" si="580"/>
        <v>1.9630233333333333</v>
      </c>
      <c r="C3752" s="26">
        <f t="shared" si="585"/>
        <v>100</v>
      </c>
      <c r="D3752" s="26">
        <f t="shared" si="586"/>
        <v>6.6</v>
      </c>
      <c r="E3752" s="26">
        <f t="shared" si="587"/>
        <v>10</v>
      </c>
      <c r="F3752" s="26">
        <f t="shared" si="581"/>
        <v>0.61394457793622403</v>
      </c>
      <c r="G3752" s="26">
        <f t="shared" si="582"/>
        <v>1.4996920595415256E-4</v>
      </c>
      <c r="H3752" s="26">
        <f t="shared" si="588"/>
        <v>2.5577193774461602</v>
      </c>
      <c r="I3752" s="26">
        <f t="shared" si="589"/>
        <v>265</v>
      </c>
      <c r="J3752" s="26">
        <f t="shared" si="583"/>
        <v>113703.18578572154</v>
      </c>
      <c r="K3752" s="26">
        <f t="shared" si="584"/>
        <v>2.9689834524530059E-4</v>
      </c>
    </row>
    <row r="3753" spans="1:11">
      <c r="A3753" s="26">
        <v>3752</v>
      </c>
      <c r="B3753" s="26">
        <f t="shared" si="580"/>
        <v>1.9635466666666668</v>
      </c>
      <c r="C3753" s="26">
        <f t="shared" si="585"/>
        <v>100</v>
      </c>
      <c r="D3753" s="26">
        <f t="shared" si="586"/>
        <v>6.6</v>
      </c>
      <c r="E3753" s="26">
        <f t="shared" si="587"/>
        <v>10</v>
      </c>
      <c r="F3753" s="26">
        <f t="shared" si="581"/>
        <v>0.61376695659574654</v>
      </c>
      <c r="G3753" s="26">
        <f t="shared" si="582"/>
        <v>1.4992581811044614E-4</v>
      </c>
      <c r="H3753" s="26">
        <f t="shared" si="588"/>
        <v>2.5577193774461602</v>
      </c>
      <c r="I3753" s="26">
        <f t="shared" si="589"/>
        <v>265</v>
      </c>
      <c r="J3753" s="26">
        <f t="shared" si="583"/>
        <v>113674.6124217063</v>
      </c>
      <c r="K3753" s="26">
        <f t="shared" si="584"/>
        <v>2.9674815377687394E-4</v>
      </c>
    </row>
    <row r="3754" spans="1:11">
      <c r="A3754" s="26">
        <v>3753</v>
      </c>
      <c r="B3754" s="26">
        <f t="shared" si="580"/>
        <v>1.96407</v>
      </c>
      <c r="C3754" s="26">
        <f t="shared" si="585"/>
        <v>100</v>
      </c>
      <c r="D3754" s="26">
        <f t="shared" si="586"/>
        <v>6.6</v>
      </c>
      <c r="E3754" s="26">
        <f t="shared" si="587"/>
        <v>10</v>
      </c>
      <c r="F3754" s="26">
        <f t="shared" si="581"/>
        <v>0.61358911723680443</v>
      </c>
      <c r="G3754" s="26">
        <f t="shared" si="582"/>
        <v>1.4988237701102702E-4</v>
      </c>
      <c r="H3754" s="26">
        <f t="shared" si="588"/>
        <v>2.5577193774461602</v>
      </c>
      <c r="I3754" s="26">
        <f t="shared" si="589"/>
        <v>265</v>
      </c>
      <c r="J3754" s="26">
        <f t="shared" si="583"/>
        <v>113646.00321359035</v>
      </c>
      <c r="K3754" s="26">
        <f t="shared" si="584"/>
        <v>2.9659781288662E-4</v>
      </c>
    </row>
    <row r="3755" spans="1:11">
      <c r="A3755" s="26">
        <v>3754</v>
      </c>
      <c r="B3755" s="26">
        <f t="shared" si="580"/>
        <v>1.9645933333333334</v>
      </c>
      <c r="C3755" s="26">
        <f t="shared" si="585"/>
        <v>100</v>
      </c>
      <c r="D3755" s="26">
        <f t="shared" si="586"/>
        <v>6.6</v>
      </c>
      <c r="E3755" s="26">
        <f t="shared" si="587"/>
        <v>10</v>
      </c>
      <c r="F3755" s="26">
        <f t="shared" si="581"/>
        <v>0.61341105993557155</v>
      </c>
      <c r="G3755" s="26">
        <f t="shared" si="582"/>
        <v>1.4983888267450243E-4</v>
      </c>
      <c r="H3755" s="26">
        <f t="shared" si="588"/>
        <v>2.5577193774461602</v>
      </c>
      <c r="I3755" s="26">
        <f t="shared" si="589"/>
        <v>265</v>
      </c>
      <c r="J3755" s="26">
        <f t="shared" si="583"/>
        <v>113617.35817039819</v>
      </c>
      <c r="K3755" s="26">
        <f t="shared" si="584"/>
        <v>2.9644732276822163E-4</v>
      </c>
    </row>
    <row r="3756" spans="1:11">
      <c r="A3756" s="26">
        <v>3755</v>
      </c>
      <c r="B3756" s="26">
        <f t="shared" si="580"/>
        <v>1.9651166666666666</v>
      </c>
      <c r="C3756" s="26">
        <f t="shared" si="585"/>
        <v>100</v>
      </c>
      <c r="D3756" s="26">
        <f t="shared" si="586"/>
        <v>6.6</v>
      </c>
      <c r="E3756" s="26">
        <f t="shared" si="587"/>
        <v>10</v>
      </c>
      <c r="F3756" s="26">
        <f t="shared" si="581"/>
        <v>0.61323278476833087</v>
      </c>
      <c r="G3756" s="26">
        <f t="shared" si="582"/>
        <v>1.49795335119506E-4</v>
      </c>
      <c r="H3756" s="26">
        <f t="shared" si="588"/>
        <v>2.5577193774461602</v>
      </c>
      <c r="I3756" s="26">
        <f t="shared" si="589"/>
        <v>265</v>
      </c>
      <c r="J3756" s="26">
        <f t="shared" si="583"/>
        <v>113588.67730116675</v>
      </c>
      <c r="K3756" s="26">
        <f t="shared" si="584"/>
        <v>2.962966836155577E-4</v>
      </c>
    </row>
    <row r="3757" spans="1:11">
      <c r="A3757" s="26">
        <v>3756</v>
      </c>
      <c r="B3757" s="26">
        <f t="shared" si="580"/>
        <v>1.9656400000000001</v>
      </c>
      <c r="C3757" s="26">
        <f t="shared" si="585"/>
        <v>100</v>
      </c>
      <c r="D3757" s="26">
        <f t="shared" si="586"/>
        <v>6.6</v>
      </c>
      <c r="E3757" s="26">
        <f t="shared" si="587"/>
        <v>10</v>
      </c>
      <c r="F3757" s="26">
        <f t="shared" si="581"/>
        <v>0.61305429181147353</v>
      </c>
      <c r="G3757" s="26">
        <f t="shared" si="582"/>
        <v>1.4975173436469798E-4</v>
      </c>
      <c r="H3757" s="26">
        <f t="shared" si="588"/>
        <v>2.5577193774461602</v>
      </c>
      <c r="I3757" s="26">
        <f t="shared" si="589"/>
        <v>265</v>
      </c>
      <c r="J3757" s="26">
        <f t="shared" si="583"/>
        <v>113559.96061494487</v>
      </c>
      <c r="K3757" s="26">
        <f t="shared" si="584"/>
        <v>2.9614589562270143E-4</v>
      </c>
    </row>
    <row r="3758" spans="1:11">
      <c r="A3758" s="26">
        <v>3757</v>
      </c>
      <c r="B3758" s="26">
        <f t="shared" si="580"/>
        <v>1.9661633333333333</v>
      </c>
      <c r="C3758" s="26">
        <f t="shared" si="585"/>
        <v>100</v>
      </c>
      <c r="D3758" s="26">
        <f t="shared" si="586"/>
        <v>6.6</v>
      </c>
      <c r="E3758" s="26">
        <f t="shared" si="587"/>
        <v>10</v>
      </c>
      <c r="F3758" s="26">
        <f t="shared" si="581"/>
        <v>0.61287558114149865</v>
      </c>
      <c r="G3758" s="26">
        <f t="shared" si="582"/>
        <v>1.4970808042876496E-4</v>
      </c>
      <c r="H3758" s="26">
        <f t="shared" si="588"/>
        <v>2.5577193774461602</v>
      </c>
      <c r="I3758" s="26">
        <f t="shared" si="589"/>
        <v>265</v>
      </c>
      <c r="J3758" s="26">
        <f t="shared" si="583"/>
        <v>113531.20812079367</v>
      </c>
      <c r="K3758" s="26">
        <f t="shared" si="584"/>
        <v>2.9599495898392119E-4</v>
      </c>
    </row>
    <row r="3759" spans="1:11">
      <c r="A3759" s="26">
        <v>3758</v>
      </c>
      <c r="B3759" s="26">
        <f t="shared" si="580"/>
        <v>1.9666866666666667</v>
      </c>
      <c r="C3759" s="26">
        <f t="shared" si="585"/>
        <v>100</v>
      </c>
      <c r="D3759" s="26">
        <f t="shared" si="586"/>
        <v>6.6</v>
      </c>
      <c r="E3759" s="26">
        <f t="shared" si="587"/>
        <v>10</v>
      </c>
      <c r="F3759" s="26">
        <f t="shared" si="581"/>
        <v>0.61269665283501484</v>
      </c>
      <c r="G3759" s="26">
        <f t="shared" si="582"/>
        <v>1.4966437333042016E-4</v>
      </c>
      <c r="H3759" s="26">
        <f t="shared" si="588"/>
        <v>2.5577193774461602</v>
      </c>
      <c r="I3759" s="26">
        <f t="shared" si="589"/>
        <v>265</v>
      </c>
      <c r="J3759" s="26">
        <f t="shared" si="583"/>
        <v>113502.41982778639</v>
      </c>
      <c r="K3759" s="26">
        <f t="shared" si="584"/>
        <v>2.9584387389367997E-4</v>
      </c>
    </row>
    <row r="3760" spans="1:11">
      <c r="A3760" s="26">
        <v>3759</v>
      </c>
      <c r="B3760" s="26">
        <f t="shared" si="580"/>
        <v>1.9672099999999999</v>
      </c>
      <c r="C3760" s="26">
        <f t="shared" si="585"/>
        <v>100</v>
      </c>
      <c r="D3760" s="26">
        <f t="shared" si="586"/>
        <v>6.6</v>
      </c>
      <c r="E3760" s="26">
        <f t="shared" si="587"/>
        <v>10</v>
      </c>
      <c r="F3760" s="26">
        <f t="shared" si="581"/>
        <v>0.61251750696873852</v>
      </c>
      <c r="G3760" s="26">
        <f t="shared" si="582"/>
        <v>1.4962061308840328E-4</v>
      </c>
      <c r="H3760" s="26">
        <f t="shared" si="588"/>
        <v>2.5577193774461602</v>
      </c>
      <c r="I3760" s="26">
        <f t="shared" si="589"/>
        <v>265</v>
      </c>
      <c r="J3760" s="26">
        <f t="shared" si="583"/>
        <v>113473.59574500837</v>
      </c>
      <c r="K3760" s="26">
        <f t="shared" si="584"/>
        <v>2.9569264054663501E-4</v>
      </c>
    </row>
    <row r="3761" spans="1:11">
      <c r="A3761" s="26">
        <v>3760</v>
      </c>
      <c r="B3761" s="26">
        <f t="shared" si="580"/>
        <v>1.9677333333333333</v>
      </c>
      <c r="C3761" s="26">
        <f t="shared" si="585"/>
        <v>100</v>
      </c>
      <c r="D3761" s="26">
        <f t="shared" si="586"/>
        <v>6.6</v>
      </c>
      <c r="E3761" s="26">
        <f t="shared" si="587"/>
        <v>10</v>
      </c>
      <c r="F3761" s="26">
        <f t="shared" si="581"/>
        <v>0.61233814361949501</v>
      </c>
      <c r="G3761" s="26">
        <f t="shared" si="582"/>
        <v>1.4957679972148059E-4</v>
      </c>
      <c r="H3761" s="26">
        <f t="shared" si="588"/>
        <v>2.5577193774461602</v>
      </c>
      <c r="I3761" s="26">
        <f t="shared" si="589"/>
        <v>265</v>
      </c>
      <c r="J3761" s="26">
        <f t="shared" si="583"/>
        <v>113444.73588155718</v>
      </c>
      <c r="K3761" s="26">
        <f t="shared" si="584"/>
        <v>2.9554125913763764E-4</v>
      </c>
    </row>
    <row r="3762" spans="1:11">
      <c r="A3762" s="26">
        <v>3761</v>
      </c>
      <c r="B3762" s="26">
        <f t="shared" si="580"/>
        <v>1.9682566666666668</v>
      </c>
      <c r="C3762" s="26">
        <f t="shared" si="585"/>
        <v>100</v>
      </c>
      <c r="D3762" s="26">
        <f t="shared" si="586"/>
        <v>6.6</v>
      </c>
      <c r="E3762" s="26">
        <f t="shared" si="587"/>
        <v>10</v>
      </c>
      <c r="F3762" s="26">
        <f t="shared" si="581"/>
        <v>0.61215856286421821</v>
      </c>
      <c r="G3762" s="26">
        <f t="shared" si="582"/>
        <v>1.4953293324844482E-4</v>
      </c>
      <c r="H3762" s="26">
        <f t="shared" si="588"/>
        <v>2.5577193774461602</v>
      </c>
      <c r="I3762" s="26">
        <f t="shared" si="589"/>
        <v>265</v>
      </c>
      <c r="J3762" s="26">
        <f t="shared" si="583"/>
        <v>113415.84024654252</v>
      </c>
      <c r="K3762" s="26">
        <f t="shared" si="584"/>
        <v>2.9538972986173324E-4</v>
      </c>
    </row>
    <row r="3763" spans="1:11">
      <c r="A3763" s="26">
        <v>3762</v>
      </c>
      <c r="B3763" s="26">
        <f t="shared" si="580"/>
        <v>1.96878</v>
      </c>
      <c r="C3763" s="26">
        <f t="shared" si="585"/>
        <v>100</v>
      </c>
      <c r="D3763" s="26">
        <f t="shared" si="586"/>
        <v>6.6</v>
      </c>
      <c r="E3763" s="26">
        <f t="shared" si="587"/>
        <v>10</v>
      </c>
      <c r="F3763" s="26">
        <f t="shared" si="581"/>
        <v>0.61197876477995095</v>
      </c>
      <c r="G3763" s="26">
        <f t="shared" si="582"/>
        <v>1.494890136881153E-4</v>
      </c>
      <c r="H3763" s="26">
        <f t="shared" si="588"/>
        <v>2.5577193774461602</v>
      </c>
      <c r="I3763" s="26">
        <f t="shared" si="589"/>
        <v>265</v>
      </c>
      <c r="J3763" s="26">
        <f t="shared" si="583"/>
        <v>113386.90884908622</v>
      </c>
      <c r="K3763" s="26">
        <f t="shared" si="584"/>
        <v>2.952380529141607E-4</v>
      </c>
    </row>
    <row r="3764" spans="1:11">
      <c r="A3764" s="26">
        <v>3763</v>
      </c>
      <c r="B3764" s="26">
        <f t="shared" si="580"/>
        <v>1.9693033333333334</v>
      </c>
      <c r="C3764" s="26">
        <f t="shared" si="585"/>
        <v>100</v>
      </c>
      <c r="D3764" s="26">
        <f t="shared" si="586"/>
        <v>6.6</v>
      </c>
      <c r="E3764" s="26">
        <f t="shared" si="587"/>
        <v>10</v>
      </c>
      <c r="F3764" s="26">
        <f t="shared" si="581"/>
        <v>0.61179874944384416</v>
      </c>
      <c r="G3764" s="26">
        <f t="shared" si="582"/>
        <v>1.494450410593379E-4</v>
      </c>
      <c r="H3764" s="26">
        <f t="shared" si="588"/>
        <v>2.5577193774461602</v>
      </c>
      <c r="I3764" s="26">
        <f t="shared" si="589"/>
        <v>265</v>
      </c>
      <c r="J3764" s="26">
        <f t="shared" si="583"/>
        <v>113357.94169832231</v>
      </c>
      <c r="K3764" s="26">
        <f t="shared" si="584"/>
        <v>2.9508622849035214E-4</v>
      </c>
    </row>
    <row r="3765" spans="1:11">
      <c r="A3765" s="26">
        <v>3764</v>
      </c>
      <c r="B3765" s="26">
        <f t="shared" si="580"/>
        <v>1.9698266666666666</v>
      </c>
      <c r="C3765" s="26">
        <f t="shared" si="585"/>
        <v>100</v>
      </c>
      <c r="D3765" s="26">
        <f t="shared" si="586"/>
        <v>6.6</v>
      </c>
      <c r="E3765" s="26">
        <f t="shared" si="587"/>
        <v>10</v>
      </c>
      <c r="F3765" s="26">
        <f t="shared" si="581"/>
        <v>0.61161851693315838</v>
      </c>
      <c r="G3765" s="26">
        <f t="shared" si="582"/>
        <v>1.494010153809851E-4</v>
      </c>
      <c r="H3765" s="26">
        <f t="shared" si="588"/>
        <v>2.5577193774461602</v>
      </c>
      <c r="I3765" s="26">
        <f t="shared" si="589"/>
        <v>265</v>
      </c>
      <c r="J3765" s="26">
        <f t="shared" si="583"/>
        <v>113328.93880339697</v>
      </c>
      <c r="K3765" s="26">
        <f t="shared" si="584"/>
        <v>2.9493425678593307E-4</v>
      </c>
    </row>
    <row r="3766" spans="1:11">
      <c r="A3766" s="26">
        <v>3765</v>
      </c>
      <c r="B3766" s="26">
        <f t="shared" si="580"/>
        <v>1.97035</v>
      </c>
      <c r="C3766" s="26">
        <f t="shared" si="585"/>
        <v>100</v>
      </c>
      <c r="D3766" s="26">
        <f t="shared" si="586"/>
        <v>6.6</v>
      </c>
      <c r="E3766" s="26">
        <f t="shared" si="587"/>
        <v>10</v>
      </c>
      <c r="F3766" s="26">
        <f t="shared" si="581"/>
        <v>0.61143806732526196</v>
      </c>
      <c r="G3766" s="26">
        <f t="shared" si="582"/>
        <v>1.4935693667195578E-4</v>
      </c>
      <c r="H3766" s="26">
        <f t="shared" si="588"/>
        <v>2.5577193774461602</v>
      </c>
      <c r="I3766" s="26">
        <f t="shared" si="589"/>
        <v>265</v>
      </c>
      <c r="J3766" s="26">
        <f t="shared" si="583"/>
        <v>113299.90017346849</v>
      </c>
      <c r="K3766" s="26">
        <f t="shared" si="584"/>
        <v>2.9478213799672169E-4</v>
      </c>
    </row>
    <row r="3767" spans="1:11">
      <c r="A3767" s="26">
        <v>3766</v>
      </c>
      <c r="B3767" s="26">
        <f t="shared" si="580"/>
        <v>1.9708733333333333</v>
      </c>
      <c r="C3767" s="26">
        <f t="shared" si="585"/>
        <v>100</v>
      </c>
      <c r="D3767" s="26">
        <f t="shared" si="586"/>
        <v>6.6</v>
      </c>
      <c r="E3767" s="26">
        <f t="shared" si="587"/>
        <v>10</v>
      </c>
      <c r="F3767" s="26">
        <f t="shared" si="581"/>
        <v>0.61125740069763279</v>
      </c>
      <c r="G3767" s="26">
        <f t="shared" si="582"/>
        <v>1.4931280495117567E-4</v>
      </c>
      <c r="H3767" s="26">
        <f t="shared" si="588"/>
        <v>2.5577193774461602</v>
      </c>
      <c r="I3767" s="26">
        <f t="shared" si="589"/>
        <v>265</v>
      </c>
      <c r="J3767" s="26">
        <f t="shared" si="583"/>
        <v>113270.82581770734</v>
      </c>
      <c r="K3767" s="26">
        <f t="shared" si="584"/>
        <v>2.94629872318729E-4</v>
      </c>
    </row>
    <row r="3768" spans="1:11">
      <c r="A3768" s="26">
        <v>3767</v>
      </c>
      <c r="B3768" s="26">
        <f t="shared" si="580"/>
        <v>1.9713966666666667</v>
      </c>
      <c r="C3768" s="26">
        <f t="shared" si="585"/>
        <v>100</v>
      </c>
      <c r="D3768" s="26">
        <f t="shared" si="586"/>
        <v>6.6</v>
      </c>
      <c r="E3768" s="26">
        <f t="shared" si="587"/>
        <v>10</v>
      </c>
      <c r="F3768" s="26">
        <f t="shared" si="581"/>
        <v>0.61107651712785738</v>
      </c>
      <c r="G3768" s="26">
        <f t="shared" si="582"/>
        <v>1.4926862023759686E-4</v>
      </c>
      <c r="H3768" s="26">
        <f t="shared" si="588"/>
        <v>2.5577193774461602</v>
      </c>
      <c r="I3768" s="26">
        <f t="shared" si="589"/>
        <v>265</v>
      </c>
      <c r="J3768" s="26">
        <f t="shared" si="583"/>
        <v>113241.71574529618</v>
      </c>
      <c r="K3768" s="26">
        <f t="shared" si="584"/>
        <v>2.944774599481583E-4</v>
      </c>
    </row>
    <row r="3769" spans="1:11">
      <c r="A3769" s="26">
        <v>3768</v>
      </c>
      <c r="B3769" s="26">
        <f t="shared" si="580"/>
        <v>1.9719199999999999</v>
      </c>
      <c r="C3769" s="26">
        <f t="shared" si="585"/>
        <v>100</v>
      </c>
      <c r="D3769" s="26">
        <f t="shared" si="586"/>
        <v>6.6</v>
      </c>
      <c r="E3769" s="26">
        <f t="shared" si="587"/>
        <v>10</v>
      </c>
      <c r="F3769" s="26">
        <f t="shared" si="581"/>
        <v>0.61089541669363101</v>
      </c>
      <c r="G3769" s="26">
        <f t="shared" si="582"/>
        <v>1.4922438255019814E-4</v>
      </c>
      <c r="H3769" s="26">
        <f t="shared" si="588"/>
        <v>2.5577193774461602</v>
      </c>
      <c r="I3769" s="26">
        <f t="shared" si="589"/>
        <v>265</v>
      </c>
      <c r="J3769" s="26">
        <f t="shared" si="583"/>
        <v>113212.56996542988</v>
      </c>
      <c r="K3769" s="26">
        <f t="shared" si="584"/>
        <v>2.9432490108140513E-4</v>
      </c>
    </row>
    <row r="3770" spans="1:11">
      <c r="A3770" s="26">
        <v>3769</v>
      </c>
      <c r="B3770" s="26">
        <f t="shared" si="580"/>
        <v>1.9724433333333333</v>
      </c>
      <c r="C3770" s="26">
        <f t="shared" si="585"/>
        <v>100</v>
      </c>
      <c r="D3770" s="26">
        <f t="shared" si="586"/>
        <v>6.6</v>
      </c>
      <c r="E3770" s="26">
        <f t="shared" si="587"/>
        <v>10</v>
      </c>
      <c r="F3770" s="26">
        <f t="shared" si="581"/>
        <v>0.61071409947275801</v>
      </c>
      <c r="G3770" s="26">
        <f t="shared" si="582"/>
        <v>1.4918009190798489E-4</v>
      </c>
      <c r="H3770" s="26">
        <f t="shared" si="588"/>
        <v>2.5577193774461602</v>
      </c>
      <c r="I3770" s="26">
        <f t="shared" si="589"/>
        <v>265</v>
      </c>
      <c r="J3770" s="26">
        <f t="shared" si="583"/>
        <v>113183.38848731533</v>
      </c>
      <c r="K3770" s="26">
        <f t="shared" si="584"/>
        <v>2.9417219591505684E-4</v>
      </c>
    </row>
    <row r="3771" spans="1:11">
      <c r="A3771" s="26">
        <v>3770</v>
      </c>
      <c r="B3771" s="26">
        <f t="shared" si="580"/>
        <v>1.9729666666666668</v>
      </c>
      <c r="C3771" s="26">
        <f t="shared" si="585"/>
        <v>100</v>
      </c>
      <c r="D3771" s="26">
        <f t="shared" si="586"/>
        <v>6.6</v>
      </c>
      <c r="E3771" s="26">
        <f t="shared" si="587"/>
        <v>10</v>
      </c>
      <c r="F3771" s="26">
        <f t="shared" si="581"/>
        <v>0.61053256554315161</v>
      </c>
      <c r="G3771" s="26">
        <f t="shared" si="582"/>
        <v>1.491357483299891E-4</v>
      </c>
      <c r="H3771" s="26">
        <f t="shared" si="588"/>
        <v>2.5577193774461602</v>
      </c>
      <c r="I3771" s="26">
        <f t="shared" si="589"/>
        <v>265</v>
      </c>
      <c r="J3771" s="26">
        <f t="shared" si="583"/>
        <v>113154.17132017169</v>
      </c>
      <c r="K3771" s="26">
        <f t="shared" si="584"/>
        <v>2.9401934464589257E-4</v>
      </c>
    </row>
    <row r="3772" spans="1:11">
      <c r="A3772" s="26">
        <v>3771</v>
      </c>
      <c r="B3772" s="26">
        <f t="shared" si="580"/>
        <v>1.97349</v>
      </c>
      <c r="C3772" s="26">
        <f t="shared" si="585"/>
        <v>100</v>
      </c>
      <c r="D3772" s="26">
        <f t="shared" si="586"/>
        <v>6.6</v>
      </c>
      <c r="E3772" s="26">
        <f t="shared" si="587"/>
        <v>10</v>
      </c>
      <c r="F3772" s="26">
        <f t="shared" si="581"/>
        <v>0.61035081498283417</v>
      </c>
      <c r="G3772" s="26">
        <f t="shared" si="582"/>
        <v>1.490913518352694E-4</v>
      </c>
      <c r="H3772" s="26">
        <f t="shared" si="588"/>
        <v>2.5577193774461602</v>
      </c>
      <c r="I3772" s="26">
        <f t="shared" si="589"/>
        <v>265</v>
      </c>
      <c r="J3772" s="26">
        <f t="shared" si="583"/>
        <v>113124.91847323028</v>
      </c>
      <c r="K3772" s="26">
        <f t="shared" si="584"/>
        <v>2.938663474708829E-4</v>
      </c>
    </row>
    <row r="3773" spans="1:11">
      <c r="A3773" s="26">
        <v>3772</v>
      </c>
      <c r="B3773" s="26">
        <f t="shared" si="580"/>
        <v>1.9740133333333334</v>
      </c>
      <c r="C3773" s="26">
        <f t="shared" si="585"/>
        <v>100</v>
      </c>
      <c r="D3773" s="26">
        <f t="shared" si="586"/>
        <v>6.6</v>
      </c>
      <c r="E3773" s="26">
        <f t="shared" si="587"/>
        <v>10</v>
      </c>
      <c r="F3773" s="26">
        <f t="shared" si="581"/>
        <v>0.61016884786993664</v>
      </c>
      <c r="G3773" s="26">
        <f t="shared" si="582"/>
        <v>1.4904690244291096E-4</v>
      </c>
      <c r="H3773" s="26">
        <f t="shared" si="588"/>
        <v>2.5577193774461602</v>
      </c>
      <c r="I3773" s="26">
        <f t="shared" si="589"/>
        <v>265</v>
      </c>
      <c r="J3773" s="26">
        <f t="shared" si="583"/>
        <v>113095.62995573456</v>
      </c>
      <c r="K3773" s="26">
        <f t="shared" si="584"/>
        <v>2.9371320458718917E-4</v>
      </c>
    </row>
    <row r="3774" spans="1:11">
      <c r="A3774" s="26">
        <v>3773</v>
      </c>
      <c r="B3774" s="26">
        <f t="shared" si="580"/>
        <v>1.9745366666666666</v>
      </c>
      <c r="C3774" s="26">
        <f t="shared" si="585"/>
        <v>100</v>
      </c>
      <c r="D3774" s="26">
        <f t="shared" si="586"/>
        <v>6.6</v>
      </c>
      <c r="E3774" s="26">
        <f t="shared" si="587"/>
        <v>10</v>
      </c>
      <c r="F3774" s="26">
        <f t="shared" si="581"/>
        <v>0.60998666428269988</v>
      </c>
      <c r="G3774" s="26">
        <f t="shared" si="582"/>
        <v>1.4900240017202583E-4</v>
      </c>
      <c r="H3774" s="26">
        <f t="shared" si="588"/>
        <v>2.5577193774461602</v>
      </c>
      <c r="I3774" s="26">
        <f t="shared" si="589"/>
        <v>265</v>
      </c>
      <c r="J3774" s="26">
        <f t="shared" si="583"/>
        <v>113066.30577694019</v>
      </c>
      <c r="K3774" s="26">
        <f t="shared" si="584"/>
        <v>2.935599161921646E-4</v>
      </c>
    </row>
    <row r="3775" spans="1:11">
      <c r="A3775" s="26">
        <v>3774</v>
      </c>
      <c r="B3775" s="26">
        <f t="shared" si="580"/>
        <v>1.97506</v>
      </c>
      <c r="C3775" s="26">
        <f t="shared" si="585"/>
        <v>100</v>
      </c>
      <c r="D3775" s="26">
        <f t="shared" si="586"/>
        <v>6.6</v>
      </c>
      <c r="E3775" s="26">
        <f t="shared" si="587"/>
        <v>10</v>
      </c>
      <c r="F3775" s="26">
        <f t="shared" si="581"/>
        <v>0.60980426429947265</v>
      </c>
      <c r="G3775" s="26">
        <f t="shared" si="582"/>
        <v>1.4895784504175233E-4</v>
      </c>
      <c r="H3775" s="26">
        <f t="shared" si="588"/>
        <v>2.5577193774461602</v>
      </c>
      <c r="I3775" s="26">
        <f t="shared" si="589"/>
        <v>265</v>
      </c>
      <c r="J3775" s="26">
        <f t="shared" si="583"/>
        <v>113036.94594611497</v>
      </c>
      <c r="K3775" s="26">
        <f t="shared" si="584"/>
        <v>2.9340648248335201E-4</v>
      </c>
    </row>
    <row r="3776" spans="1:11">
      <c r="A3776" s="26">
        <v>3775</v>
      </c>
      <c r="B3776" s="26">
        <f t="shared" si="580"/>
        <v>1.9755833333333332</v>
      </c>
      <c r="C3776" s="26">
        <f t="shared" si="585"/>
        <v>100</v>
      </c>
      <c r="D3776" s="26">
        <f t="shared" si="586"/>
        <v>6.6</v>
      </c>
      <c r="E3776" s="26">
        <f t="shared" si="587"/>
        <v>10</v>
      </c>
      <c r="F3776" s="26">
        <f t="shared" si="581"/>
        <v>0.6096216479987141</v>
      </c>
      <c r="G3776" s="26">
        <f t="shared" si="582"/>
        <v>1.4891323707125591E-4</v>
      </c>
      <c r="H3776" s="26">
        <f t="shared" si="588"/>
        <v>2.5577193774461602</v>
      </c>
      <c r="I3776" s="26">
        <f t="shared" si="589"/>
        <v>265</v>
      </c>
      <c r="J3776" s="26">
        <f t="shared" si="583"/>
        <v>113007.55047253887</v>
      </c>
      <c r="K3776" s="26">
        <f t="shared" si="584"/>
        <v>2.9325290365848537E-4</v>
      </c>
    </row>
    <row r="3777" spans="1:11">
      <c r="A3777" s="26">
        <v>3776</v>
      </c>
      <c r="B3777" s="26">
        <f t="shared" si="580"/>
        <v>1.9761066666666667</v>
      </c>
      <c r="C3777" s="26">
        <f t="shared" si="585"/>
        <v>100</v>
      </c>
      <c r="D3777" s="26">
        <f t="shared" si="586"/>
        <v>6.6</v>
      </c>
      <c r="E3777" s="26">
        <f t="shared" si="587"/>
        <v>10</v>
      </c>
      <c r="F3777" s="26">
        <f t="shared" si="581"/>
        <v>0.60943881545899148</v>
      </c>
      <c r="G3777" s="26">
        <f t="shared" si="582"/>
        <v>1.4886857627972817E-4</v>
      </c>
      <c r="H3777" s="26">
        <f t="shared" si="588"/>
        <v>2.5577193774461602</v>
      </c>
      <c r="I3777" s="26">
        <f t="shared" si="589"/>
        <v>265</v>
      </c>
      <c r="J3777" s="26">
        <f t="shared" si="583"/>
        <v>112978.11936550404</v>
      </c>
      <c r="K3777" s="26">
        <f t="shared" si="584"/>
        <v>2.9309917991548849E-4</v>
      </c>
    </row>
    <row r="3778" spans="1:11">
      <c r="A3778" s="26">
        <v>3777</v>
      </c>
      <c r="B3778" s="26">
        <f t="shared" ref="B3778:B3841" si="590">3.14/6000*A3778</f>
        <v>1.9766299999999999</v>
      </c>
      <c r="C3778" s="26">
        <f t="shared" si="585"/>
        <v>100</v>
      </c>
      <c r="D3778" s="26">
        <f t="shared" si="586"/>
        <v>6.6</v>
      </c>
      <c r="E3778" s="26">
        <f t="shared" si="587"/>
        <v>10</v>
      </c>
      <c r="F3778" s="26">
        <f t="shared" ref="F3778:F3841" si="591">1.414*C3778*SIN(B3778)*SIN(B3778)/(1.414*C3778*SIN(B3778)+E3778*D3778)</f>
        <v>0.60925576675898208</v>
      </c>
      <c r="G3778" s="26">
        <f t="shared" ref="G3778:G3841" si="592">SIN(B3778)*SIN(B3778)*D3778*E3778/(1.414*C3778*SIN(B3778)+D3778*E3778)*3.14/6000</f>
        <v>1.4882386268638784E-4</v>
      </c>
      <c r="H3778" s="26">
        <f t="shared" si="588"/>
        <v>2.5577193774461602</v>
      </c>
      <c r="I3778" s="26">
        <f t="shared" si="589"/>
        <v>265</v>
      </c>
      <c r="J3778" s="26">
        <f t="shared" ref="J3778:J3841" si="593">1.414*I3778*SIN(B3778)*1.414*I3778*SIN(B3778)/(1.414*I3778*SIN(B3778)+E3778*D3778)/(H3778/1000)</f>
        <v>112948.65263431479</v>
      </c>
      <c r="K3778" s="26">
        <f t="shared" ref="K3778:K3841" si="594">SIN(B3778)*SIN(B3778)*1.414*C3778*SIN(B3778)/(1.414*C3778*SIN(B3778)+E3778*D3778)*3.14/6000</f>
        <v>2.9294531145247559E-4</v>
      </c>
    </row>
    <row r="3779" spans="1:11">
      <c r="A3779" s="26">
        <v>3778</v>
      </c>
      <c r="B3779" s="26">
        <f t="shared" si="590"/>
        <v>1.9771533333333333</v>
      </c>
      <c r="C3779" s="26">
        <f t="shared" ref="C3779:C3842" si="595">C3778</f>
        <v>100</v>
      </c>
      <c r="D3779" s="26">
        <f t="shared" ref="D3779:D3842" si="596">D3778</f>
        <v>6.6</v>
      </c>
      <c r="E3779" s="26">
        <f t="shared" ref="E3779:E3842" si="597">E3778</f>
        <v>10</v>
      </c>
      <c r="F3779" s="26">
        <f t="shared" si="591"/>
        <v>0.60907250197747187</v>
      </c>
      <c r="G3779" s="26">
        <f t="shared" si="592"/>
        <v>1.4877909631048002E-4</v>
      </c>
      <c r="H3779" s="26">
        <f t="shared" ref="H3779:H3842" si="598">H3778</f>
        <v>2.5577193774461602</v>
      </c>
      <c r="I3779" s="26">
        <f t="shared" ref="I3779:I3842" si="599">I3778</f>
        <v>265</v>
      </c>
      <c r="J3779" s="26">
        <f t="shared" si="593"/>
        <v>112919.15028828767</v>
      </c>
      <c r="K3779" s="26">
        <f t="shared" si="594"/>
        <v>2.9279129846774995E-4</v>
      </c>
    </row>
    <row r="3780" spans="1:11">
      <c r="A3780" s="26">
        <v>3779</v>
      </c>
      <c r="B3780" s="26">
        <f t="shared" si="590"/>
        <v>1.9776766666666667</v>
      </c>
      <c r="C3780" s="26">
        <f t="shared" si="595"/>
        <v>100</v>
      </c>
      <c r="D3780" s="26">
        <f t="shared" si="596"/>
        <v>6.6</v>
      </c>
      <c r="E3780" s="26">
        <f t="shared" si="597"/>
        <v>10</v>
      </c>
      <c r="F3780" s="26">
        <f t="shared" si="591"/>
        <v>0.60888902119335631</v>
      </c>
      <c r="G3780" s="26">
        <f t="shared" si="592"/>
        <v>1.4873427717127671E-4</v>
      </c>
      <c r="H3780" s="26">
        <f t="shared" si="598"/>
        <v>2.5577193774461602</v>
      </c>
      <c r="I3780" s="26">
        <f t="shared" si="599"/>
        <v>265</v>
      </c>
      <c r="J3780" s="26">
        <f t="shared" si="593"/>
        <v>112889.61233675132</v>
      </c>
      <c r="K3780" s="26">
        <f t="shared" si="594"/>
        <v>2.9263714115980471E-4</v>
      </c>
    </row>
    <row r="3781" spans="1:11">
      <c r="A3781" s="26">
        <v>3780</v>
      </c>
      <c r="B3781" s="26">
        <f t="shared" si="590"/>
        <v>1.9782</v>
      </c>
      <c r="C3781" s="26">
        <f t="shared" si="595"/>
        <v>100</v>
      </c>
      <c r="D3781" s="26">
        <f t="shared" si="596"/>
        <v>6.6</v>
      </c>
      <c r="E3781" s="26">
        <f t="shared" si="597"/>
        <v>10</v>
      </c>
      <c r="F3781" s="26">
        <f t="shared" si="591"/>
        <v>0.6087053244856403</v>
      </c>
      <c r="G3781" s="26">
        <f t="shared" si="592"/>
        <v>1.4868940528807648E-4</v>
      </c>
      <c r="H3781" s="26">
        <f t="shared" si="598"/>
        <v>2.5577193774461602</v>
      </c>
      <c r="I3781" s="26">
        <f t="shared" si="599"/>
        <v>265</v>
      </c>
      <c r="J3781" s="26">
        <f t="shared" si="593"/>
        <v>112860.03878904662</v>
      </c>
      <c r="K3781" s="26">
        <f t="shared" si="594"/>
        <v>2.9248283972732223E-4</v>
      </c>
    </row>
    <row r="3782" spans="1:11">
      <c r="A3782" s="26">
        <v>3781</v>
      </c>
      <c r="B3782" s="26">
        <f t="shared" si="590"/>
        <v>1.9787233333333334</v>
      </c>
      <c r="C3782" s="26">
        <f t="shared" si="595"/>
        <v>100</v>
      </c>
      <c r="D3782" s="26">
        <f t="shared" si="596"/>
        <v>6.6</v>
      </c>
      <c r="E3782" s="26">
        <f t="shared" si="597"/>
        <v>10</v>
      </c>
      <c r="F3782" s="26">
        <f t="shared" si="591"/>
        <v>0.60852141193343778</v>
      </c>
      <c r="G3782" s="26">
        <f t="shared" si="592"/>
        <v>1.4864448068020465E-4</v>
      </c>
      <c r="H3782" s="26">
        <f t="shared" si="598"/>
        <v>2.5577193774461602</v>
      </c>
      <c r="I3782" s="26">
        <f t="shared" si="599"/>
        <v>265</v>
      </c>
      <c r="J3782" s="26">
        <f t="shared" si="593"/>
        <v>112830.42965452654</v>
      </c>
      <c r="K3782" s="26">
        <f t="shared" si="594"/>
        <v>2.9232839436917361E-4</v>
      </c>
    </row>
    <row r="3783" spans="1:11">
      <c r="A3783" s="26">
        <v>3782</v>
      </c>
      <c r="B3783" s="26">
        <f t="shared" si="590"/>
        <v>1.9792466666666666</v>
      </c>
      <c r="C3783" s="26">
        <f t="shared" si="595"/>
        <v>100</v>
      </c>
      <c r="D3783" s="26">
        <f t="shared" si="596"/>
        <v>6.6</v>
      </c>
      <c r="E3783" s="26">
        <f t="shared" si="597"/>
        <v>10</v>
      </c>
      <c r="F3783" s="26">
        <f t="shared" si="591"/>
        <v>0.60833728361597239</v>
      </c>
      <c r="G3783" s="26">
        <f t="shared" si="592"/>
        <v>1.4859950336701332E-4</v>
      </c>
      <c r="H3783" s="26">
        <f t="shared" si="598"/>
        <v>2.5577193774461602</v>
      </c>
      <c r="I3783" s="26">
        <f t="shared" si="599"/>
        <v>265</v>
      </c>
      <c r="J3783" s="26">
        <f t="shared" si="593"/>
        <v>112800.78494255642</v>
      </c>
      <c r="K3783" s="26">
        <f t="shared" si="594"/>
        <v>2.9217380528441902E-4</v>
      </c>
    </row>
    <row r="3784" spans="1:11">
      <c r="A3784" s="26">
        <v>3783</v>
      </c>
      <c r="B3784" s="26">
        <f t="shared" si="590"/>
        <v>1.97977</v>
      </c>
      <c r="C3784" s="26">
        <f t="shared" si="595"/>
        <v>100</v>
      </c>
      <c r="D3784" s="26">
        <f t="shared" si="596"/>
        <v>6.6</v>
      </c>
      <c r="E3784" s="26">
        <f t="shared" si="597"/>
        <v>10</v>
      </c>
      <c r="F3784" s="26">
        <f t="shared" si="591"/>
        <v>0.6081529396125771</v>
      </c>
      <c r="G3784" s="26">
        <f t="shared" si="592"/>
        <v>1.4855447336788128E-4</v>
      </c>
      <c r="H3784" s="26">
        <f t="shared" si="598"/>
        <v>2.5577193774461602</v>
      </c>
      <c r="I3784" s="26">
        <f t="shared" si="599"/>
        <v>265</v>
      </c>
      <c r="J3784" s="26">
        <f t="shared" si="593"/>
        <v>112771.10466251351</v>
      </c>
      <c r="K3784" s="26">
        <f t="shared" si="594"/>
        <v>2.9201907267230667E-4</v>
      </c>
    </row>
    <row r="3785" spans="1:11">
      <c r="A3785" s="26">
        <v>3784</v>
      </c>
      <c r="B3785" s="26">
        <f t="shared" si="590"/>
        <v>1.9802933333333332</v>
      </c>
      <c r="C3785" s="26">
        <f t="shared" si="595"/>
        <v>100</v>
      </c>
      <c r="D3785" s="26">
        <f t="shared" si="596"/>
        <v>6.6</v>
      </c>
      <c r="E3785" s="26">
        <f t="shared" si="597"/>
        <v>10</v>
      </c>
      <c r="F3785" s="26">
        <f t="shared" si="591"/>
        <v>0.60796838000269415</v>
      </c>
      <c r="G3785" s="26">
        <f t="shared" si="592"/>
        <v>1.4850939070221395E-4</v>
      </c>
      <c r="H3785" s="26">
        <f t="shared" si="598"/>
        <v>2.5577193774461602</v>
      </c>
      <c r="I3785" s="26">
        <f t="shared" si="599"/>
        <v>265</v>
      </c>
      <c r="J3785" s="26">
        <f t="shared" si="593"/>
        <v>112741.38882378748</v>
      </c>
      <c r="K3785" s="26">
        <f t="shared" si="594"/>
        <v>2.9186419673227318E-4</v>
      </c>
    </row>
    <row r="3786" spans="1:11">
      <c r="A3786" s="26">
        <v>3785</v>
      </c>
      <c r="B3786" s="26">
        <f t="shared" si="590"/>
        <v>1.9808166666666667</v>
      </c>
      <c r="C3786" s="26">
        <f t="shared" si="595"/>
        <v>100</v>
      </c>
      <c r="D3786" s="26">
        <f t="shared" si="596"/>
        <v>6.6</v>
      </c>
      <c r="E3786" s="26">
        <f t="shared" si="597"/>
        <v>10</v>
      </c>
      <c r="F3786" s="26">
        <f t="shared" si="591"/>
        <v>0.60778360486587546</v>
      </c>
      <c r="G3786" s="26">
        <f t="shared" si="592"/>
        <v>1.4846425538944368E-4</v>
      </c>
      <c r="H3786" s="26">
        <f t="shared" si="598"/>
        <v>2.5577193774461602</v>
      </c>
      <c r="I3786" s="26">
        <f t="shared" si="599"/>
        <v>265</v>
      </c>
      <c r="J3786" s="26">
        <f t="shared" si="593"/>
        <v>112711.63743578005</v>
      </c>
      <c r="K3786" s="26">
        <f t="shared" si="594"/>
        <v>2.9170917766394331E-4</v>
      </c>
    </row>
    <row r="3787" spans="1:11">
      <c r="A3787" s="26">
        <v>3786</v>
      </c>
      <c r="B3787" s="26">
        <f t="shared" si="590"/>
        <v>1.9813400000000001</v>
      </c>
      <c r="C3787" s="26">
        <f t="shared" si="595"/>
        <v>100</v>
      </c>
      <c r="D3787" s="26">
        <f t="shared" si="596"/>
        <v>6.6</v>
      </c>
      <c r="E3787" s="26">
        <f t="shared" si="597"/>
        <v>10</v>
      </c>
      <c r="F3787" s="26">
        <f t="shared" si="591"/>
        <v>0.60759861428178241</v>
      </c>
      <c r="G3787" s="26">
        <f t="shared" si="592"/>
        <v>1.4841906744902946E-4</v>
      </c>
      <c r="H3787" s="26">
        <f t="shared" si="598"/>
        <v>2.5577193774461602</v>
      </c>
      <c r="I3787" s="26">
        <f t="shared" si="599"/>
        <v>265</v>
      </c>
      <c r="J3787" s="26">
        <f t="shared" si="593"/>
        <v>112681.85050790514</v>
      </c>
      <c r="K3787" s="26">
        <f t="shared" si="594"/>
        <v>2.9155401566712907E-4</v>
      </c>
    </row>
    <row r="3788" spans="1:11">
      <c r="A3788" s="26">
        <v>3787</v>
      </c>
      <c r="B3788" s="26">
        <f t="shared" si="590"/>
        <v>1.9818633333333333</v>
      </c>
      <c r="C3788" s="26">
        <f t="shared" si="595"/>
        <v>100</v>
      </c>
      <c r="D3788" s="26">
        <f t="shared" si="596"/>
        <v>6.6</v>
      </c>
      <c r="E3788" s="26">
        <f t="shared" si="597"/>
        <v>10</v>
      </c>
      <c r="F3788" s="26">
        <f t="shared" si="591"/>
        <v>0.60741340833018631</v>
      </c>
      <c r="G3788" s="26">
        <f t="shared" si="592"/>
        <v>1.4837382690045711E-4</v>
      </c>
      <c r="H3788" s="26">
        <f t="shared" si="598"/>
        <v>2.5577193774461602</v>
      </c>
      <c r="I3788" s="26">
        <f t="shared" si="599"/>
        <v>265</v>
      </c>
      <c r="J3788" s="26">
        <f t="shared" si="593"/>
        <v>112652.02804958893</v>
      </c>
      <c r="K3788" s="26">
        <f t="shared" si="594"/>
        <v>2.9139871094183058E-4</v>
      </c>
    </row>
    <row r="3789" spans="1:11">
      <c r="A3789" s="26">
        <v>3788</v>
      </c>
      <c r="B3789" s="26">
        <f t="shared" si="590"/>
        <v>1.9823866666666667</v>
      </c>
      <c r="C3789" s="26">
        <f t="shared" si="595"/>
        <v>100</v>
      </c>
      <c r="D3789" s="26">
        <f t="shared" si="596"/>
        <v>6.6</v>
      </c>
      <c r="E3789" s="26">
        <f t="shared" si="597"/>
        <v>10</v>
      </c>
      <c r="F3789" s="26">
        <f t="shared" si="591"/>
        <v>0.60722798709096726</v>
      </c>
      <c r="G3789" s="26">
        <f t="shared" si="592"/>
        <v>1.4832853376323913E-4</v>
      </c>
      <c r="H3789" s="26">
        <f t="shared" si="598"/>
        <v>2.5577193774461602</v>
      </c>
      <c r="I3789" s="26">
        <f t="shared" si="599"/>
        <v>265</v>
      </c>
      <c r="J3789" s="26">
        <f t="shared" si="593"/>
        <v>112622.17007026968</v>
      </c>
      <c r="K3789" s="26">
        <f t="shared" si="594"/>
        <v>2.9124326368823461E-4</v>
      </c>
    </row>
    <row r="3790" spans="1:11">
      <c r="A3790" s="26">
        <v>3789</v>
      </c>
      <c r="B3790" s="26">
        <f t="shared" si="590"/>
        <v>1.98291</v>
      </c>
      <c r="C3790" s="26">
        <f t="shared" si="595"/>
        <v>100</v>
      </c>
      <c r="D3790" s="26">
        <f t="shared" si="596"/>
        <v>6.6</v>
      </c>
      <c r="E3790" s="26">
        <f t="shared" si="597"/>
        <v>10</v>
      </c>
      <c r="F3790" s="26">
        <f t="shared" si="591"/>
        <v>0.60704235064411594</v>
      </c>
      <c r="G3790" s="26">
        <f t="shared" si="592"/>
        <v>1.4828318805691488E-4</v>
      </c>
      <c r="H3790" s="26">
        <f t="shared" si="598"/>
        <v>2.5577193774461602</v>
      </c>
      <c r="I3790" s="26">
        <f t="shared" si="599"/>
        <v>265</v>
      </c>
      <c r="J3790" s="26">
        <f t="shared" si="593"/>
        <v>112592.27657939799</v>
      </c>
      <c r="K3790" s="26">
        <f t="shared" si="594"/>
        <v>2.9108767410671515E-4</v>
      </c>
    </row>
    <row r="3791" spans="1:11">
      <c r="A3791" s="26">
        <v>3790</v>
      </c>
      <c r="B3791" s="26">
        <f t="shared" si="590"/>
        <v>1.9834333333333334</v>
      </c>
      <c r="C3791" s="26">
        <f t="shared" si="595"/>
        <v>100</v>
      </c>
      <c r="D3791" s="26">
        <f t="shared" si="596"/>
        <v>6.6</v>
      </c>
      <c r="E3791" s="26">
        <f t="shared" si="597"/>
        <v>10</v>
      </c>
      <c r="F3791" s="26">
        <f t="shared" si="591"/>
        <v>0.60685649906973216</v>
      </c>
      <c r="G3791" s="26">
        <f t="shared" si="592"/>
        <v>1.4823778980105055E-4</v>
      </c>
      <c r="H3791" s="26">
        <f t="shared" si="598"/>
        <v>2.5577193774461602</v>
      </c>
      <c r="I3791" s="26">
        <f t="shared" si="599"/>
        <v>265</v>
      </c>
      <c r="J3791" s="26">
        <f t="shared" si="593"/>
        <v>112562.34758643642</v>
      </c>
      <c r="K3791" s="26">
        <f t="shared" si="594"/>
        <v>2.9093194239783297E-4</v>
      </c>
    </row>
    <row r="3792" spans="1:11">
      <c r="A3792" s="26">
        <v>3791</v>
      </c>
      <c r="B3792" s="26">
        <f t="shared" si="590"/>
        <v>1.9839566666666666</v>
      </c>
      <c r="C3792" s="26">
        <f t="shared" si="595"/>
        <v>100</v>
      </c>
      <c r="D3792" s="26">
        <f t="shared" si="596"/>
        <v>6.6</v>
      </c>
      <c r="E3792" s="26">
        <f t="shared" si="597"/>
        <v>10</v>
      </c>
      <c r="F3792" s="26">
        <f t="shared" si="591"/>
        <v>0.60667043244802554</v>
      </c>
      <c r="G3792" s="26">
        <f t="shared" si="592"/>
        <v>1.4819233901523907E-4</v>
      </c>
      <c r="H3792" s="26">
        <f t="shared" si="598"/>
        <v>2.5577193774461602</v>
      </c>
      <c r="I3792" s="26">
        <f t="shared" si="599"/>
        <v>265</v>
      </c>
      <c r="J3792" s="26">
        <f t="shared" si="593"/>
        <v>112532.38310085997</v>
      </c>
      <c r="K3792" s="26">
        <f t="shared" si="594"/>
        <v>2.9077606876233515E-4</v>
      </c>
    </row>
    <row r="3793" spans="1:11">
      <c r="A3793" s="26">
        <v>3792</v>
      </c>
      <c r="B3793" s="26">
        <f t="shared" si="590"/>
        <v>1.98448</v>
      </c>
      <c r="C3793" s="26">
        <f t="shared" si="595"/>
        <v>100</v>
      </c>
      <c r="D3793" s="26">
        <f t="shared" si="596"/>
        <v>6.6</v>
      </c>
      <c r="E3793" s="26">
        <f t="shared" si="597"/>
        <v>10</v>
      </c>
      <c r="F3793" s="26">
        <f t="shared" si="591"/>
        <v>0.6064841508593154</v>
      </c>
      <c r="G3793" s="26">
        <f t="shared" si="592"/>
        <v>1.4814683571910011E-4</v>
      </c>
      <c r="H3793" s="26">
        <f t="shared" si="598"/>
        <v>2.5577193774461602</v>
      </c>
      <c r="I3793" s="26">
        <f t="shared" si="599"/>
        <v>265</v>
      </c>
      <c r="J3793" s="26">
        <f t="shared" si="593"/>
        <v>112502.38313215568</v>
      </c>
      <c r="K3793" s="26">
        <f t="shared" si="594"/>
        <v>2.9062005340115514E-4</v>
      </c>
    </row>
    <row r="3794" spans="1:11">
      <c r="A3794" s="26">
        <v>3793</v>
      </c>
      <c r="B3794" s="26">
        <f t="shared" si="590"/>
        <v>1.9850033333333332</v>
      </c>
      <c r="C3794" s="26">
        <f t="shared" si="595"/>
        <v>100</v>
      </c>
      <c r="D3794" s="26">
        <f t="shared" si="596"/>
        <v>6.6</v>
      </c>
      <c r="E3794" s="26">
        <f t="shared" si="597"/>
        <v>10</v>
      </c>
      <c r="F3794" s="26">
        <f t="shared" si="591"/>
        <v>0.60629765438403127</v>
      </c>
      <c r="G3794" s="26">
        <f t="shared" si="592"/>
        <v>1.4810127993228033E-4</v>
      </c>
      <c r="H3794" s="26">
        <f t="shared" si="598"/>
        <v>2.5577193774461602</v>
      </c>
      <c r="I3794" s="26">
        <f t="shared" si="599"/>
        <v>265</v>
      </c>
      <c r="J3794" s="26">
        <f t="shared" si="593"/>
        <v>112472.34768982278</v>
      </c>
      <c r="K3794" s="26">
        <f t="shared" si="594"/>
        <v>2.9046389651541217E-4</v>
      </c>
    </row>
    <row r="3795" spans="1:11">
      <c r="A3795" s="26">
        <v>3794</v>
      </c>
      <c r="B3795" s="26">
        <f t="shared" si="590"/>
        <v>1.9855266666666667</v>
      </c>
      <c r="C3795" s="26">
        <f t="shared" si="595"/>
        <v>100</v>
      </c>
      <c r="D3795" s="26">
        <f t="shared" si="596"/>
        <v>6.6</v>
      </c>
      <c r="E3795" s="26">
        <f t="shared" si="597"/>
        <v>10</v>
      </c>
      <c r="F3795" s="26">
        <f t="shared" si="591"/>
        <v>0.60611094310271196</v>
      </c>
      <c r="G3795" s="26">
        <f t="shared" si="592"/>
        <v>1.4805567167445311E-4</v>
      </c>
      <c r="H3795" s="26">
        <f t="shared" si="598"/>
        <v>2.5577193774461602</v>
      </c>
      <c r="I3795" s="26">
        <f t="shared" si="599"/>
        <v>265</v>
      </c>
      <c r="J3795" s="26">
        <f t="shared" si="593"/>
        <v>112442.27678337283</v>
      </c>
      <c r="K3795" s="26">
        <f t="shared" si="594"/>
        <v>2.9030759830641132E-4</v>
      </c>
    </row>
    <row r="3796" spans="1:11">
      <c r="A3796" s="26">
        <v>3795</v>
      </c>
      <c r="B3796" s="26">
        <f t="shared" si="590"/>
        <v>1.9860500000000001</v>
      </c>
      <c r="C3796" s="26">
        <f t="shared" si="595"/>
        <v>100</v>
      </c>
      <c r="D3796" s="26">
        <f t="shared" si="596"/>
        <v>6.6</v>
      </c>
      <c r="E3796" s="26">
        <f t="shared" si="597"/>
        <v>10</v>
      </c>
      <c r="F3796" s="26">
        <f t="shared" si="591"/>
        <v>0.60592401709600641</v>
      </c>
      <c r="G3796" s="26">
        <f t="shared" si="592"/>
        <v>1.480100109653187E-4</v>
      </c>
      <c r="H3796" s="26">
        <f t="shared" si="598"/>
        <v>2.5577193774461602</v>
      </c>
      <c r="I3796" s="26">
        <f t="shared" si="599"/>
        <v>265</v>
      </c>
      <c r="J3796" s="26">
        <f t="shared" si="593"/>
        <v>112412.17042232936</v>
      </c>
      <c r="K3796" s="26">
        <f t="shared" si="594"/>
        <v>2.9015115897564314E-4</v>
      </c>
    </row>
    <row r="3797" spans="1:11">
      <c r="A3797" s="26">
        <v>3796</v>
      </c>
      <c r="B3797" s="26">
        <f t="shared" si="590"/>
        <v>1.9865733333333333</v>
      </c>
      <c r="C3797" s="26">
        <f t="shared" si="595"/>
        <v>100</v>
      </c>
      <c r="D3797" s="26">
        <f t="shared" si="596"/>
        <v>6.6</v>
      </c>
      <c r="E3797" s="26">
        <f t="shared" si="597"/>
        <v>10</v>
      </c>
      <c r="F3797" s="26">
        <f t="shared" si="591"/>
        <v>0.60573687644467344</v>
      </c>
      <c r="G3797" s="26">
        <f t="shared" si="592"/>
        <v>1.4796429782460414E-4</v>
      </c>
      <c r="H3797" s="26">
        <f t="shared" si="598"/>
        <v>2.5577193774461602</v>
      </c>
      <c r="I3797" s="26">
        <f t="shared" si="599"/>
        <v>265</v>
      </c>
      <c r="J3797" s="26">
        <f t="shared" si="593"/>
        <v>112382.02861622836</v>
      </c>
      <c r="K3797" s="26">
        <f t="shared" si="594"/>
        <v>2.8999457872478328E-4</v>
      </c>
    </row>
    <row r="3798" spans="1:11">
      <c r="A3798" s="26">
        <v>3797</v>
      </c>
      <c r="B3798" s="26">
        <f t="shared" si="590"/>
        <v>1.9870966666666667</v>
      </c>
      <c r="C3798" s="26">
        <f t="shared" si="595"/>
        <v>100</v>
      </c>
      <c r="D3798" s="26">
        <f t="shared" si="596"/>
        <v>6.6</v>
      </c>
      <c r="E3798" s="26">
        <f t="shared" si="597"/>
        <v>10</v>
      </c>
      <c r="F3798" s="26">
        <f t="shared" si="591"/>
        <v>0.60554952122958206</v>
      </c>
      <c r="G3798" s="26">
        <f t="shared" si="592"/>
        <v>1.4791853227206337E-4</v>
      </c>
      <c r="H3798" s="26">
        <f t="shared" si="598"/>
        <v>2.5577193774461602</v>
      </c>
      <c r="I3798" s="26">
        <f t="shared" si="599"/>
        <v>265</v>
      </c>
      <c r="J3798" s="26">
        <f t="shared" si="593"/>
        <v>112351.85137461782</v>
      </c>
      <c r="K3798" s="26">
        <f t="shared" si="594"/>
        <v>2.8983785775569247E-4</v>
      </c>
    </row>
    <row r="3799" spans="1:11">
      <c r="A3799" s="26">
        <v>3798</v>
      </c>
      <c r="B3799" s="26">
        <f t="shared" si="590"/>
        <v>1.9876199999999999</v>
      </c>
      <c r="C3799" s="26">
        <f t="shared" si="595"/>
        <v>100</v>
      </c>
      <c r="D3799" s="26">
        <f t="shared" si="596"/>
        <v>6.6</v>
      </c>
      <c r="E3799" s="26">
        <f t="shared" si="597"/>
        <v>10</v>
      </c>
      <c r="F3799" s="26">
        <f t="shared" si="591"/>
        <v>0.60536195153171091</v>
      </c>
      <c r="G3799" s="26">
        <f t="shared" si="592"/>
        <v>1.4787271432747731E-4</v>
      </c>
      <c r="H3799" s="26">
        <f t="shared" si="598"/>
        <v>2.5577193774461602</v>
      </c>
      <c r="I3799" s="26">
        <f t="shared" si="599"/>
        <v>265</v>
      </c>
      <c r="J3799" s="26">
        <f t="shared" si="593"/>
        <v>112321.63870705804</v>
      </c>
      <c r="K3799" s="26">
        <f t="shared" si="594"/>
        <v>2.8968099627041632E-4</v>
      </c>
    </row>
    <row r="3800" spans="1:11">
      <c r="A3800" s="26">
        <v>3799</v>
      </c>
      <c r="B3800" s="26">
        <f t="shared" si="590"/>
        <v>1.9881433333333334</v>
      </c>
      <c r="C3800" s="26">
        <f t="shared" si="595"/>
        <v>100</v>
      </c>
      <c r="D3800" s="26">
        <f t="shared" si="596"/>
        <v>6.6</v>
      </c>
      <c r="E3800" s="26">
        <f t="shared" si="597"/>
        <v>10</v>
      </c>
      <c r="F3800" s="26">
        <f t="shared" si="591"/>
        <v>0.60517416743214858</v>
      </c>
      <c r="G3800" s="26">
        <f t="shared" si="592"/>
        <v>1.4782684401065351E-4</v>
      </c>
      <c r="H3800" s="26">
        <f t="shared" si="598"/>
        <v>2.5577193774461602</v>
      </c>
      <c r="I3800" s="26">
        <f t="shared" si="599"/>
        <v>265</v>
      </c>
      <c r="J3800" s="26">
        <f t="shared" si="593"/>
        <v>112291.39062312139</v>
      </c>
      <c r="K3800" s="26">
        <f t="shared" si="594"/>
        <v>2.8952399447118436E-4</v>
      </c>
    </row>
    <row r="3801" spans="1:11">
      <c r="A3801" s="26">
        <v>3800</v>
      </c>
      <c r="B3801" s="26">
        <f t="shared" si="590"/>
        <v>1.9886666666666666</v>
      </c>
      <c r="C3801" s="26">
        <f t="shared" si="595"/>
        <v>100</v>
      </c>
      <c r="D3801" s="26">
        <f t="shared" si="596"/>
        <v>6.6</v>
      </c>
      <c r="E3801" s="26">
        <f t="shared" si="597"/>
        <v>10</v>
      </c>
      <c r="F3801" s="26">
        <f t="shared" si="591"/>
        <v>0.60498616901209434</v>
      </c>
      <c r="G3801" s="26">
        <f t="shared" si="592"/>
        <v>1.4778092134142668E-4</v>
      </c>
      <c r="H3801" s="26">
        <f t="shared" si="598"/>
        <v>2.5577193774461602</v>
      </c>
      <c r="I3801" s="26">
        <f t="shared" si="599"/>
        <v>265</v>
      </c>
      <c r="J3801" s="26">
        <f t="shared" si="593"/>
        <v>112261.10713239269</v>
      </c>
      <c r="K3801" s="26">
        <f t="shared" si="594"/>
        <v>2.8936685256041093E-4</v>
      </c>
    </row>
    <row r="3802" spans="1:11">
      <c r="A3802" s="26">
        <v>3801</v>
      </c>
      <c r="B3802" s="26">
        <f t="shared" si="590"/>
        <v>1.98919</v>
      </c>
      <c r="C3802" s="26">
        <f t="shared" si="595"/>
        <v>100</v>
      </c>
      <c r="D3802" s="26">
        <f t="shared" si="596"/>
        <v>6.6</v>
      </c>
      <c r="E3802" s="26">
        <f t="shared" si="597"/>
        <v>10</v>
      </c>
      <c r="F3802" s="26">
        <f t="shared" si="591"/>
        <v>0.60479795635285671</v>
      </c>
      <c r="G3802" s="26">
        <f t="shared" si="592"/>
        <v>1.4773494633965823E-4</v>
      </c>
      <c r="H3802" s="26">
        <f t="shared" si="598"/>
        <v>2.5577193774461602</v>
      </c>
      <c r="I3802" s="26">
        <f t="shared" si="599"/>
        <v>265</v>
      </c>
      <c r="J3802" s="26">
        <f t="shared" si="593"/>
        <v>112230.78824446867</v>
      </c>
      <c r="K3802" s="26">
        <f t="shared" si="594"/>
        <v>2.8920957074069371E-4</v>
      </c>
    </row>
    <row r="3803" spans="1:11">
      <c r="A3803" s="26">
        <v>3802</v>
      </c>
      <c r="B3803" s="26">
        <f t="shared" si="590"/>
        <v>1.9897133333333332</v>
      </c>
      <c r="C3803" s="26">
        <f t="shared" si="595"/>
        <v>100</v>
      </c>
      <c r="D3803" s="26">
        <f t="shared" si="596"/>
        <v>6.6</v>
      </c>
      <c r="E3803" s="26">
        <f t="shared" si="597"/>
        <v>10</v>
      </c>
      <c r="F3803" s="26">
        <f t="shared" si="591"/>
        <v>0.60460952953585523</v>
      </c>
      <c r="G3803" s="26">
        <f t="shared" si="592"/>
        <v>1.4768891902523651E-4</v>
      </c>
      <c r="H3803" s="26">
        <f t="shared" si="598"/>
        <v>2.5577193774461602</v>
      </c>
      <c r="I3803" s="26">
        <f t="shared" si="599"/>
        <v>265</v>
      </c>
      <c r="J3803" s="26">
        <f t="shared" si="593"/>
        <v>112200.43396895847</v>
      </c>
      <c r="K3803" s="26">
        <f t="shared" si="594"/>
        <v>2.890521492148147E-4</v>
      </c>
    </row>
    <row r="3804" spans="1:11">
      <c r="A3804" s="26">
        <v>3803</v>
      </c>
      <c r="B3804" s="26">
        <f t="shared" si="590"/>
        <v>1.9902366666666667</v>
      </c>
      <c r="C3804" s="26">
        <f t="shared" si="595"/>
        <v>100</v>
      </c>
      <c r="D3804" s="26">
        <f t="shared" si="596"/>
        <v>6.6</v>
      </c>
      <c r="E3804" s="26">
        <f t="shared" si="597"/>
        <v>10</v>
      </c>
      <c r="F3804" s="26">
        <f t="shared" si="591"/>
        <v>0.60442088864261911</v>
      </c>
      <c r="G3804" s="26">
        <f t="shared" si="592"/>
        <v>1.4764283941807682E-4</v>
      </c>
      <c r="H3804" s="26">
        <f t="shared" si="598"/>
        <v>2.5577193774461602</v>
      </c>
      <c r="I3804" s="26">
        <f t="shared" si="599"/>
        <v>265</v>
      </c>
      <c r="J3804" s="26">
        <f t="shared" si="593"/>
        <v>112170.04431548335</v>
      </c>
      <c r="K3804" s="26">
        <f t="shared" si="594"/>
        <v>2.8889458818573898E-4</v>
      </c>
    </row>
    <row r="3805" spans="1:11">
      <c r="A3805" s="26">
        <v>3804</v>
      </c>
      <c r="B3805" s="26">
        <f t="shared" si="590"/>
        <v>1.9907600000000001</v>
      </c>
      <c r="C3805" s="26">
        <f t="shared" si="595"/>
        <v>100</v>
      </c>
      <c r="D3805" s="26">
        <f t="shared" si="596"/>
        <v>6.6</v>
      </c>
      <c r="E3805" s="26">
        <f t="shared" si="597"/>
        <v>10</v>
      </c>
      <c r="F3805" s="26">
        <f t="shared" si="591"/>
        <v>0.60423203375478762</v>
      </c>
      <c r="G3805" s="26">
        <f t="shared" si="592"/>
        <v>1.4759670753812138E-4</v>
      </c>
      <c r="H3805" s="26">
        <f t="shared" si="598"/>
        <v>2.5577193774461602</v>
      </c>
      <c r="I3805" s="26">
        <f t="shared" si="599"/>
        <v>265</v>
      </c>
      <c r="J3805" s="26">
        <f t="shared" si="593"/>
        <v>112139.61929367683</v>
      </c>
      <c r="K3805" s="26">
        <f t="shared" si="594"/>
        <v>2.8873688785661483E-4</v>
      </c>
    </row>
    <row r="3806" spans="1:11">
      <c r="A3806" s="26">
        <v>3805</v>
      </c>
      <c r="B3806" s="26">
        <f t="shared" si="590"/>
        <v>1.9912833333333333</v>
      </c>
      <c r="C3806" s="26">
        <f t="shared" si="595"/>
        <v>100</v>
      </c>
      <c r="D3806" s="26">
        <f t="shared" si="596"/>
        <v>6.6</v>
      </c>
      <c r="E3806" s="26">
        <f t="shared" si="597"/>
        <v>10</v>
      </c>
      <c r="F3806" s="26">
        <f t="shared" si="591"/>
        <v>0.60404296495411092</v>
      </c>
      <c r="G3806" s="26">
        <f t="shared" si="592"/>
        <v>1.4755052340533937E-4</v>
      </c>
      <c r="H3806" s="26">
        <f t="shared" si="598"/>
        <v>2.5577193774461602</v>
      </c>
      <c r="I3806" s="26">
        <f t="shared" si="599"/>
        <v>265</v>
      </c>
      <c r="J3806" s="26">
        <f t="shared" si="593"/>
        <v>112109.15891318461</v>
      </c>
      <c r="K3806" s="26">
        <f t="shared" si="594"/>
        <v>2.8857904843077373E-4</v>
      </c>
    </row>
    <row r="3807" spans="1:11">
      <c r="A3807" s="26">
        <v>3806</v>
      </c>
      <c r="B3807" s="26">
        <f t="shared" si="590"/>
        <v>1.9918066666666667</v>
      </c>
      <c r="C3807" s="26">
        <f t="shared" si="595"/>
        <v>100</v>
      </c>
      <c r="D3807" s="26">
        <f t="shared" si="596"/>
        <v>6.6</v>
      </c>
      <c r="E3807" s="26">
        <f t="shared" si="597"/>
        <v>10</v>
      </c>
      <c r="F3807" s="26">
        <f t="shared" si="591"/>
        <v>0.60385368232244852</v>
      </c>
      <c r="G3807" s="26">
        <f t="shared" si="592"/>
        <v>1.475042870397268E-4</v>
      </c>
      <c r="H3807" s="26">
        <f t="shared" si="598"/>
        <v>2.5577193774461602</v>
      </c>
      <c r="I3807" s="26">
        <f t="shared" si="599"/>
        <v>265</v>
      </c>
      <c r="J3807" s="26">
        <f t="shared" si="593"/>
        <v>112078.66318366457</v>
      </c>
      <c r="K3807" s="26">
        <f t="shared" si="594"/>
        <v>2.8842107011172922E-4</v>
      </c>
    </row>
    <row r="3808" spans="1:11">
      <c r="A3808" s="26">
        <v>3807</v>
      </c>
      <c r="B3808" s="26">
        <f t="shared" si="590"/>
        <v>1.9923299999999999</v>
      </c>
      <c r="C3808" s="26">
        <f t="shared" si="595"/>
        <v>100</v>
      </c>
      <c r="D3808" s="26">
        <f t="shared" si="596"/>
        <v>6.6</v>
      </c>
      <c r="E3808" s="26">
        <f t="shared" si="597"/>
        <v>10</v>
      </c>
      <c r="F3808" s="26">
        <f t="shared" si="591"/>
        <v>0.60366418594177151</v>
      </c>
      <c r="G3808" s="26">
        <f t="shared" si="592"/>
        <v>1.4745799846130683E-4</v>
      </c>
      <c r="H3808" s="26">
        <f t="shared" si="598"/>
        <v>2.5577193774461602</v>
      </c>
      <c r="I3808" s="26">
        <f t="shared" si="599"/>
        <v>265</v>
      </c>
      <c r="J3808" s="26">
        <f t="shared" si="593"/>
        <v>112048.13211478686</v>
      </c>
      <c r="K3808" s="26">
        <f t="shared" si="594"/>
        <v>2.8826295310317832E-4</v>
      </c>
    </row>
    <row r="3809" spans="1:11">
      <c r="A3809" s="26">
        <v>3808</v>
      </c>
      <c r="B3809" s="26">
        <f t="shared" si="590"/>
        <v>1.9928533333333334</v>
      </c>
      <c r="C3809" s="26">
        <f t="shared" si="595"/>
        <v>100</v>
      </c>
      <c r="D3809" s="26">
        <f t="shared" si="596"/>
        <v>6.6</v>
      </c>
      <c r="E3809" s="26">
        <f t="shared" si="597"/>
        <v>10</v>
      </c>
      <c r="F3809" s="26">
        <f t="shared" si="591"/>
        <v>0.60347447589416003</v>
      </c>
      <c r="G3809" s="26">
        <f t="shared" si="592"/>
        <v>1.4741165769012934E-4</v>
      </c>
      <c r="H3809" s="26">
        <f t="shared" si="598"/>
        <v>2.5577193774461602</v>
      </c>
      <c r="I3809" s="26">
        <f t="shared" si="599"/>
        <v>265</v>
      </c>
      <c r="J3809" s="26">
        <f t="shared" si="593"/>
        <v>112017.56571623382</v>
      </c>
      <c r="K3809" s="26">
        <f t="shared" si="594"/>
        <v>2.8810469760899901E-4</v>
      </c>
    </row>
    <row r="3810" spans="1:11">
      <c r="A3810" s="26">
        <v>3809</v>
      </c>
      <c r="B3810" s="26">
        <f t="shared" si="590"/>
        <v>1.9933766666666666</v>
      </c>
      <c r="C3810" s="26">
        <f t="shared" si="595"/>
        <v>100</v>
      </c>
      <c r="D3810" s="26">
        <f t="shared" si="596"/>
        <v>6.6</v>
      </c>
      <c r="E3810" s="26">
        <f t="shared" si="597"/>
        <v>10</v>
      </c>
      <c r="F3810" s="26">
        <f t="shared" si="591"/>
        <v>0.60328455226180577</v>
      </c>
      <c r="G3810" s="26">
        <f t="shared" si="592"/>
        <v>1.4736526474627137E-4</v>
      </c>
      <c r="H3810" s="26">
        <f t="shared" si="598"/>
        <v>2.5577193774461602</v>
      </c>
      <c r="I3810" s="26">
        <f t="shared" si="599"/>
        <v>265</v>
      </c>
      <c r="J3810" s="26">
        <f t="shared" si="593"/>
        <v>111986.96399769998</v>
      </c>
      <c r="K3810" s="26">
        <f t="shared" si="594"/>
        <v>2.8794630383325209E-4</v>
      </c>
    </row>
    <row r="3811" spans="1:11">
      <c r="A3811" s="26">
        <v>3810</v>
      </c>
      <c r="B3811" s="26">
        <f t="shared" si="590"/>
        <v>1.9939</v>
      </c>
      <c r="C3811" s="26">
        <f t="shared" si="595"/>
        <v>100</v>
      </c>
      <c r="D3811" s="26">
        <f t="shared" si="596"/>
        <v>6.6</v>
      </c>
      <c r="E3811" s="26">
        <f t="shared" si="597"/>
        <v>10</v>
      </c>
      <c r="F3811" s="26">
        <f t="shared" si="591"/>
        <v>0.60309441512701023</v>
      </c>
      <c r="G3811" s="26">
        <f t="shared" si="592"/>
        <v>1.4731881964983684E-4</v>
      </c>
      <c r="H3811" s="26">
        <f t="shared" si="598"/>
        <v>2.5577193774461602</v>
      </c>
      <c r="I3811" s="26">
        <f t="shared" si="599"/>
        <v>265</v>
      </c>
      <c r="J3811" s="26">
        <f t="shared" si="593"/>
        <v>111956.32696889214</v>
      </c>
      <c r="K3811" s="26">
        <f t="shared" si="594"/>
        <v>2.8778777198017961E-4</v>
      </c>
    </row>
    <row r="3812" spans="1:11">
      <c r="A3812" s="26">
        <v>3811</v>
      </c>
      <c r="B3812" s="26">
        <f t="shared" si="590"/>
        <v>1.9944233333333334</v>
      </c>
      <c r="C3812" s="26">
        <f t="shared" si="595"/>
        <v>100</v>
      </c>
      <c r="D3812" s="26">
        <f t="shared" si="596"/>
        <v>6.6</v>
      </c>
      <c r="E3812" s="26">
        <f t="shared" si="597"/>
        <v>10</v>
      </c>
      <c r="F3812" s="26">
        <f t="shared" si="591"/>
        <v>0.60290406457218537</v>
      </c>
      <c r="G3812" s="26">
        <f t="shared" si="592"/>
        <v>1.4727232242095674E-4</v>
      </c>
      <c r="H3812" s="26">
        <f t="shared" si="598"/>
        <v>2.5577193774461602</v>
      </c>
      <c r="I3812" s="26">
        <f t="shared" si="599"/>
        <v>265</v>
      </c>
      <c r="J3812" s="26">
        <f t="shared" si="593"/>
        <v>111925.6546395293</v>
      </c>
      <c r="K3812" s="26">
        <f t="shared" si="594"/>
        <v>2.8762910225420518E-4</v>
      </c>
    </row>
    <row r="3813" spans="1:11">
      <c r="A3813" s="26">
        <v>3812</v>
      </c>
      <c r="B3813" s="26">
        <f t="shared" si="590"/>
        <v>1.9949466666666666</v>
      </c>
      <c r="C3813" s="26">
        <f t="shared" si="595"/>
        <v>100</v>
      </c>
      <c r="D3813" s="26">
        <f t="shared" si="596"/>
        <v>6.6</v>
      </c>
      <c r="E3813" s="26">
        <f t="shared" si="597"/>
        <v>10</v>
      </c>
      <c r="F3813" s="26">
        <f t="shared" si="591"/>
        <v>0.60271350067985419</v>
      </c>
      <c r="G3813" s="26">
        <f t="shared" si="592"/>
        <v>1.47225773079789E-4</v>
      </c>
      <c r="H3813" s="26">
        <f t="shared" si="598"/>
        <v>2.5577193774461602</v>
      </c>
      <c r="I3813" s="26">
        <f t="shared" si="599"/>
        <v>265</v>
      </c>
      <c r="J3813" s="26">
        <f t="shared" si="593"/>
        <v>111894.94701934267</v>
      </c>
      <c r="K3813" s="26">
        <f t="shared" si="594"/>
        <v>2.8747029485993357E-4</v>
      </c>
    </row>
    <row r="3814" spans="1:11">
      <c r="A3814" s="26">
        <v>3813</v>
      </c>
      <c r="B3814" s="26">
        <f t="shared" si="590"/>
        <v>1.9954700000000001</v>
      </c>
      <c r="C3814" s="26">
        <f t="shared" si="595"/>
        <v>100</v>
      </c>
      <c r="D3814" s="26">
        <f t="shared" si="596"/>
        <v>6.6</v>
      </c>
      <c r="E3814" s="26">
        <f t="shared" si="597"/>
        <v>10</v>
      </c>
      <c r="F3814" s="26">
        <f t="shared" si="591"/>
        <v>0.60252272353264968</v>
      </c>
      <c r="G3814" s="26">
        <f t="shared" si="592"/>
        <v>1.4717917164651853E-4</v>
      </c>
      <c r="H3814" s="26">
        <f t="shared" si="598"/>
        <v>2.5577193774461602</v>
      </c>
      <c r="I3814" s="26">
        <f t="shared" si="599"/>
        <v>265</v>
      </c>
      <c r="J3814" s="26">
        <f t="shared" si="593"/>
        <v>111864.20411807564</v>
      </c>
      <c r="K3814" s="26">
        <f t="shared" si="594"/>
        <v>2.8731135000215026E-4</v>
      </c>
    </row>
    <row r="3815" spans="1:11">
      <c r="A3815" s="26">
        <v>3814</v>
      </c>
      <c r="B3815" s="26">
        <f t="shared" si="590"/>
        <v>1.9959933333333333</v>
      </c>
      <c r="C3815" s="26">
        <f t="shared" si="595"/>
        <v>100</v>
      </c>
      <c r="D3815" s="26">
        <f t="shared" si="596"/>
        <v>6.6</v>
      </c>
      <c r="E3815" s="26">
        <f t="shared" si="597"/>
        <v>10</v>
      </c>
      <c r="F3815" s="26">
        <f t="shared" si="591"/>
        <v>0.6023317332133159</v>
      </c>
      <c r="G3815" s="26">
        <f t="shared" si="592"/>
        <v>1.4713251814135736E-4</v>
      </c>
      <c r="H3815" s="26">
        <f t="shared" si="598"/>
        <v>2.5577193774461602</v>
      </c>
      <c r="I3815" s="26">
        <f t="shared" si="599"/>
        <v>265</v>
      </c>
      <c r="J3815" s="26">
        <f t="shared" si="593"/>
        <v>111833.42594548392</v>
      </c>
      <c r="K3815" s="26">
        <f t="shared" si="594"/>
        <v>2.8715226788582164E-4</v>
      </c>
    </row>
    <row r="3816" spans="1:11">
      <c r="A3816" s="26">
        <v>3815</v>
      </c>
      <c r="B3816" s="26">
        <f t="shared" si="590"/>
        <v>1.9965166666666667</v>
      </c>
      <c r="C3816" s="26">
        <f t="shared" si="595"/>
        <v>100</v>
      </c>
      <c r="D3816" s="26">
        <f t="shared" si="596"/>
        <v>6.6</v>
      </c>
      <c r="E3816" s="26">
        <f t="shared" si="597"/>
        <v>10</v>
      </c>
      <c r="F3816" s="26">
        <f t="shared" si="591"/>
        <v>0.60214052980470723</v>
      </c>
      <c r="G3816" s="26">
        <f t="shared" si="592"/>
        <v>1.4708581258454447E-4</v>
      </c>
      <c r="H3816" s="26">
        <f t="shared" si="598"/>
        <v>2.5577193774461602</v>
      </c>
      <c r="I3816" s="26">
        <f t="shared" si="599"/>
        <v>265</v>
      </c>
      <c r="J3816" s="26">
        <f t="shared" si="593"/>
        <v>111802.61251133535</v>
      </c>
      <c r="K3816" s="26">
        <f t="shared" si="594"/>
        <v>2.8699304871609413E-4</v>
      </c>
    </row>
    <row r="3817" spans="1:11">
      <c r="A3817" s="26">
        <v>3816</v>
      </c>
      <c r="B3817" s="26">
        <f t="shared" si="590"/>
        <v>1.9970399999999999</v>
      </c>
      <c r="C3817" s="26">
        <f t="shared" si="595"/>
        <v>100</v>
      </c>
      <c r="D3817" s="26">
        <f t="shared" si="596"/>
        <v>6.6</v>
      </c>
      <c r="E3817" s="26">
        <f t="shared" si="597"/>
        <v>10</v>
      </c>
      <c r="F3817" s="26">
        <f t="shared" si="591"/>
        <v>0.60194911338978907</v>
      </c>
      <c r="G3817" s="26">
        <f t="shared" si="592"/>
        <v>1.4703905499634592E-4</v>
      </c>
      <c r="H3817" s="26">
        <f t="shared" si="598"/>
        <v>2.5577193774461602</v>
      </c>
      <c r="I3817" s="26">
        <f t="shared" si="599"/>
        <v>265</v>
      </c>
      <c r="J3817" s="26">
        <f t="shared" si="593"/>
        <v>111771.76382541009</v>
      </c>
      <c r="K3817" s="26">
        <f t="shared" si="594"/>
        <v>2.8683369269829468E-4</v>
      </c>
    </row>
    <row r="3818" spans="1:11">
      <c r="A3818" s="26">
        <v>3817</v>
      </c>
      <c r="B3818" s="26">
        <f t="shared" si="590"/>
        <v>1.9975633333333334</v>
      </c>
      <c r="C3818" s="26">
        <f t="shared" si="595"/>
        <v>100</v>
      </c>
      <c r="D3818" s="26">
        <f t="shared" si="596"/>
        <v>6.6</v>
      </c>
      <c r="E3818" s="26">
        <f t="shared" si="597"/>
        <v>10</v>
      </c>
      <c r="F3818" s="26">
        <f t="shared" si="591"/>
        <v>0.6017574840516372</v>
      </c>
      <c r="G3818" s="26">
        <f t="shared" si="592"/>
        <v>1.4699224539705481E-4</v>
      </c>
      <c r="H3818" s="26">
        <f t="shared" si="598"/>
        <v>2.5577193774461602</v>
      </c>
      <c r="I3818" s="26">
        <f t="shared" si="599"/>
        <v>265</v>
      </c>
      <c r="J3818" s="26">
        <f t="shared" si="593"/>
        <v>111740.87989750043</v>
      </c>
      <c r="K3818" s="26">
        <f t="shared" si="594"/>
        <v>2.8667420003792985E-4</v>
      </c>
    </row>
    <row r="3819" spans="1:11">
      <c r="A3819" s="26">
        <v>3818</v>
      </c>
      <c r="B3819" s="26">
        <f t="shared" si="590"/>
        <v>1.9980866666666666</v>
      </c>
      <c r="C3819" s="26">
        <f t="shared" si="595"/>
        <v>100</v>
      </c>
      <c r="D3819" s="26">
        <f t="shared" si="596"/>
        <v>6.6</v>
      </c>
      <c r="E3819" s="26">
        <f t="shared" si="597"/>
        <v>10</v>
      </c>
      <c r="F3819" s="26">
        <f t="shared" si="591"/>
        <v>0.60156564187343842</v>
      </c>
      <c r="G3819" s="26">
        <f t="shared" si="592"/>
        <v>1.4694538380699123E-4</v>
      </c>
      <c r="H3819" s="26">
        <f t="shared" si="598"/>
        <v>2.5577193774461602</v>
      </c>
      <c r="I3819" s="26">
        <f t="shared" si="599"/>
        <v>265</v>
      </c>
      <c r="J3819" s="26">
        <f t="shared" si="593"/>
        <v>111709.96073741095</v>
      </c>
      <c r="K3819" s="26">
        <f t="shared" si="594"/>
        <v>2.8651457094068587E-4</v>
      </c>
    </row>
    <row r="3820" spans="1:11">
      <c r="A3820" s="26">
        <v>3819</v>
      </c>
      <c r="B3820" s="26">
        <f t="shared" si="590"/>
        <v>1.99861</v>
      </c>
      <c r="C3820" s="26">
        <f t="shared" si="595"/>
        <v>100</v>
      </c>
      <c r="D3820" s="26">
        <f t="shared" si="596"/>
        <v>6.6</v>
      </c>
      <c r="E3820" s="26">
        <f t="shared" si="597"/>
        <v>10</v>
      </c>
      <c r="F3820" s="26">
        <f t="shared" si="591"/>
        <v>0.6013735869384903</v>
      </c>
      <c r="G3820" s="26">
        <f t="shared" si="592"/>
        <v>1.4689847024650251E-4</v>
      </c>
      <c r="H3820" s="26">
        <f t="shared" si="598"/>
        <v>2.5577193774461602</v>
      </c>
      <c r="I3820" s="26">
        <f t="shared" si="599"/>
        <v>265</v>
      </c>
      <c r="J3820" s="26">
        <f t="shared" si="593"/>
        <v>111679.00635495843</v>
      </c>
      <c r="K3820" s="26">
        <f t="shared" si="594"/>
        <v>2.8635480561242839E-4</v>
      </c>
    </row>
    <row r="3821" spans="1:11">
      <c r="A3821" s="26">
        <v>3820</v>
      </c>
      <c r="B3821" s="26">
        <f t="shared" si="590"/>
        <v>1.9991333333333334</v>
      </c>
      <c r="C3821" s="26">
        <f t="shared" si="595"/>
        <v>100</v>
      </c>
      <c r="D3821" s="26">
        <f t="shared" si="596"/>
        <v>6.6</v>
      </c>
      <c r="E3821" s="26">
        <f t="shared" si="597"/>
        <v>10</v>
      </c>
      <c r="F3821" s="26">
        <f t="shared" si="591"/>
        <v>0.60118131933020125</v>
      </c>
      <c r="G3821" s="26">
        <f t="shared" si="592"/>
        <v>1.4685150473596286E-4</v>
      </c>
      <c r="H3821" s="26">
        <f t="shared" si="598"/>
        <v>2.5577193774461602</v>
      </c>
      <c r="I3821" s="26">
        <f t="shared" si="599"/>
        <v>265</v>
      </c>
      <c r="J3821" s="26">
        <f t="shared" si="593"/>
        <v>111648.01675997191</v>
      </c>
      <c r="K3821" s="26">
        <f t="shared" si="594"/>
        <v>2.8619490425920205E-4</v>
      </c>
    </row>
    <row r="3822" spans="1:11">
      <c r="A3822" s="26">
        <v>3821</v>
      </c>
      <c r="B3822" s="26">
        <f t="shared" si="590"/>
        <v>1.9996566666666666</v>
      </c>
      <c r="C3822" s="26">
        <f t="shared" si="595"/>
        <v>100</v>
      </c>
      <c r="D3822" s="26">
        <f t="shared" si="596"/>
        <v>6.6</v>
      </c>
      <c r="E3822" s="26">
        <f t="shared" si="597"/>
        <v>10</v>
      </c>
      <c r="F3822" s="26">
        <f t="shared" si="591"/>
        <v>0.60098883913209045</v>
      </c>
      <c r="G3822" s="26">
        <f t="shared" si="592"/>
        <v>1.4680448729577369E-4</v>
      </c>
      <c r="H3822" s="26">
        <f t="shared" si="598"/>
        <v>2.5577193774461602</v>
      </c>
      <c r="I3822" s="26">
        <f t="shared" si="599"/>
        <v>265</v>
      </c>
      <c r="J3822" s="26">
        <f t="shared" si="593"/>
        <v>111616.99196229264</v>
      </c>
      <c r="K3822" s="26">
        <f t="shared" si="594"/>
        <v>2.8603486708723042E-4</v>
      </c>
    </row>
    <row r="3823" spans="1:11">
      <c r="A3823" s="26">
        <v>3822</v>
      </c>
      <c r="B3823" s="26">
        <f t="shared" si="590"/>
        <v>2.0001799999999998</v>
      </c>
      <c r="C3823" s="26">
        <f t="shared" si="595"/>
        <v>100</v>
      </c>
      <c r="D3823" s="26">
        <f t="shared" si="596"/>
        <v>6.6</v>
      </c>
      <c r="E3823" s="26">
        <f t="shared" si="597"/>
        <v>10</v>
      </c>
      <c r="F3823" s="26">
        <f t="shared" si="591"/>
        <v>0.60079614642778834</v>
      </c>
      <c r="G3823" s="26">
        <f t="shared" si="592"/>
        <v>1.4675741794636357E-4</v>
      </c>
      <c r="H3823" s="26">
        <f t="shared" si="598"/>
        <v>2.5577193774461602</v>
      </c>
      <c r="I3823" s="26">
        <f t="shared" si="599"/>
        <v>265</v>
      </c>
      <c r="J3823" s="26">
        <f t="shared" si="593"/>
        <v>111585.93197177413</v>
      </c>
      <c r="K3823" s="26">
        <f t="shared" si="594"/>
        <v>2.8587469430291565E-4</v>
      </c>
    </row>
    <row r="3824" spans="1:11">
      <c r="A3824" s="26">
        <v>3823</v>
      </c>
      <c r="B3824" s="26">
        <f t="shared" si="590"/>
        <v>2.0007033333333335</v>
      </c>
      <c r="C3824" s="26">
        <f t="shared" si="595"/>
        <v>100</v>
      </c>
      <c r="D3824" s="26">
        <f t="shared" si="596"/>
        <v>6.6</v>
      </c>
      <c r="E3824" s="26">
        <f t="shared" si="597"/>
        <v>10</v>
      </c>
      <c r="F3824" s="26">
        <f t="shared" si="591"/>
        <v>0.60060324130103582</v>
      </c>
      <c r="G3824" s="26">
        <f t="shared" si="592"/>
        <v>1.4671029670818792E-4</v>
      </c>
      <c r="H3824" s="26">
        <f t="shared" si="598"/>
        <v>2.5577193774461602</v>
      </c>
      <c r="I3824" s="26">
        <f t="shared" si="599"/>
        <v>265</v>
      </c>
      <c r="J3824" s="26">
        <f t="shared" si="593"/>
        <v>111554.83679828206</v>
      </c>
      <c r="K3824" s="26">
        <f t="shared" si="594"/>
        <v>2.8571438611283811E-4</v>
      </c>
    </row>
    <row r="3825" spans="1:11">
      <c r="A3825" s="26">
        <v>3824</v>
      </c>
      <c r="B3825" s="26">
        <f t="shared" si="590"/>
        <v>2.0012266666666667</v>
      </c>
      <c r="C3825" s="26">
        <f t="shared" si="595"/>
        <v>100</v>
      </c>
      <c r="D3825" s="26">
        <f t="shared" si="596"/>
        <v>6.6</v>
      </c>
      <c r="E3825" s="26">
        <f t="shared" si="597"/>
        <v>10</v>
      </c>
      <c r="F3825" s="26">
        <f t="shared" si="591"/>
        <v>0.60041012383568537</v>
      </c>
      <c r="G3825" s="26">
        <f t="shared" si="592"/>
        <v>1.4666312360172966E-4</v>
      </c>
      <c r="H3825" s="26">
        <f t="shared" si="598"/>
        <v>2.5577193774461602</v>
      </c>
      <c r="I3825" s="26">
        <f t="shared" si="599"/>
        <v>265</v>
      </c>
      <c r="J3825" s="26">
        <f t="shared" si="593"/>
        <v>111523.70645169448</v>
      </c>
      <c r="K3825" s="26">
        <f t="shared" si="594"/>
        <v>2.8555394272375639E-4</v>
      </c>
    </row>
    <row r="3826" spans="1:11">
      <c r="A3826" s="26">
        <v>3825</v>
      </c>
      <c r="B3826" s="26">
        <f t="shared" si="590"/>
        <v>2.0017499999999999</v>
      </c>
      <c r="C3826" s="26">
        <f t="shared" si="595"/>
        <v>100</v>
      </c>
      <c r="D3826" s="26">
        <f t="shared" si="596"/>
        <v>6.6</v>
      </c>
      <c r="E3826" s="26">
        <f t="shared" si="597"/>
        <v>10</v>
      </c>
      <c r="F3826" s="26">
        <f t="shared" si="591"/>
        <v>0.60021679411570039</v>
      </c>
      <c r="G3826" s="26">
        <f t="shared" si="592"/>
        <v>1.4661589864749852E-4</v>
      </c>
      <c r="H3826" s="26">
        <f t="shared" si="598"/>
        <v>2.5577193774461602</v>
      </c>
      <c r="I3826" s="26">
        <f t="shared" si="599"/>
        <v>265</v>
      </c>
      <c r="J3826" s="26">
        <f t="shared" si="593"/>
        <v>111492.54094190153</v>
      </c>
      <c r="K3826" s="26">
        <f t="shared" si="594"/>
        <v>2.8539336434260675E-4</v>
      </c>
    </row>
    <row r="3827" spans="1:11">
      <c r="A3827" s="26">
        <v>3826</v>
      </c>
      <c r="B3827" s="26">
        <f t="shared" si="590"/>
        <v>2.0022733333333331</v>
      </c>
      <c r="C3827" s="26">
        <f t="shared" si="595"/>
        <v>100</v>
      </c>
      <c r="D3827" s="26">
        <f t="shared" si="596"/>
        <v>6.6</v>
      </c>
      <c r="E3827" s="26">
        <f t="shared" si="597"/>
        <v>10</v>
      </c>
      <c r="F3827" s="26">
        <f t="shared" si="591"/>
        <v>0.60002325222515507</v>
      </c>
      <c r="G3827" s="26">
        <f t="shared" si="592"/>
        <v>1.4656862186603149E-4</v>
      </c>
      <c r="H3827" s="26">
        <f t="shared" si="598"/>
        <v>2.5577193774461602</v>
      </c>
      <c r="I3827" s="26">
        <f t="shared" si="599"/>
        <v>265</v>
      </c>
      <c r="J3827" s="26">
        <f t="shared" si="593"/>
        <v>111461.34027880574</v>
      </c>
      <c r="K3827" s="26">
        <f t="shared" si="594"/>
        <v>2.8523265117650308E-4</v>
      </c>
    </row>
    <row r="3828" spans="1:11">
      <c r="A3828" s="26">
        <v>3827</v>
      </c>
      <c r="B3828" s="26">
        <f t="shared" si="590"/>
        <v>2.0027966666666668</v>
      </c>
      <c r="C3828" s="26">
        <f t="shared" si="595"/>
        <v>100</v>
      </c>
      <c r="D3828" s="26">
        <f t="shared" si="596"/>
        <v>6.6</v>
      </c>
      <c r="E3828" s="26">
        <f t="shared" si="597"/>
        <v>10</v>
      </c>
      <c r="F3828" s="26">
        <f t="shared" si="591"/>
        <v>0.59982949824823473</v>
      </c>
      <c r="G3828" s="26">
        <f t="shared" si="592"/>
        <v>1.4652129327789266E-4</v>
      </c>
      <c r="H3828" s="26">
        <f t="shared" si="598"/>
        <v>2.5577193774461602</v>
      </c>
      <c r="I3828" s="26">
        <f t="shared" si="599"/>
        <v>265</v>
      </c>
      <c r="J3828" s="26">
        <f t="shared" si="593"/>
        <v>111430.10447232166</v>
      </c>
      <c r="K3828" s="26">
        <f t="shared" si="594"/>
        <v>2.8507180343273632E-4</v>
      </c>
    </row>
    <row r="3829" spans="1:11">
      <c r="A3829" s="26">
        <v>3828</v>
      </c>
      <c r="B3829" s="26">
        <f t="shared" si="590"/>
        <v>2.00332</v>
      </c>
      <c r="C3829" s="26">
        <f t="shared" si="595"/>
        <v>100</v>
      </c>
      <c r="D3829" s="26">
        <f t="shared" si="596"/>
        <v>6.6</v>
      </c>
      <c r="E3829" s="26">
        <f t="shared" si="597"/>
        <v>10</v>
      </c>
      <c r="F3829" s="26">
        <f t="shared" si="591"/>
        <v>0.5996355322692366</v>
      </c>
      <c r="G3829" s="26">
        <f t="shared" si="592"/>
        <v>1.4647391290367349E-4</v>
      </c>
      <c r="H3829" s="26">
        <f t="shared" si="598"/>
        <v>2.5577193774461602</v>
      </c>
      <c r="I3829" s="26">
        <f t="shared" si="599"/>
        <v>265</v>
      </c>
      <c r="J3829" s="26">
        <f t="shared" si="593"/>
        <v>111398.83353237639</v>
      </c>
      <c r="K3829" s="26">
        <f t="shared" si="594"/>
        <v>2.8491082131877512E-4</v>
      </c>
    </row>
    <row r="3830" spans="1:11">
      <c r="A3830" s="26">
        <v>3829</v>
      </c>
      <c r="B3830" s="26">
        <f t="shared" si="590"/>
        <v>2.0038433333333332</v>
      </c>
      <c r="C3830" s="26">
        <f t="shared" si="595"/>
        <v>100</v>
      </c>
      <c r="D3830" s="26">
        <f t="shared" si="596"/>
        <v>6.6</v>
      </c>
      <c r="E3830" s="26">
        <f t="shared" si="597"/>
        <v>10</v>
      </c>
      <c r="F3830" s="26">
        <f t="shared" si="591"/>
        <v>0.59944135437256818</v>
      </c>
      <c r="G3830" s="26">
        <f t="shared" si="592"/>
        <v>1.4642648076399227E-4</v>
      </c>
      <c r="H3830" s="26">
        <f t="shared" si="598"/>
        <v>2.5577193774461602</v>
      </c>
      <c r="I3830" s="26">
        <f t="shared" si="599"/>
        <v>265</v>
      </c>
      <c r="J3830" s="26">
        <f t="shared" si="593"/>
        <v>111367.527468909</v>
      </c>
      <c r="K3830" s="26">
        <f t="shared" si="594"/>
        <v>2.8474970504226388E-4</v>
      </c>
    </row>
    <row r="3831" spans="1:11">
      <c r="A3831" s="26">
        <v>3830</v>
      </c>
      <c r="B3831" s="26">
        <f t="shared" si="590"/>
        <v>2.0043666666666669</v>
      </c>
      <c r="C3831" s="26">
        <f t="shared" si="595"/>
        <v>100</v>
      </c>
      <c r="D3831" s="26">
        <f t="shared" si="596"/>
        <v>6.6</v>
      </c>
      <c r="E3831" s="26">
        <f t="shared" si="597"/>
        <v>10</v>
      </c>
      <c r="F3831" s="26">
        <f t="shared" si="591"/>
        <v>0.59924696464274885</v>
      </c>
      <c r="G3831" s="26">
        <f t="shared" si="592"/>
        <v>1.4637899687949468E-4</v>
      </c>
      <c r="H3831" s="26">
        <f t="shared" si="598"/>
        <v>2.5577193774461602</v>
      </c>
      <c r="I3831" s="26">
        <f t="shared" si="599"/>
        <v>265</v>
      </c>
      <c r="J3831" s="26">
        <f t="shared" si="593"/>
        <v>111336.18629187094</v>
      </c>
      <c r="K3831" s="26">
        <f t="shared" si="594"/>
        <v>2.8458845481102435E-4</v>
      </c>
    </row>
    <row r="3832" spans="1:11">
      <c r="A3832" s="26">
        <v>3831</v>
      </c>
      <c r="B3832" s="26">
        <f t="shared" si="590"/>
        <v>2.0048900000000001</v>
      </c>
      <c r="C3832" s="26">
        <f t="shared" si="595"/>
        <v>100</v>
      </c>
      <c r="D3832" s="26">
        <f t="shared" si="596"/>
        <v>6.6</v>
      </c>
      <c r="E3832" s="26">
        <f t="shared" si="597"/>
        <v>10</v>
      </c>
      <c r="F3832" s="26">
        <f t="shared" si="591"/>
        <v>0.59905236316440924</v>
      </c>
      <c r="G3832" s="26">
        <f t="shared" si="592"/>
        <v>1.4633146127085358E-4</v>
      </c>
      <c r="H3832" s="26">
        <f t="shared" si="598"/>
        <v>2.5577193774461602</v>
      </c>
      <c r="I3832" s="26">
        <f t="shared" si="599"/>
        <v>265</v>
      </c>
      <c r="J3832" s="26">
        <f t="shared" si="593"/>
        <v>111304.81001122594</v>
      </c>
      <c r="K3832" s="26">
        <f t="shared" si="594"/>
        <v>2.8442707083305423E-4</v>
      </c>
    </row>
    <row r="3833" spans="1:11">
      <c r="A3833" s="26">
        <v>3832</v>
      </c>
      <c r="B3833" s="26">
        <f t="shared" si="590"/>
        <v>2.0054133333333333</v>
      </c>
      <c r="C3833" s="26">
        <f t="shared" si="595"/>
        <v>100</v>
      </c>
      <c r="D3833" s="26">
        <f t="shared" si="596"/>
        <v>6.6</v>
      </c>
      <c r="E3833" s="26">
        <f t="shared" si="597"/>
        <v>10</v>
      </c>
      <c r="F3833" s="26">
        <f t="shared" si="591"/>
        <v>0.59885755002229113</v>
      </c>
      <c r="G3833" s="26">
        <f t="shared" si="592"/>
        <v>1.4628387395876897E-4</v>
      </c>
      <c r="H3833" s="26">
        <f t="shared" si="598"/>
        <v>2.5577193774461602</v>
      </c>
      <c r="I3833" s="26">
        <f t="shared" si="599"/>
        <v>265</v>
      </c>
      <c r="J3833" s="26">
        <f t="shared" si="593"/>
        <v>111273.39863694987</v>
      </c>
      <c r="K3833" s="26">
        <f t="shared" si="594"/>
        <v>2.8426555331652705E-4</v>
      </c>
    </row>
    <row r="3834" spans="1:11">
      <c r="A3834" s="26">
        <v>3833</v>
      </c>
      <c r="B3834" s="26">
        <f t="shared" si="590"/>
        <v>2.0059366666666665</v>
      </c>
      <c r="C3834" s="26">
        <f t="shared" si="595"/>
        <v>100</v>
      </c>
      <c r="D3834" s="26">
        <f t="shared" si="596"/>
        <v>6.6</v>
      </c>
      <c r="E3834" s="26">
        <f t="shared" si="597"/>
        <v>10</v>
      </c>
      <c r="F3834" s="26">
        <f t="shared" si="591"/>
        <v>0.59866252530124786</v>
      </c>
      <c r="G3834" s="26">
        <f t="shared" si="592"/>
        <v>1.462362349639682E-4</v>
      </c>
      <c r="H3834" s="26">
        <f t="shared" si="598"/>
        <v>2.5577193774461602</v>
      </c>
      <c r="I3834" s="26">
        <f t="shared" si="599"/>
        <v>265</v>
      </c>
      <c r="J3834" s="26">
        <f t="shared" si="593"/>
        <v>111241.95217903095</v>
      </c>
      <c r="K3834" s="26">
        <f t="shared" si="594"/>
        <v>2.8410390246979243E-4</v>
      </c>
    </row>
    <row r="3835" spans="1:11">
      <c r="A3835" s="26">
        <v>3834</v>
      </c>
      <c r="B3835" s="26">
        <f t="shared" si="590"/>
        <v>2.0064600000000001</v>
      </c>
      <c r="C3835" s="26">
        <f t="shared" si="595"/>
        <v>100</v>
      </c>
      <c r="D3835" s="26">
        <f t="shared" si="596"/>
        <v>6.6</v>
      </c>
      <c r="E3835" s="26">
        <f t="shared" si="597"/>
        <v>10</v>
      </c>
      <c r="F3835" s="26">
        <f t="shared" si="591"/>
        <v>0.5984672890862438</v>
      </c>
      <c r="G3835" s="26">
        <f t="shared" si="592"/>
        <v>1.4618854430720551E-4</v>
      </c>
      <c r="H3835" s="26">
        <f t="shared" si="598"/>
        <v>2.5577193774461602</v>
      </c>
      <c r="I3835" s="26">
        <f t="shared" si="599"/>
        <v>265</v>
      </c>
      <c r="J3835" s="26">
        <f t="shared" si="593"/>
        <v>111210.47064746956</v>
      </c>
      <c r="K3835" s="26">
        <f t="shared" si="594"/>
        <v>2.8394211850137486E-4</v>
      </c>
    </row>
    <row r="3836" spans="1:11">
      <c r="A3836" s="26">
        <v>3835</v>
      </c>
      <c r="B3836" s="26">
        <f t="shared" si="590"/>
        <v>2.0069833333333333</v>
      </c>
      <c r="C3836" s="26">
        <f t="shared" si="595"/>
        <v>100</v>
      </c>
      <c r="D3836" s="26">
        <f t="shared" si="596"/>
        <v>6.6</v>
      </c>
      <c r="E3836" s="26">
        <f t="shared" si="597"/>
        <v>10</v>
      </c>
      <c r="F3836" s="26">
        <f t="shared" si="591"/>
        <v>0.59827184146235557</v>
      </c>
      <c r="G3836" s="26">
        <f t="shared" si="592"/>
        <v>1.461408020092628E-4</v>
      </c>
      <c r="H3836" s="26">
        <f t="shared" si="598"/>
        <v>2.5577193774461602</v>
      </c>
      <c r="I3836" s="26">
        <f t="shared" si="599"/>
        <v>265</v>
      </c>
      <c r="J3836" s="26">
        <f t="shared" si="593"/>
        <v>111178.95405227847</v>
      </c>
      <c r="K3836" s="26">
        <f t="shared" si="594"/>
        <v>2.8378020161997481E-4</v>
      </c>
    </row>
    <row r="3837" spans="1:11">
      <c r="A3837" s="26">
        <v>3836</v>
      </c>
      <c r="B3837" s="26">
        <f t="shared" si="590"/>
        <v>2.0075066666666666</v>
      </c>
      <c r="C3837" s="26">
        <f t="shared" si="595"/>
        <v>100</v>
      </c>
      <c r="D3837" s="26">
        <f t="shared" si="596"/>
        <v>6.6</v>
      </c>
      <c r="E3837" s="26">
        <f t="shared" si="597"/>
        <v>10</v>
      </c>
      <c r="F3837" s="26">
        <f t="shared" si="591"/>
        <v>0.59807618251477057</v>
      </c>
      <c r="G3837" s="26">
        <f t="shared" si="592"/>
        <v>1.4609300809094889E-4</v>
      </c>
      <c r="H3837" s="26">
        <f t="shared" si="598"/>
        <v>2.5577193774461602</v>
      </c>
      <c r="I3837" s="26">
        <f t="shared" si="599"/>
        <v>265</v>
      </c>
      <c r="J3837" s="26">
        <f t="shared" si="593"/>
        <v>111147.40240348257</v>
      </c>
      <c r="K3837" s="26">
        <f t="shared" si="594"/>
        <v>2.8361815203446707E-4</v>
      </c>
    </row>
    <row r="3838" spans="1:11">
      <c r="A3838" s="26">
        <v>3837</v>
      </c>
      <c r="B3838" s="26">
        <f t="shared" si="590"/>
        <v>2.0080300000000002</v>
      </c>
      <c r="C3838" s="26">
        <f t="shared" si="595"/>
        <v>100</v>
      </c>
      <c r="D3838" s="26">
        <f t="shared" si="596"/>
        <v>6.6</v>
      </c>
      <c r="E3838" s="26">
        <f t="shared" si="597"/>
        <v>10</v>
      </c>
      <c r="F3838" s="26">
        <f t="shared" si="591"/>
        <v>0.59788031232878802</v>
      </c>
      <c r="G3838" s="26">
        <f t="shared" si="592"/>
        <v>1.4604516257309998E-4</v>
      </c>
      <c r="H3838" s="26">
        <f t="shared" si="598"/>
        <v>2.5577193774461602</v>
      </c>
      <c r="I3838" s="26">
        <f t="shared" si="599"/>
        <v>265</v>
      </c>
      <c r="J3838" s="26">
        <f t="shared" si="593"/>
        <v>111115.81571111907</v>
      </c>
      <c r="K3838" s="26">
        <f t="shared" si="594"/>
        <v>2.8345596995390127E-4</v>
      </c>
    </row>
    <row r="3839" spans="1:11">
      <c r="A3839" s="26">
        <v>3838</v>
      </c>
      <c r="B3839" s="26">
        <f t="shared" si="590"/>
        <v>2.0085533333333334</v>
      </c>
      <c r="C3839" s="26">
        <f t="shared" si="595"/>
        <v>100</v>
      </c>
      <c r="D3839" s="26">
        <f t="shared" si="596"/>
        <v>6.6</v>
      </c>
      <c r="E3839" s="26">
        <f t="shared" si="597"/>
        <v>10</v>
      </c>
      <c r="F3839" s="26">
        <f t="shared" si="591"/>
        <v>0.59768423098981904</v>
      </c>
      <c r="G3839" s="26">
        <f t="shared" si="592"/>
        <v>1.4599726547657955E-4</v>
      </c>
      <c r="H3839" s="26">
        <f t="shared" si="598"/>
        <v>2.5577193774461602</v>
      </c>
      <c r="I3839" s="26">
        <f t="shared" si="599"/>
        <v>265</v>
      </c>
      <c r="J3839" s="26">
        <f t="shared" si="593"/>
        <v>111084.19398523746</v>
      </c>
      <c r="K3839" s="26">
        <f t="shared" si="594"/>
        <v>2.8329365558750177E-4</v>
      </c>
    </row>
    <row r="3840" spans="1:11">
      <c r="A3840" s="26">
        <v>3839</v>
      </c>
      <c r="B3840" s="26">
        <f t="shared" si="590"/>
        <v>2.0090766666666666</v>
      </c>
      <c r="C3840" s="26">
        <f t="shared" si="595"/>
        <v>100</v>
      </c>
      <c r="D3840" s="26">
        <f t="shared" si="596"/>
        <v>6.6</v>
      </c>
      <c r="E3840" s="26">
        <f t="shared" si="597"/>
        <v>10</v>
      </c>
      <c r="F3840" s="26">
        <f t="shared" si="591"/>
        <v>0.59748793858338611</v>
      </c>
      <c r="G3840" s="26">
        <f t="shared" si="592"/>
        <v>1.4594931682227835E-4</v>
      </c>
      <c r="H3840" s="26">
        <f t="shared" si="598"/>
        <v>2.5577193774461602</v>
      </c>
      <c r="I3840" s="26">
        <f t="shared" si="599"/>
        <v>265</v>
      </c>
      <c r="J3840" s="26">
        <f t="shared" si="593"/>
        <v>111052.53723589945</v>
      </c>
      <c r="K3840" s="26">
        <f t="shared" si="594"/>
        <v>2.8313120914466681E-4</v>
      </c>
    </row>
    <row r="3841" spans="1:11">
      <c r="A3841" s="26">
        <v>3840</v>
      </c>
      <c r="B3841" s="26">
        <f t="shared" si="590"/>
        <v>2.0095999999999998</v>
      </c>
      <c r="C3841" s="26">
        <f t="shared" si="595"/>
        <v>100</v>
      </c>
      <c r="D3841" s="26">
        <f t="shared" si="596"/>
        <v>6.6</v>
      </c>
      <c r="E3841" s="26">
        <f t="shared" si="597"/>
        <v>10</v>
      </c>
      <c r="F3841" s="26">
        <f t="shared" si="591"/>
        <v>0.59729143519512318</v>
      </c>
      <c r="G3841" s="26">
        <f t="shared" si="592"/>
        <v>1.4590131663111422E-4</v>
      </c>
      <c r="H3841" s="26">
        <f t="shared" si="598"/>
        <v>2.5577193774461602</v>
      </c>
      <c r="I3841" s="26">
        <f t="shared" si="599"/>
        <v>265</v>
      </c>
      <c r="J3841" s="26">
        <f t="shared" si="593"/>
        <v>111020.84547317907</v>
      </c>
      <c r="K3841" s="26">
        <f t="shared" si="594"/>
        <v>2.8296863083496828E-4</v>
      </c>
    </row>
    <row r="3842" spans="1:11">
      <c r="A3842" s="26">
        <v>3841</v>
      </c>
      <c r="B3842" s="26">
        <f t="shared" ref="B3842:B3905" si="600">3.14/6000*A3842</f>
        <v>2.0101233333333335</v>
      </c>
      <c r="C3842" s="26">
        <f t="shared" si="595"/>
        <v>100</v>
      </c>
      <c r="D3842" s="26">
        <f t="shared" si="596"/>
        <v>6.6</v>
      </c>
      <c r="E3842" s="26">
        <f t="shared" si="597"/>
        <v>10</v>
      </c>
      <c r="F3842" s="26">
        <f t="shared" ref="F3842:F3905" si="601">1.414*C3842*SIN(B3842)*SIN(B3842)/(1.414*C3842*SIN(B3842)+E3842*D3842)</f>
        <v>0.59709472091077609</v>
      </c>
      <c r="G3842" s="26">
        <f t="shared" ref="G3842:G3905" si="602">SIN(B3842)*SIN(B3842)*D3842*E3842/(1.414*C3842*SIN(B3842)+D3842*E3842)*3.14/6000</f>
        <v>1.4585326492403257E-4</v>
      </c>
      <c r="H3842" s="26">
        <f t="shared" si="598"/>
        <v>2.5577193774461602</v>
      </c>
      <c r="I3842" s="26">
        <f t="shared" si="599"/>
        <v>265</v>
      </c>
      <c r="J3842" s="26">
        <f t="shared" ref="J3842:J3905" si="603">1.414*I3842*SIN(B3842)*1.414*I3842*SIN(B3842)/(1.414*I3842*SIN(B3842)+E3842*D3842)/(H3842/1000)</f>
        <v>110989.11870716253</v>
      </c>
      <c r="K3842" s="26">
        <f t="shared" ref="K3842:K3905" si="604">SIN(B3842)*SIN(B3842)*1.414*C3842*SIN(B3842)/(1.414*C3842*SIN(B3842)+E3842*D3842)*3.14/6000</f>
        <v>2.8280592086815198E-4</v>
      </c>
    </row>
    <row r="3843" spans="1:11">
      <c r="A3843" s="26">
        <v>3842</v>
      </c>
      <c r="B3843" s="26">
        <f t="shared" si="600"/>
        <v>2.0106466666666667</v>
      </c>
      <c r="C3843" s="26">
        <f t="shared" ref="C3843:C3906" si="605">C3842</f>
        <v>100</v>
      </c>
      <c r="D3843" s="26">
        <f t="shared" ref="D3843:D3906" si="606">D3842</f>
        <v>6.6</v>
      </c>
      <c r="E3843" s="26">
        <f t="shared" ref="E3843:E3906" si="607">E3842</f>
        <v>10</v>
      </c>
      <c r="F3843" s="26">
        <f t="shared" si="601"/>
        <v>0.59689779581620295</v>
      </c>
      <c r="G3843" s="26">
        <f t="shared" si="602"/>
        <v>1.45805161722006E-4</v>
      </c>
      <c r="H3843" s="26">
        <f t="shared" ref="H3843:H3906" si="608">H3842</f>
        <v>2.5577193774461602</v>
      </c>
      <c r="I3843" s="26">
        <f t="shared" ref="I3843:I3906" si="609">I3842</f>
        <v>265</v>
      </c>
      <c r="J3843" s="26">
        <f t="shared" si="603"/>
        <v>110957.35694794834</v>
      </c>
      <c r="K3843" s="26">
        <f t="shared" si="604"/>
        <v>2.8264307945413724E-4</v>
      </c>
    </row>
    <row r="3844" spans="1:11">
      <c r="A3844" s="26">
        <v>3843</v>
      </c>
      <c r="B3844" s="26">
        <f t="shared" si="600"/>
        <v>2.0111699999999999</v>
      </c>
      <c r="C3844" s="26">
        <f t="shared" si="605"/>
        <v>100</v>
      </c>
      <c r="D3844" s="26">
        <f t="shared" si="606"/>
        <v>6.6</v>
      </c>
      <c r="E3844" s="26">
        <f t="shared" si="607"/>
        <v>10</v>
      </c>
      <c r="F3844" s="26">
        <f t="shared" si="601"/>
        <v>0.59670065999737321</v>
      </c>
      <c r="G3844" s="26">
        <f t="shared" si="602"/>
        <v>1.457570070460344E-4</v>
      </c>
      <c r="H3844" s="26">
        <f t="shared" si="608"/>
        <v>2.5577193774461602</v>
      </c>
      <c r="I3844" s="26">
        <f t="shared" si="609"/>
        <v>265</v>
      </c>
      <c r="J3844" s="26">
        <f t="shared" si="603"/>
        <v>110925.56020564734</v>
      </c>
      <c r="K3844" s="26">
        <f t="shared" si="604"/>
        <v>2.8248010680301629E-4</v>
      </c>
    </row>
    <row r="3845" spans="1:11">
      <c r="A3845" s="26">
        <v>3844</v>
      </c>
      <c r="B3845" s="26">
        <f t="shared" si="600"/>
        <v>2.0116933333333331</v>
      </c>
      <c r="C3845" s="26">
        <f t="shared" si="605"/>
        <v>100</v>
      </c>
      <c r="D3845" s="26">
        <f t="shared" si="606"/>
        <v>6.6</v>
      </c>
      <c r="E3845" s="26">
        <f t="shared" si="607"/>
        <v>10</v>
      </c>
      <c r="F3845" s="26">
        <f t="shared" si="601"/>
        <v>0.5965033135403679</v>
      </c>
      <c r="G3845" s="26">
        <f t="shared" si="602"/>
        <v>1.45708800917145E-4</v>
      </c>
      <c r="H3845" s="26">
        <f t="shared" si="608"/>
        <v>2.5577193774461602</v>
      </c>
      <c r="I3845" s="26">
        <f t="shared" si="609"/>
        <v>265</v>
      </c>
      <c r="J3845" s="26">
        <f t="shared" si="603"/>
        <v>110893.72849038259</v>
      </c>
      <c r="K3845" s="26">
        <f t="shared" si="604"/>
        <v>2.8231700312505401E-4</v>
      </c>
    </row>
    <row r="3846" spans="1:11">
      <c r="A3846" s="26">
        <v>3845</v>
      </c>
      <c r="B3846" s="26">
        <f t="shared" si="600"/>
        <v>2.0122166666666668</v>
      </c>
      <c r="C3846" s="26">
        <f t="shared" si="605"/>
        <v>100</v>
      </c>
      <c r="D3846" s="26">
        <f t="shared" si="606"/>
        <v>6.6</v>
      </c>
      <c r="E3846" s="26">
        <f t="shared" si="607"/>
        <v>10</v>
      </c>
      <c r="F3846" s="26">
        <f t="shared" si="601"/>
        <v>0.5963057565313804</v>
      </c>
      <c r="G3846" s="26">
        <f t="shared" si="602"/>
        <v>1.4566054335639236E-4</v>
      </c>
      <c r="H3846" s="26">
        <f t="shared" si="608"/>
        <v>2.5577193774461602</v>
      </c>
      <c r="I3846" s="26">
        <f t="shared" si="609"/>
        <v>265</v>
      </c>
      <c r="J3846" s="26">
        <f t="shared" si="603"/>
        <v>110861.86181228937</v>
      </c>
      <c r="K3846" s="26">
        <f t="shared" si="604"/>
        <v>2.8215376863068806E-4</v>
      </c>
    </row>
    <row r="3847" spans="1:11">
      <c r="A3847" s="26">
        <v>3846</v>
      </c>
      <c r="B3847" s="26">
        <f t="shared" si="600"/>
        <v>2.01274</v>
      </c>
      <c r="C3847" s="26">
        <f t="shared" si="605"/>
        <v>100</v>
      </c>
      <c r="D3847" s="26">
        <f t="shared" si="606"/>
        <v>6.6</v>
      </c>
      <c r="E3847" s="26">
        <f t="shared" si="607"/>
        <v>10</v>
      </c>
      <c r="F3847" s="26">
        <f t="shared" si="601"/>
        <v>0.59610798905671636</v>
      </c>
      <c r="G3847" s="26">
        <f t="shared" si="602"/>
        <v>1.4561223438485843E-4</v>
      </c>
      <c r="H3847" s="26">
        <f t="shared" si="608"/>
        <v>2.5577193774461602</v>
      </c>
      <c r="I3847" s="26">
        <f t="shared" si="609"/>
        <v>265</v>
      </c>
      <c r="J3847" s="26">
        <f t="shared" si="603"/>
        <v>110829.96018151536</v>
      </c>
      <c r="K3847" s="26">
        <f t="shared" si="604"/>
        <v>2.8199040353052868E-4</v>
      </c>
    </row>
    <row r="3848" spans="1:11">
      <c r="A3848" s="26">
        <v>3847</v>
      </c>
      <c r="B3848" s="26">
        <f t="shared" si="600"/>
        <v>2.0132633333333332</v>
      </c>
      <c r="C3848" s="26">
        <f t="shared" si="605"/>
        <v>100</v>
      </c>
      <c r="D3848" s="26">
        <f t="shared" si="606"/>
        <v>6.6</v>
      </c>
      <c r="E3848" s="26">
        <f t="shared" si="607"/>
        <v>10</v>
      </c>
      <c r="F3848" s="26">
        <f t="shared" si="601"/>
        <v>0.59591001120279241</v>
      </c>
      <c r="G3848" s="26">
        <f t="shared" si="602"/>
        <v>1.4556387402365239E-4</v>
      </c>
      <c r="H3848" s="26">
        <f t="shared" si="608"/>
        <v>2.5577193774461602</v>
      </c>
      <c r="I3848" s="26">
        <f t="shared" si="609"/>
        <v>265</v>
      </c>
      <c r="J3848" s="26">
        <f t="shared" si="603"/>
        <v>110798.02360822042</v>
      </c>
      <c r="K3848" s="26">
        <f t="shared" si="604"/>
        <v>2.8182690803535762E-4</v>
      </c>
    </row>
    <row r="3849" spans="1:11">
      <c r="A3849" s="26">
        <v>3848</v>
      </c>
      <c r="B3849" s="26">
        <f t="shared" si="600"/>
        <v>2.0137866666666668</v>
      </c>
      <c r="C3849" s="26">
        <f t="shared" si="605"/>
        <v>100</v>
      </c>
      <c r="D3849" s="26">
        <f t="shared" si="606"/>
        <v>6.6</v>
      </c>
      <c r="E3849" s="26">
        <f t="shared" si="607"/>
        <v>10</v>
      </c>
      <c r="F3849" s="26">
        <f t="shared" si="601"/>
        <v>0.59571182305613823</v>
      </c>
      <c r="G3849" s="26">
        <f t="shared" si="602"/>
        <v>1.4551546229391095E-4</v>
      </c>
      <c r="H3849" s="26">
        <f t="shared" si="608"/>
        <v>2.5577193774461602</v>
      </c>
      <c r="I3849" s="26">
        <f t="shared" si="609"/>
        <v>265</v>
      </c>
      <c r="J3849" s="26">
        <f t="shared" si="603"/>
        <v>110766.05210257669</v>
      </c>
      <c r="K3849" s="26">
        <f t="shared" si="604"/>
        <v>2.8166328235612874E-4</v>
      </c>
    </row>
    <row r="3850" spans="1:11">
      <c r="A3850" s="26">
        <v>3849</v>
      </c>
      <c r="B3850" s="26">
        <f t="shared" si="600"/>
        <v>2.01431</v>
      </c>
      <c r="C3850" s="26">
        <f t="shared" si="605"/>
        <v>100</v>
      </c>
      <c r="D3850" s="26">
        <f t="shared" si="606"/>
        <v>6.6</v>
      </c>
      <c r="E3850" s="26">
        <f t="shared" si="607"/>
        <v>10</v>
      </c>
      <c r="F3850" s="26">
        <f t="shared" si="601"/>
        <v>0.59551342470339508</v>
      </c>
      <c r="G3850" s="26">
        <f t="shared" si="602"/>
        <v>1.4546699921679819E-4</v>
      </c>
      <c r="H3850" s="26">
        <f t="shared" si="608"/>
        <v>2.5577193774461602</v>
      </c>
      <c r="I3850" s="26">
        <f t="shared" si="609"/>
        <v>265</v>
      </c>
      <c r="J3850" s="26">
        <f t="shared" si="603"/>
        <v>110734.04567476864</v>
      </c>
      <c r="K3850" s="26">
        <f t="shared" si="604"/>
        <v>2.8149952670396744E-4</v>
      </c>
    </row>
    <row r="3851" spans="1:11">
      <c r="A3851" s="26">
        <v>3850</v>
      </c>
      <c r="B3851" s="26">
        <f t="shared" si="600"/>
        <v>2.0148333333333333</v>
      </c>
      <c r="C3851" s="26">
        <f t="shared" si="605"/>
        <v>100</v>
      </c>
      <c r="D3851" s="26">
        <f t="shared" si="606"/>
        <v>6.6</v>
      </c>
      <c r="E3851" s="26">
        <f t="shared" si="607"/>
        <v>10</v>
      </c>
      <c r="F3851" s="26">
        <f t="shared" si="601"/>
        <v>0.59531481623131632</v>
      </c>
      <c r="G3851" s="26">
        <f t="shared" si="602"/>
        <v>1.4541848481350542E-4</v>
      </c>
      <c r="H3851" s="26">
        <f t="shared" si="608"/>
        <v>2.5577193774461602</v>
      </c>
      <c r="I3851" s="26">
        <f t="shared" si="609"/>
        <v>265</v>
      </c>
      <c r="J3851" s="26">
        <f t="shared" si="603"/>
        <v>110702.00433499298</v>
      </c>
      <c r="K3851" s="26">
        <f t="shared" si="604"/>
        <v>2.8133564129017018E-4</v>
      </c>
    </row>
    <row r="3852" spans="1:11">
      <c r="A3852" s="26">
        <v>3851</v>
      </c>
      <c r="B3852" s="26">
        <f t="shared" si="600"/>
        <v>2.0153566666666665</v>
      </c>
      <c r="C3852" s="26">
        <f t="shared" si="605"/>
        <v>100</v>
      </c>
      <c r="D3852" s="26">
        <f t="shared" si="606"/>
        <v>6.6</v>
      </c>
      <c r="E3852" s="26">
        <f t="shared" si="607"/>
        <v>10</v>
      </c>
      <c r="F3852" s="26">
        <f t="shared" si="601"/>
        <v>0.59511599772676771</v>
      </c>
      <c r="G3852" s="26">
        <f t="shared" si="602"/>
        <v>1.4536991910525144E-4</v>
      </c>
      <c r="H3852" s="26">
        <f t="shared" si="608"/>
        <v>2.5577193774461602</v>
      </c>
      <c r="I3852" s="26">
        <f t="shared" si="609"/>
        <v>265</v>
      </c>
      <c r="J3852" s="26">
        <f t="shared" si="603"/>
        <v>110669.92809345869</v>
      </c>
      <c r="K3852" s="26">
        <f t="shared" si="604"/>
        <v>2.8117162632620453E-4</v>
      </c>
    </row>
    <row r="3853" spans="1:11">
      <c r="A3853" s="26">
        <v>3852</v>
      </c>
      <c r="B3853" s="26">
        <f t="shared" si="600"/>
        <v>2.0158800000000001</v>
      </c>
      <c r="C3853" s="26">
        <f t="shared" si="605"/>
        <v>100</v>
      </c>
      <c r="D3853" s="26">
        <f t="shared" si="606"/>
        <v>6.6</v>
      </c>
      <c r="E3853" s="26">
        <f t="shared" si="607"/>
        <v>10</v>
      </c>
      <c r="F3853" s="26">
        <f t="shared" si="601"/>
        <v>0.59491696927672688</v>
      </c>
      <c r="G3853" s="26">
        <f t="shared" si="602"/>
        <v>1.4532130211328246E-4</v>
      </c>
      <c r="H3853" s="26">
        <f t="shared" si="608"/>
        <v>2.5577193774461602</v>
      </c>
      <c r="I3853" s="26">
        <f t="shared" si="609"/>
        <v>265</v>
      </c>
      <c r="J3853" s="26">
        <f t="shared" si="603"/>
        <v>110637.81696038708</v>
      </c>
      <c r="K3853" s="26">
        <f t="shared" si="604"/>
        <v>2.810074820237086E-4</v>
      </c>
    </row>
    <row r="3854" spans="1:11">
      <c r="A3854" s="26">
        <v>3853</v>
      </c>
      <c r="B3854" s="26">
        <f t="shared" si="600"/>
        <v>2.0164033333333333</v>
      </c>
      <c r="C3854" s="26">
        <f t="shared" si="605"/>
        <v>100</v>
      </c>
      <c r="D3854" s="26">
        <f t="shared" si="606"/>
        <v>6.6</v>
      </c>
      <c r="E3854" s="26">
        <f t="shared" si="607"/>
        <v>10</v>
      </c>
      <c r="F3854" s="26">
        <f t="shared" si="601"/>
        <v>0.59471773096828406</v>
      </c>
      <c r="G3854" s="26">
        <f t="shared" si="602"/>
        <v>1.4527263385887221E-4</v>
      </c>
      <c r="H3854" s="26">
        <f t="shared" si="608"/>
        <v>2.5577193774461602</v>
      </c>
      <c r="I3854" s="26">
        <f t="shared" si="609"/>
        <v>265</v>
      </c>
      <c r="J3854" s="26">
        <f t="shared" si="603"/>
        <v>110605.67094601171</v>
      </c>
      <c r="K3854" s="26">
        <f t="shared" si="604"/>
        <v>2.8084320859449131E-4</v>
      </c>
    </row>
    <row r="3855" spans="1:11">
      <c r="A3855" s="26">
        <v>3854</v>
      </c>
      <c r="B3855" s="26">
        <f t="shared" si="600"/>
        <v>2.0169266666666665</v>
      </c>
      <c r="C3855" s="26">
        <f t="shared" si="605"/>
        <v>100</v>
      </c>
      <c r="D3855" s="26">
        <f t="shared" si="606"/>
        <v>6.6</v>
      </c>
      <c r="E3855" s="26">
        <f t="shared" si="607"/>
        <v>10</v>
      </c>
      <c r="F3855" s="26">
        <f t="shared" si="601"/>
        <v>0.59451828288864172</v>
      </c>
      <c r="G3855" s="26">
        <f t="shared" si="602"/>
        <v>1.4522391436332167E-4</v>
      </c>
      <c r="H3855" s="26">
        <f t="shared" si="608"/>
        <v>2.5577193774461602</v>
      </c>
      <c r="I3855" s="26">
        <f t="shared" si="609"/>
        <v>265</v>
      </c>
      <c r="J3855" s="26">
        <f t="shared" si="603"/>
        <v>110573.49006057848</v>
      </c>
      <c r="K3855" s="26">
        <f t="shared" si="604"/>
        <v>2.8067880625053148E-4</v>
      </c>
    </row>
    <row r="3856" spans="1:11">
      <c r="A3856" s="26">
        <v>3855</v>
      </c>
      <c r="B3856" s="26">
        <f t="shared" si="600"/>
        <v>2.0174500000000002</v>
      </c>
      <c r="C3856" s="26">
        <f t="shared" si="605"/>
        <v>100</v>
      </c>
      <c r="D3856" s="26">
        <f t="shared" si="606"/>
        <v>6.6</v>
      </c>
      <c r="E3856" s="26">
        <f t="shared" si="607"/>
        <v>10</v>
      </c>
      <c r="F3856" s="26">
        <f t="shared" si="601"/>
        <v>0.59431862512511402</v>
      </c>
      <c r="G3856" s="26">
        <f t="shared" si="602"/>
        <v>1.4517514364795927E-4</v>
      </c>
      <c r="H3856" s="26">
        <f t="shared" si="608"/>
        <v>2.5577193774461602</v>
      </c>
      <c r="I3856" s="26">
        <f t="shared" si="609"/>
        <v>265</v>
      </c>
      <c r="J3856" s="26">
        <f t="shared" si="603"/>
        <v>110541.27431434547</v>
      </c>
      <c r="K3856" s="26">
        <f t="shared" si="604"/>
        <v>2.805142752039776E-4</v>
      </c>
    </row>
    <row r="3857" spans="1:11">
      <c r="A3857" s="26">
        <v>3856</v>
      </c>
      <c r="B3857" s="26">
        <f t="shared" si="600"/>
        <v>2.0179733333333334</v>
      </c>
      <c r="C3857" s="26">
        <f t="shared" si="605"/>
        <v>100</v>
      </c>
      <c r="D3857" s="26">
        <f t="shared" si="606"/>
        <v>6.6</v>
      </c>
      <c r="E3857" s="26">
        <f t="shared" si="607"/>
        <v>10</v>
      </c>
      <c r="F3857" s="26">
        <f t="shared" si="601"/>
        <v>0.59411875776512912</v>
      </c>
      <c r="G3857" s="26">
        <f t="shared" si="602"/>
        <v>1.4512632173414115E-4</v>
      </c>
      <c r="H3857" s="26">
        <f t="shared" si="608"/>
        <v>2.5577193774461602</v>
      </c>
      <c r="I3857" s="26">
        <f t="shared" si="609"/>
        <v>265</v>
      </c>
      <c r="J3857" s="26">
        <f t="shared" si="603"/>
        <v>110509.02371758319</v>
      </c>
      <c r="K3857" s="26">
        <f t="shared" si="604"/>
        <v>2.8034961566714871E-4</v>
      </c>
    </row>
    <row r="3858" spans="1:11">
      <c r="A3858" s="26">
        <v>3857</v>
      </c>
      <c r="B3858" s="26">
        <f t="shared" si="600"/>
        <v>2.0184966666666666</v>
      </c>
      <c r="C3858" s="26">
        <f t="shared" si="605"/>
        <v>100</v>
      </c>
      <c r="D3858" s="26">
        <f t="shared" si="606"/>
        <v>6.6</v>
      </c>
      <c r="E3858" s="26">
        <f t="shared" si="607"/>
        <v>10</v>
      </c>
      <c r="F3858" s="26">
        <f t="shared" si="601"/>
        <v>0.59391868089622579</v>
      </c>
      <c r="G3858" s="26">
        <f t="shared" si="602"/>
        <v>1.4507744864325061E-4</v>
      </c>
      <c r="H3858" s="26">
        <f t="shared" si="608"/>
        <v>2.5577193774461602</v>
      </c>
      <c r="I3858" s="26">
        <f t="shared" si="609"/>
        <v>265</v>
      </c>
      <c r="J3858" s="26">
        <f t="shared" si="603"/>
        <v>110476.73828057433</v>
      </c>
      <c r="K3858" s="26">
        <f t="shared" si="604"/>
        <v>2.8018482785253246E-4</v>
      </c>
    </row>
    <row r="3859" spans="1:11">
      <c r="A3859" s="26">
        <v>3858</v>
      </c>
      <c r="B3859" s="26">
        <f t="shared" si="600"/>
        <v>2.0190199999999998</v>
      </c>
      <c r="C3859" s="26">
        <f t="shared" si="605"/>
        <v>100</v>
      </c>
      <c r="D3859" s="26">
        <f t="shared" si="606"/>
        <v>6.6</v>
      </c>
      <c r="E3859" s="26">
        <f t="shared" si="607"/>
        <v>10</v>
      </c>
      <c r="F3859" s="26">
        <f t="shared" si="601"/>
        <v>0.59371839460605635</v>
      </c>
      <c r="G3859" s="26">
        <f t="shared" si="602"/>
        <v>1.4502852439669863E-4</v>
      </c>
      <c r="H3859" s="26">
        <f t="shared" si="608"/>
        <v>2.5577193774461602</v>
      </c>
      <c r="I3859" s="26">
        <f t="shared" si="609"/>
        <v>265</v>
      </c>
      <c r="J3859" s="26">
        <f t="shared" si="603"/>
        <v>110444.41801361398</v>
      </c>
      <c r="K3859" s="26">
        <f t="shared" si="604"/>
        <v>2.8001991197278565E-4</v>
      </c>
    </row>
    <row r="3860" spans="1:11">
      <c r="A3860" s="26">
        <v>3859</v>
      </c>
      <c r="B3860" s="26">
        <f t="shared" si="600"/>
        <v>2.0195433333333335</v>
      </c>
      <c r="C3860" s="26">
        <f t="shared" si="605"/>
        <v>100</v>
      </c>
      <c r="D3860" s="26">
        <f t="shared" si="606"/>
        <v>6.6</v>
      </c>
      <c r="E3860" s="26">
        <f t="shared" si="607"/>
        <v>10</v>
      </c>
      <c r="F3860" s="26">
        <f t="shared" si="601"/>
        <v>0.59351789898238516</v>
      </c>
      <c r="G3860" s="26">
        <f t="shared" si="602"/>
        <v>1.4497954901592351E-4</v>
      </c>
      <c r="H3860" s="26">
        <f t="shared" si="608"/>
        <v>2.5577193774461602</v>
      </c>
      <c r="I3860" s="26">
        <f t="shared" si="609"/>
        <v>265</v>
      </c>
      <c r="J3860" s="26">
        <f t="shared" si="603"/>
        <v>110412.06292700936</v>
      </c>
      <c r="K3860" s="26">
        <f t="shared" si="604"/>
        <v>2.798548682407342E-4</v>
      </c>
    </row>
    <row r="3861" spans="1:11">
      <c r="A3861" s="26">
        <v>3860</v>
      </c>
      <c r="B3861" s="26">
        <f t="shared" si="600"/>
        <v>2.0200666666666667</v>
      </c>
      <c r="C3861" s="26">
        <f t="shared" si="605"/>
        <v>100</v>
      </c>
      <c r="D3861" s="26">
        <f t="shared" si="606"/>
        <v>6.6</v>
      </c>
      <c r="E3861" s="26">
        <f t="shared" si="607"/>
        <v>10</v>
      </c>
      <c r="F3861" s="26">
        <f t="shared" si="601"/>
        <v>0.59331719411308959</v>
      </c>
      <c r="G3861" s="26">
        <f t="shared" si="602"/>
        <v>1.4493052252239117E-4</v>
      </c>
      <c r="H3861" s="26">
        <f t="shared" si="608"/>
        <v>2.5577193774461602</v>
      </c>
      <c r="I3861" s="26">
        <f t="shared" si="609"/>
        <v>265</v>
      </c>
      <c r="J3861" s="26">
        <f t="shared" si="603"/>
        <v>110379.67303108021</v>
      </c>
      <c r="K3861" s="26">
        <f t="shared" si="604"/>
        <v>2.7968969686937249E-4</v>
      </c>
    </row>
    <row r="3862" spans="1:11">
      <c r="A3862" s="26">
        <v>3861</v>
      </c>
      <c r="B3862" s="26">
        <f t="shared" si="600"/>
        <v>2.0205899999999999</v>
      </c>
      <c r="C3862" s="26">
        <f t="shared" si="605"/>
        <v>100</v>
      </c>
      <c r="D3862" s="26">
        <f t="shared" si="606"/>
        <v>6.6</v>
      </c>
      <c r="E3862" s="26">
        <f t="shared" si="607"/>
        <v>10</v>
      </c>
      <c r="F3862" s="26">
        <f t="shared" si="601"/>
        <v>0.59311628008615924</v>
      </c>
      <c r="G3862" s="26">
        <f t="shared" si="602"/>
        <v>1.4488144493759504E-4</v>
      </c>
      <c r="H3862" s="26">
        <f t="shared" si="608"/>
        <v>2.5577193774461602</v>
      </c>
      <c r="I3862" s="26">
        <f t="shared" si="609"/>
        <v>265</v>
      </c>
      <c r="J3862" s="26">
        <f t="shared" si="603"/>
        <v>110347.24833615839</v>
      </c>
      <c r="K3862" s="26">
        <f t="shared" si="604"/>
        <v>2.7952439807186341E-4</v>
      </c>
    </row>
    <row r="3863" spans="1:11">
      <c r="A3863" s="26">
        <v>3862</v>
      </c>
      <c r="B3863" s="26">
        <f t="shared" si="600"/>
        <v>2.0211133333333335</v>
      </c>
      <c r="C3863" s="26">
        <f t="shared" si="605"/>
        <v>100</v>
      </c>
      <c r="D3863" s="26">
        <f t="shared" si="606"/>
        <v>6.6</v>
      </c>
      <c r="E3863" s="26">
        <f t="shared" si="607"/>
        <v>10</v>
      </c>
      <c r="F3863" s="26">
        <f t="shared" si="601"/>
        <v>0.59291515698969632</v>
      </c>
      <c r="G3863" s="26">
        <f t="shared" si="602"/>
        <v>1.4483231628305596E-4</v>
      </c>
      <c r="H3863" s="26">
        <f t="shared" si="608"/>
        <v>2.5577193774461602</v>
      </c>
      <c r="I3863" s="26">
        <f t="shared" si="609"/>
        <v>265</v>
      </c>
      <c r="J3863" s="26">
        <f t="shared" si="603"/>
        <v>110314.78885258808</v>
      </c>
      <c r="K3863" s="26">
        <f t="shared" si="604"/>
        <v>2.7935897206153744E-4</v>
      </c>
    </row>
    <row r="3864" spans="1:11">
      <c r="A3864" s="26">
        <v>3863</v>
      </c>
      <c r="B3864" s="26">
        <f t="shared" si="600"/>
        <v>2.0216366666666667</v>
      </c>
      <c r="C3864" s="26">
        <f t="shared" si="605"/>
        <v>100</v>
      </c>
      <c r="D3864" s="26">
        <f t="shared" si="606"/>
        <v>6.6</v>
      </c>
      <c r="E3864" s="26">
        <f t="shared" si="607"/>
        <v>10</v>
      </c>
      <c r="F3864" s="26">
        <f t="shared" si="601"/>
        <v>0.59271382491191638</v>
      </c>
      <c r="G3864" s="26">
        <f t="shared" si="602"/>
        <v>1.4478313658032241E-4</v>
      </c>
      <c r="H3864" s="26">
        <f t="shared" si="608"/>
        <v>2.5577193774461602</v>
      </c>
      <c r="I3864" s="26">
        <f t="shared" si="609"/>
        <v>265</v>
      </c>
      <c r="J3864" s="26">
        <f t="shared" si="603"/>
        <v>110282.29459072593</v>
      </c>
      <c r="K3864" s="26">
        <f t="shared" si="604"/>
        <v>2.7919341905189351E-4</v>
      </c>
    </row>
    <row r="3865" spans="1:11">
      <c r="A3865" s="26">
        <v>3864</v>
      </c>
      <c r="B3865" s="26">
        <f t="shared" si="600"/>
        <v>2.02216</v>
      </c>
      <c r="C3865" s="26">
        <f t="shared" si="605"/>
        <v>100</v>
      </c>
      <c r="D3865" s="26">
        <f t="shared" si="606"/>
        <v>6.6</v>
      </c>
      <c r="E3865" s="26">
        <f t="shared" si="607"/>
        <v>10</v>
      </c>
      <c r="F3865" s="26">
        <f t="shared" si="601"/>
        <v>0.59251228394114697</v>
      </c>
      <c r="G3865" s="26">
        <f t="shared" si="602"/>
        <v>1.4473390585097043E-4</v>
      </c>
      <c r="H3865" s="26">
        <f t="shared" si="608"/>
        <v>2.5577193774461602</v>
      </c>
      <c r="I3865" s="26">
        <f t="shared" si="609"/>
        <v>265</v>
      </c>
      <c r="J3865" s="26">
        <f t="shared" si="603"/>
        <v>110249.76556094071</v>
      </c>
      <c r="K3865" s="26">
        <f t="shared" si="604"/>
        <v>2.790277392565975E-4</v>
      </c>
    </row>
    <row r="3866" spans="1:11">
      <c r="A3866" s="26">
        <v>3865</v>
      </c>
      <c r="B3866" s="26">
        <f t="shared" si="600"/>
        <v>2.0226833333333332</v>
      </c>
      <c r="C3866" s="26">
        <f t="shared" si="605"/>
        <v>100</v>
      </c>
      <c r="D3866" s="26">
        <f t="shared" si="606"/>
        <v>6.6</v>
      </c>
      <c r="E3866" s="26">
        <f t="shared" si="607"/>
        <v>10</v>
      </c>
      <c r="F3866" s="26">
        <f t="shared" si="601"/>
        <v>0.59231053416582868</v>
      </c>
      <c r="G3866" s="26">
        <f t="shared" si="602"/>
        <v>1.4468462411660341E-4</v>
      </c>
      <c r="H3866" s="26">
        <f t="shared" si="608"/>
        <v>2.5577193774461602</v>
      </c>
      <c r="I3866" s="26">
        <f t="shared" si="609"/>
        <v>265</v>
      </c>
      <c r="J3866" s="26">
        <f t="shared" si="603"/>
        <v>110217.20177361357</v>
      </c>
      <c r="K3866" s="26">
        <f t="shared" si="604"/>
        <v>2.7886193288948261E-4</v>
      </c>
    </row>
    <row r="3867" spans="1:11">
      <c r="A3867" s="26">
        <v>3866</v>
      </c>
      <c r="B3867" s="26">
        <f t="shared" si="600"/>
        <v>2.0232066666666668</v>
      </c>
      <c r="C3867" s="26">
        <f t="shared" si="605"/>
        <v>100</v>
      </c>
      <c r="D3867" s="26">
        <f t="shared" si="606"/>
        <v>6.6</v>
      </c>
      <c r="E3867" s="26">
        <f t="shared" si="607"/>
        <v>10</v>
      </c>
      <c r="F3867" s="26">
        <f t="shared" si="601"/>
        <v>0.59210857567451514</v>
      </c>
      <c r="G3867" s="26">
        <f t="shared" si="602"/>
        <v>1.4463529139885258E-4</v>
      </c>
      <c r="H3867" s="26">
        <f t="shared" si="608"/>
        <v>2.5577193774461602</v>
      </c>
      <c r="I3867" s="26">
        <f t="shared" si="609"/>
        <v>265</v>
      </c>
      <c r="J3867" s="26">
        <f t="shared" si="603"/>
        <v>110184.60323913794</v>
      </c>
      <c r="K3867" s="26">
        <f t="shared" si="604"/>
        <v>2.786960001645493E-4</v>
      </c>
    </row>
    <row r="3868" spans="1:11">
      <c r="A3868" s="26">
        <v>3867</v>
      </c>
      <c r="B3868" s="26">
        <f t="shared" si="600"/>
        <v>2.02373</v>
      </c>
      <c r="C3868" s="26">
        <f t="shared" si="605"/>
        <v>100</v>
      </c>
      <c r="D3868" s="26">
        <f t="shared" si="606"/>
        <v>6.6</v>
      </c>
      <c r="E3868" s="26">
        <f t="shared" si="607"/>
        <v>10</v>
      </c>
      <c r="F3868" s="26">
        <f t="shared" si="601"/>
        <v>0.59190640855587273</v>
      </c>
      <c r="G3868" s="26">
        <f t="shared" si="602"/>
        <v>1.4458590771937652E-4</v>
      </c>
      <c r="H3868" s="26">
        <f t="shared" si="608"/>
        <v>2.5577193774461602</v>
      </c>
      <c r="I3868" s="26">
        <f t="shared" si="609"/>
        <v>265</v>
      </c>
      <c r="J3868" s="26">
        <f t="shared" si="603"/>
        <v>110151.96996791962</v>
      </c>
      <c r="K3868" s="26">
        <f t="shared" si="604"/>
        <v>2.7852994129596458E-4</v>
      </c>
    </row>
    <row r="3869" spans="1:11">
      <c r="A3869" s="26">
        <v>3868</v>
      </c>
      <c r="B3869" s="26">
        <f t="shared" si="600"/>
        <v>2.0242533333333332</v>
      </c>
      <c r="C3869" s="26">
        <f t="shared" si="605"/>
        <v>100</v>
      </c>
      <c r="D3869" s="26">
        <f t="shared" si="606"/>
        <v>6.6</v>
      </c>
      <c r="E3869" s="26">
        <f t="shared" si="607"/>
        <v>10</v>
      </c>
      <c r="F3869" s="26">
        <f t="shared" si="601"/>
        <v>0.59170403289868057</v>
      </c>
      <c r="G3869" s="26">
        <f t="shared" si="602"/>
        <v>1.4453647309986155E-4</v>
      </c>
      <c r="H3869" s="26">
        <f t="shared" si="608"/>
        <v>2.5577193774461602</v>
      </c>
      <c r="I3869" s="26">
        <f t="shared" si="609"/>
        <v>265</v>
      </c>
      <c r="J3869" s="26">
        <f t="shared" si="603"/>
        <v>110119.30197037668</v>
      </c>
      <c r="K3869" s="26">
        <f t="shared" si="604"/>
        <v>2.7836375649806174E-4</v>
      </c>
    </row>
    <row r="3870" spans="1:11">
      <c r="A3870" s="26">
        <v>3869</v>
      </c>
      <c r="B3870" s="26">
        <f t="shared" si="600"/>
        <v>2.0247766666666664</v>
      </c>
      <c r="C3870" s="26">
        <f t="shared" si="605"/>
        <v>100</v>
      </c>
      <c r="D3870" s="26">
        <f t="shared" si="606"/>
        <v>6.6</v>
      </c>
      <c r="E3870" s="26">
        <f t="shared" si="607"/>
        <v>10</v>
      </c>
      <c r="F3870" s="26">
        <f t="shared" si="601"/>
        <v>0.59150144879183109</v>
      </c>
      <c r="G3870" s="26">
        <f t="shared" si="602"/>
        <v>1.4448698756202157E-4</v>
      </c>
      <c r="H3870" s="26">
        <f t="shared" si="608"/>
        <v>2.5577193774461602</v>
      </c>
      <c r="I3870" s="26">
        <f t="shared" si="609"/>
        <v>265</v>
      </c>
      <c r="J3870" s="26">
        <f t="shared" si="603"/>
        <v>110086.59925693952</v>
      </c>
      <c r="K3870" s="26">
        <f t="shared" si="604"/>
        <v>2.7819744598534034E-4</v>
      </c>
    </row>
    <row r="3871" spans="1:11">
      <c r="A3871" s="26">
        <v>3870</v>
      </c>
      <c r="B3871" s="26">
        <f t="shared" si="600"/>
        <v>2.0253000000000001</v>
      </c>
      <c r="C3871" s="26">
        <f t="shared" si="605"/>
        <v>100</v>
      </c>
      <c r="D3871" s="26">
        <f t="shared" si="606"/>
        <v>6.6</v>
      </c>
      <c r="E3871" s="26">
        <f t="shared" si="607"/>
        <v>10</v>
      </c>
      <c r="F3871" s="26">
        <f t="shared" si="601"/>
        <v>0.59129865632432943</v>
      </c>
      <c r="G3871" s="26">
        <f t="shared" si="602"/>
        <v>1.4443745112759787E-4</v>
      </c>
      <c r="H3871" s="26">
        <f t="shared" si="608"/>
        <v>2.5577193774461602</v>
      </c>
      <c r="I3871" s="26">
        <f t="shared" si="609"/>
        <v>265</v>
      </c>
      <c r="J3871" s="26">
        <f t="shared" si="603"/>
        <v>110053.86183805084</v>
      </c>
      <c r="K3871" s="26">
        <f t="shared" si="604"/>
        <v>2.7803100997246587E-4</v>
      </c>
    </row>
    <row r="3872" spans="1:11">
      <c r="A3872" s="26">
        <v>3871</v>
      </c>
      <c r="B3872" s="26">
        <f t="shared" si="600"/>
        <v>2.0258233333333333</v>
      </c>
      <c r="C3872" s="26">
        <f t="shared" si="605"/>
        <v>100</v>
      </c>
      <c r="D3872" s="26">
        <f t="shared" si="606"/>
        <v>6.6</v>
      </c>
      <c r="E3872" s="26">
        <f t="shared" si="607"/>
        <v>10</v>
      </c>
      <c r="F3872" s="26">
        <f t="shared" si="601"/>
        <v>0.5910956555852942</v>
      </c>
      <c r="G3872" s="26">
        <f t="shared" si="602"/>
        <v>1.4438786381835967E-4</v>
      </c>
      <c r="H3872" s="26">
        <f t="shared" si="608"/>
        <v>2.5577193774461602</v>
      </c>
      <c r="I3872" s="26">
        <f t="shared" si="609"/>
        <v>265</v>
      </c>
      <c r="J3872" s="26">
        <f t="shared" si="603"/>
        <v>110021.08972416565</v>
      </c>
      <c r="K3872" s="26">
        <f t="shared" si="604"/>
        <v>2.7786444867426973E-4</v>
      </c>
    </row>
    <row r="3873" spans="1:11">
      <c r="A3873" s="26">
        <v>3872</v>
      </c>
      <c r="B3873" s="26">
        <f t="shared" si="600"/>
        <v>2.0263466666666665</v>
      </c>
      <c r="C3873" s="26">
        <f t="shared" si="605"/>
        <v>100</v>
      </c>
      <c r="D3873" s="26">
        <f t="shared" si="606"/>
        <v>6.6</v>
      </c>
      <c r="E3873" s="26">
        <f t="shared" si="607"/>
        <v>10</v>
      </c>
      <c r="F3873" s="26">
        <f t="shared" si="601"/>
        <v>0.59089244666395679</v>
      </c>
      <c r="G3873" s="26">
        <f t="shared" si="602"/>
        <v>1.4433822565610373E-4</v>
      </c>
      <c r="H3873" s="26">
        <f t="shared" si="608"/>
        <v>2.5577193774461602</v>
      </c>
      <c r="I3873" s="26">
        <f t="shared" si="609"/>
        <v>265</v>
      </c>
      <c r="J3873" s="26">
        <f t="shared" si="603"/>
        <v>109988.28292575135</v>
      </c>
      <c r="K3873" s="26">
        <f t="shared" si="604"/>
        <v>2.7769776230574813E-4</v>
      </c>
    </row>
    <row r="3874" spans="1:11">
      <c r="A3874" s="26">
        <v>3873</v>
      </c>
      <c r="B3874" s="26">
        <f t="shared" si="600"/>
        <v>2.0268700000000002</v>
      </c>
      <c r="C3874" s="26">
        <f t="shared" si="605"/>
        <v>100</v>
      </c>
      <c r="D3874" s="26">
        <f t="shared" si="606"/>
        <v>6.6</v>
      </c>
      <c r="E3874" s="26">
        <f t="shared" si="607"/>
        <v>10</v>
      </c>
      <c r="F3874" s="26">
        <f t="shared" si="601"/>
        <v>0.59068902964966175</v>
      </c>
      <c r="G3874" s="26">
        <f t="shared" si="602"/>
        <v>1.4428853666265424E-4</v>
      </c>
      <c r="H3874" s="26">
        <f t="shared" si="608"/>
        <v>2.5577193774461602</v>
      </c>
      <c r="I3874" s="26">
        <f t="shared" si="609"/>
        <v>265</v>
      </c>
      <c r="J3874" s="26">
        <f t="shared" si="603"/>
        <v>109955.44145328755</v>
      </c>
      <c r="K3874" s="26">
        <f t="shared" si="604"/>
        <v>2.7753095108206251E-4</v>
      </c>
    </row>
    <row r="3875" spans="1:11">
      <c r="A3875" s="26">
        <v>3874</v>
      </c>
      <c r="B3875" s="26">
        <f t="shared" si="600"/>
        <v>2.0273933333333334</v>
      </c>
      <c r="C3875" s="26">
        <f t="shared" si="605"/>
        <v>100</v>
      </c>
      <c r="D3875" s="26">
        <f t="shared" si="606"/>
        <v>6.6</v>
      </c>
      <c r="E3875" s="26">
        <f t="shared" si="607"/>
        <v>10</v>
      </c>
      <c r="F3875" s="26">
        <f t="shared" si="601"/>
        <v>0.59048540463186705</v>
      </c>
      <c r="G3875" s="26">
        <f t="shared" si="602"/>
        <v>1.4423879685986342E-4</v>
      </c>
      <c r="H3875" s="26">
        <f t="shared" si="608"/>
        <v>2.5577193774461602</v>
      </c>
      <c r="I3875" s="26">
        <f t="shared" si="609"/>
        <v>265</v>
      </c>
      <c r="J3875" s="26">
        <f t="shared" si="603"/>
        <v>109922.56531726634</v>
      </c>
      <c r="K3875" s="26">
        <f t="shared" si="604"/>
        <v>2.7736401521853964E-4</v>
      </c>
    </row>
    <row r="3876" spans="1:11">
      <c r="A3876" s="26">
        <v>3875</v>
      </c>
      <c r="B3876" s="26">
        <f t="shared" si="600"/>
        <v>2.0279166666666666</v>
      </c>
      <c r="C3876" s="26">
        <f t="shared" si="605"/>
        <v>100</v>
      </c>
      <c r="D3876" s="26">
        <f t="shared" si="606"/>
        <v>6.6</v>
      </c>
      <c r="E3876" s="26">
        <f t="shared" si="607"/>
        <v>10</v>
      </c>
      <c r="F3876" s="26">
        <f t="shared" si="601"/>
        <v>0.59028157170014373</v>
      </c>
      <c r="G3876" s="26">
        <f t="shared" si="602"/>
        <v>1.4418900626961078E-4</v>
      </c>
      <c r="H3876" s="26">
        <f t="shared" si="608"/>
        <v>2.5577193774461602</v>
      </c>
      <c r="I3876" s="26">
        <f t="shared" si="609"/>
        <v>265</v>
      </c>
      <c r="J3876" s="26">
        <f t="shared" si="603"/>
        <v>109889.65452819197</v>
      </c>
      <c r="K3876" s="26">
        <f t="shared" si="604"/>
        <v>2.7719695493066997E-4</v>
      </c>
    </row>
    <row r="3877" spans="1:11">
      <c r="A3877" s="26">
        <v>3876</v>
      </c>
      <c r="B3877" s="26">
        <f t="shared" si="600"/>
        <v>2.0284399999999998</v>
      </c>
      <c r="C3877" s="26">
        <f t="shared" si="605"/>
        <v>100</v>
      </c>
      <c r="D3877" s="26">
        <f t="shared" si="606"/>
        <v>6.6</v>
      </c>
      <c r="E3877" s="26">
        <f t="shared" si="607"/>
        <v>10</v>
      </c>
      <c r="F3877" s="26">
        <f t="shared" si="601"/>
        <v>0.59007753094417648</v>
      </c>
      <c r="G3877" s="26">
        <f t="shared" si="602"/>
        <v>1.441391649138038E-4</v>
      </c>
      <c r="H3877" s="26">
        <f t="shared" si="608"/>
        <v>2.5577193774461602</v>
      </c>
      <c r="I3877" s="26">
        <f t="shared" si="609"/>
        <v>265</v>
      </c>
      <c r="J3877" s="26">
        <f t="shared" si="603"/>
        <v>109856.70909658109</v>
      </c>
      <c r="K3877" s="26">
        <f t="shared" si="604"/>
        <v>2.7702977043410901E-4</v>
      </c>
    </row>
    <row r="3878" spans="1:11">
      <c r="A3878" s="26">
        <v>3877</v>
      </c>
      <c r="B3878" s="26">
        <f t="shared" si="600"/>
        <v>2.0289633333333335</v>
      </c>
      <c r="C3878" s="26">
        <f t="shared" si="605"/>
        <v>100</v>
      </c>
      <c r="D3878" s="26">
        <f t="shared" si="606"/>
        <v>6.6</v>
      </c>
      <c r="E3878" s="26">
        <f t="shared" si="607"/>
        <v>10</v>
      </c>
      <c r="F3878" s="26">
        <f t="shared" si="601"/>
        <v>0.58987328245376247</v>
      </c>
      <c r="G3878" s="26">
        <f t="shared" si="602"/>
        <v>1.4408927281437731E-4</v>
      </c>
      <c r="H3878" s="26">
        <f t="shared" si="608"/>
        <v>2.5577193774461602</v>
      </c>
      <c r="I3878" s="26">
        <f t="shared" si="609"/>
        <v>265</v>
      </c>
      <c r="J3878" s="26">
        <f t="shared" si="603"/>
        <v>109823.72903296268</v>
      </c>
      <c r="K3878" s="26">
        <f t="shared" si="604"/>
        <v>2.7686246194467544E-4</v>
      </c>
    </row>
    <row r="3879" spans="1:11">
      <c r="A3879" s="26">
        <v>3878</v>
      </c>
      <c r="B3879" s="26">
        <f t="shared" si="600"/>
        <v>2.0294866666666667</v>
      </c>
      <c r="C3879" s="26">
        <f t="shared" si="605"/>
        <v>100</v>
      </c>
      <c r="D3879" s="26">
        <f t="shared" si="606"/>
        <v>6.6</v>
      </c>
      <c r="E3879" s="26">
        <f t="shared" si="607"/>
        <v>10</v>
      </c>
      <c r="F3879" s="26">
        <f t="shared" si="601"/>
        <v>0.58966882631881357</v>
      </c>
      <c r="G3879" s="26">
        <f t="shared" si="602"/>
        <v>1.4403932999329435E-4</v>
      </c>
      <c r="H3879" s="26">
        <f t="shared" si="608"/>
        <v>2.5577193774461602</v>
      </c>
      <c r="I3879" s="26">
        <f t="shared" si="609"/>
        <v>265</v>
      </c>
      <c r="J3879" s="26">
        <f t="shared" si="603"/>
        <v>109790.71434787817</v>
      </c>
      <c r="K3879" s="26">
        <f t="shared" si="604"/>
        <v>2.7669502967835274E-4</v>
      </c>
    </row>
    <row r="3880" spans="1:11">
      <c r="A3880" s="26">
        <v>3879</v>
      </c>
      <c r="B3880" s="26">
        <f t="shared" si="600"/>
        <v>2.0300099999999999</v>
      </c>
      <c r="C3880" s="26">
        <f t="shared" si="605"/>
        <v>100</v>
      </c>
      <c r="D3880" s="26">
        <f t="shared" si="606"/>
        <v>6.6</v>
      </c>
      <c r="E3880" s="26">
        <f t="shared" si="607"/>
        <v>10</v>
      </c>
      <c r="F3880" s="26">
        <f t="shared" si="601"/>
        <v>0.58946416262935408</v>
      </c>
      <c r="G3880" s="26">
        <f t="shared" si="602"/>
        <v>1.4398933647254519E-4</v>
      </c>
      <c r="H3880" s="26">
        <f t="shared" si="608"/>
        <v>2.5577193774461602</v>
      </c>
      <c r="I3880" s="26">
        <f t="shared" si="609"/>
        <v>265</v>
      </c>
      <c r="J3880" s="26">
        <f t="shared" si="603"/>
        <v>109757.66505188108</v>
      </c>
      <c r="K3880" s="26">
        <f t="shared" si="604"/>
        <v>2.7652747385128697E-4</v>
      </c>
    </row>
    <row r="3881" spans="1:11">
      <c r="A3881" s="26">
        <v>3880</v>
      </c>
      <c r="B3881" s="26">
        <f t="shared" si="600"/>
        <v>2.0305333333333335</v>
      </c>
      <c r="C3881" s="26">
        <f t="shared" si="605"/>
        <v>100</v>
      </c>
      <c r="D3881" s="26">
        <f t="shared" si="606"/>
        <v>6.6</v>
      </c>
      <c r="E3881" s="26">
        <f t="shared" si="607"/>
        <v>10</v>
      </c>
      <c r="F3881" s="26">
        <f t="shared" si="601"/>
        <v>0.58925929147552192</v>
      </c>
      <c r="G3881" s="26">
        <f t="shared" si="602"/>
        <v>1.4393929227414799E-4</v>
      </c>
      <c r="H3881" s="26">
        <f t="shared" si="608"/>
        <v>2.5577193774461602</v>
      </c>
      <c r="I3881" s="26">
        <f t="shared" si="609"/>
        <v>265</v>
      </c>
      <c r="J3881" s="26">
        <f t="shared" si="603"/>
        <v>109724.58115553742</v>
      </c>
      <c r="K3881" s="26">
        <f t="shared" si="604"/>
        <v>2.7635979467978769E-4</v>
      </c>
    </row>
    <row r="3882" spans="1:11">
      <c r="A3882" s="26">
        <v>3881</v>
      </c>
      <c r="B3882" s="26">
        <f t="shared" si="600"/>
        <v>2.0310566666666667</v>
      </c>
      <c r="C3882" s="26">
        <f t="shared" si="605"/>
        <v>100</v>
      </c>
      <c r="D3882" s="26">
        <f t="shared" si="606"/>
        <v>6.6</v>
      </c>
      <c r="E3882" s="26">
        <f t="shared" si="607"/>
        <v>10</v>
      </c>
      <c r="F3882" s="26">
        <f t="shared" si="601"/>
        <v>0.5890542129475691</v>
      </c>
      <c r="G3882" s="26">
        <f t="shared" si="602"/>
        <v>1.4388919742014877E-4</v>
      </c>
      <c r="H3882" s="26">
        <f t="shared" si="608"/>
        <v>2.5577193774461602</v>
      </c>
      <c r="I3882" s="26">
        <f t="shared" si="609"/>
        <v>265</v>
      </c>
      <c r="J3882" s="26">
        <f t="shared" si="603"/>
        <v>109691.4626694256</v>
      </c>
      <c r="K3882" s="26">
        <f t="shared" si="604"/>
        <v>2.7619199238032729E-4</v>
      </c>
    </row>
    <row r="3883" spans="1:11">
      <c r="A3883" s="26">
        <v>3882</v>
      </c>
      <c r="B3883" s="26">
        <f t="shared" si="600"/>
        <v>2.0315799999999999</v>
      </c>
      <c r="C3883" s="26">
        <f t="shared" si="605"/>
        <v>100</v>
      </c>
      <c r="D3883" s="26">
        <f t="shared" si="606"/>
        <v>6.6</v>
      </c>
      <c r="E3883" s="26">
        <f t="shared" si="607"/>
        <v>10</v>
      </c>
      <c r="F3883" s="26">
        <f t="shared" si="601"/>
        <v>0.5888489271358609</v>
      </c>
      <c r="G3883" s="26">
        <f t="shared" si="602"/>
        <v>1.4383905193262117E-4</v>
      </c>
      <c r="H3883" s="26">
        <f t="shared" si="608"/>
        <v>2.5577193774461602</v>
      </c>
      <c r="I3883" s="26">
        <f t="shared" si="609"/>
        <v>265</v>
      </c>
      <c r="J3883" s="26">
        <f t="shared" si="603"/>
        <v>109658.3096041362</v>
      </c>
      <c r="K3883" s="26">
        <f t="shared" si="604"/>
        <v>2.7602406716954107E-4</v>
      </c>
    </row>
    <row r="3884" spans="1:11">
      <c r="A3884" s="26">
        <v>3883</v>
      </c>
      <c r="B3884" s="26">
        <f t="shared" si="600"/>
        <v>2.0321033333333332</v>
      </c>
      <c r="C3884" s="26">
        <f t="shared" si="605"/>
        <v>100</v>
      </c>
      <c r="D3884" s="26">
        <f t="shared" si="606"/>
        <v>6.6</v>
      </c>
      <c r="E3884" s="26">
        <f t="shared" si="607"/>
        <v>10</v>
      </c>
      <c r="F3884" s="26">
        <f t="shared" si="601"/>
        <v>0.58864343413087583</v>
      </c>
      <c r="G3884" s="26">
        <f t="shared" si="602"/>
        <v>1.4378885583366655E-4</v>
      </c>
      <c r="H3884" s="26">
        <f t="shared" si="608"/>
        <v>2.5577193774461602</v>
      </c>
      <c r="I3884" s="26">
        <f t="shared" si="609"/>
        <v>265</v>
      </c>
      <c r="J3884" s="26">
        <f t="shared" si="603"/>
        <v>109625.1219702723</v>
      </c>
      <c r="K3884" s="26">
        <f t="shared" si="604"/>
        <v>2.7585601926422622E-4</v>
      </c>
    </row>
    <row r="3885" spans="1:11">
      <c r="A3885" s="26">
        <v>3884</v>
      </c>
      <c r="B3885" s="26">
        <f t="shared" si="600"/>
        <v>2.0326266666666668</v>
      </c>
      <c r="C3885" s="26">
        <f t="shared" si="605"/>
        <v>100</v>
      </c>
      <c r="D3885" s="26">
        <f t="shared" si="606"/>
        <v>6.6</v>
      </c>
      <c r="E3885" s="26">
        <f t="shared" si="607"/>
        <v>10</v>
      </c>
      <c r="F3885" s="26">
        <f t="shared" si="601"/>
        <v>0.58843773402320654</v>
      </c>
      <c r="G3885" s="26">
        <f t="shared" si="602"/>
        <v>1.4373860914541409E-4</v>
      </c>
      <c r="H3885" s="26">
        <f t="shared" si="608"/>
        <v>2.5577193774461602</v>
      </c>
      <c r="I3885" s="26">
        <f t="shared" si="609"/>
        <v>265</v>
      </c>
      <c r="J3885" s="26">
        <f t="shared" si="603"/>
        <v>109591.89977844917</v>
      </c>
      <c r="K3885" s="26">
        <f t="shared" si="604"/>
        <v>2.7568784888134211E-4</v>
      </c>
    </row>
    <row r="3886" spans="1:11">
      <c r="A3886" s="26">
        <v>3885</v>
      </c>
      <c r="B3886" s="26">
        <f t="shared" si="600"/>
        <v>2.03315</v>
      </c>
      <c r="C3886" s="26">
        <f t="shared" si="605"/>
        <v>100</v>
      </c>
      <c r="D3886" s="26">
        <f t="shared" si="606"/>
        <v>6.6</v>
      </c>
      <c r="E3886" s="26">
        <f t="shared" si="607"/>
        <v>10</v>
      </c>
      <c r="F3886" s="26">
        <f t="shared" si="601"/>
        <v>0.58823182690355957</v>
      </c>
      <c r="G3886" s="26">
        <f t="shared" si="602"/>
        <v>1.4368831189002081E-4</v>
      </c>
      <c r="H3886" s="26">
        <f t="shared" si="608"/>
        <v>2.5577193774461602</v>
      </c>
      <c r="I3886" s="26">
        <f t="shared" si="609"/>
        <v>265</v>
      </c>
      <c r="J3886" s="26">
        <f t="shared" si="603"/>
        <v>109558.64303929459</v>
      </c>
      <c r="K3886" s="26">
        <f t="shared" si="604"/>
        <v>2.7551955623801046E-4</v>
      </c>
    </row>
    <row r="3887" spans="1:11">
      <c r="A3887" s="26">
        <v>3886</v>
      </c>
      <c r="B3887" s="26">
        <f t="shared" si="600"/>
        <v>2.0336733333333332</v>
      </c>
      <c r="C3887" s="26">
        <f t="shared" si="605"/>
        <v>100</v>
      </c>
      <c r="D3887" s="26">
        <f t="shared" si="606"/>
        <v>6.6</v>
      </c>
      <c r="E3887" s="26">
        <f t="shared" si="607"/>
        <v>10</v>
      </c>
      <c r="F3887" s="26">
        <f t="shared" si="601"/>
        <v>0.58802571286275473</v>
      </c>
      <c r="G3887" s="26">
        <f t="shared" si="602"/>
        <v>1.4363796408967149E-4</v>
      </c>
      <c r="H3887" s="26">
        <f t="shared" si="608"/>
        <v>2.5577193774461602</v>
      </c>
      <c r="I3887" s="26">
        <f t="shared" si="609"/>
        <v>265</v>
      </c>
      <c r="J3887" s="26">
        <f t="shared" si="603"/>
        <v>109525.35176344861</v>
      </c>
      <c r="K3887" s="26">
        <f t="shared" si="604"/>
        <v>2.7535114155151401E-4</v>
      </c>
    </row>
    <row r="3888" spans="1:11">
      <c r="A3888" s="26">
        <v>3887</v>
      </c>
      <c r="B3888" s="26">
        <f t="shared" si="600"/>
        <v>2.0341966666666669</v>
      </c>
      <c r="C3888" s="26">
        <f t="shared" si="605"/>
        <v>100</v>
      </c>
      <c r="D3888" s="26">
        <f t="shared" si="606"/>
        <v>6.6</v>
      </c>
      <c r="E3888" s="26">
        <f t="shared" si="607"/>
        <v>10</v>
      </c>
      <c r="F3888" s="26">
        <f t="shared" si="601"/>
        <v>0.58781939199172606</v>
      </c>
      <c r="G3888" s="26">
        <f t="shared" si="602"/>
        <v>1.4358756576657861E-4</v>
      </c>
      <c r="H3888" s="26">
        <f t="shared" si="608"/>
        <v>2.5577193774461602</v>
      </c>
      <c r="I3888" s="26">
        <f t="shared" si="609"/>
        <v>265</v>
      </c>
      <c r="J3888" s="26">
        <f t="shared" si="603"/>
        <v>109492.02596156353</v>
      </c>
      <c r="K3888" s="26">
        <f t="shared" si="604"/>
        <v>2.7518260503929667E-4</v>
      </c>
    </row>
    <row r="3889" spans="1:11">
      <c r="A3889" s="26">
        <v>3888</v>
      </c>
      <c r="B3889" s="26">
        <f t="shared" si="600"/>
        <v>2.0347200000000001</v>
      </c>
      <c r="C3889" s="26">
        <f t="shared" si="605"/>
        <v>100</v>
      </c>
      <c r="D3889" s="26">
        <f t="shared" si="606"/>
        <v>6.6</v>
      </c>
      <c r="E3889" s="26">
        <f t="shared" si="607"/>
        <v>10</v>
      </c>
      <c r="F3889" s="26">
        <f t="shared" si="601"/>
        <v>0.58761286438152138</v>
      </c>
      <c r="G3889" s="26">
        <f t="shared" si="602"/>
        <v>1.4353711694298265E-4</v>
      </c>
      <c r="H3889" s="26">
        <f t="shared" si="608"/>
        <v>2.5577193774461602</v>
      </c>
      <c r="I3889" s="26">
        <f t="shared" si="609"/>
        <v>265</v>
      </c>
      <c r="J3889" s="26">
        <f t="shared" si="603"/>
        <v>109458.66564430422</v>
      </c>
      <c r="K3889" s="26">
        <f t="shared" si="604"/>
        <v>2.7501394691896398E-4</v>
      </c>
    </row>
    <row r="3890" spans="1:11">
      <c r="A3890" s="26">
        <v>3889</v>
      </c>
      <c r="B3890" s="26">
        <f t="shared" si="600"/>
        <v>2.0352433333333333</v>
      </c>
      <c r="C3890" s="26">
        <f t="shared" si="605"/>
        <v>100</v>
      </c>
      <c r="D3890" s="26">
        <f t="shared" si="606"/>
        <v>6.6</v>
      </c>
      <c r="E3890" s="26">
        <f t="shared" si="607"/>
        <v>10</v>
      </c>
      <c r="F3890" s="26">
        <f t="shared" si="601"/>
        <v>0.58740613012330245</v>
      </c>
      <c r="G3890" s="26">
        <f t="shared" si="602"/>
        <v>1.4348661764115181E-4</v>
      </c>
      <c r="H3890" s="26">
        <f t="shared" si="608"/>
        <v>2.5577193774461602</v>
      </c>
      <c r="I3890" s="26">
        <f t="shared" si="609"/>
        <v>265</v>
      </c>
      <c r="J3890" s="26">
        <f t="shared" si="603"/>
        <v>109425.27082234778</v>
      </c>
      <c r="K3890" s="26">
        <f t="shared" si="604"/>
        <v>2.748451674082817E-4</v>
      </c>
    </row>
    <row r="3891" spans="1:11">
      <c r="A3891" s="26">
        <v>3890</v>
      </c>
      <c r="B3891" s="26">
        <f t="shared" si="600"/>
        <v>2.0357666666666665</v>
      </c>
      <c r="C3891" s="26">
        <f t="shared" si="605"/>
        <v>100</v>
      </c>
      <c r="D3891" s="26">
        <f t="shared" si="606"/>
        <v>6.6</v>
      </c>
      <c r="E3891" s="26">
        <f t="shared" si="607"/>
        <v>10</v>
      </c>
      <c r="F3891" s="26">
        <f t="shared" si="601"/>
        <v>0.58719918930834469</v>
      </c>
      <c r="G3891" s="26">
        <f t="shared" si="602"/>
        <v>1.4343606788338209E-4</v>
      </c>
      <c r="H3891" s="26">
        <f t="shared" si="608"/>
        <v>2.5577193774461602</v>
      </c>
      <c r="I3891" s="26">
        <f t="shared" si="609"/>
        <v>265</v>
      </c>
      <c r="J3891" s="26">
        <f t="shared" si="603"/>
        <v>109391.84150638363</v>
      </c>
      <c r="K3891" s="26">
        <f t="shared" si="604"/>
        <v>2.7467626672517592E-4</v>
      </c>
    </row>
    <row r="3892" spans="1:11">
      <c r="A3892" s="26">
        <v>3891</v>
      </c>
      <c r="B3892" s="26">
        <f t="shared" si="600"/>
        <v>2.0362900000000002</v>
      </c>
      <c r="C3892" s="26">
        <f t="shared" si="605"/>
        <v>100</v>
      </c>
      <c r="D3892" s="26">
        <f t="shared" si="606"/>
        <v>6.6</v>
      </c>
      <c r="E3892" s="26">
        <f t="shared" si="607"/>
        <v>10</v>
      </c>
      <c r="F3892" s="26">
        <f t="shared" si="601"/>
        <v>0.5869920420280379</v>
      </c>
      <c r="G3892" s="26">
        <f t="shared" si="602"/>
        <v>1.4338546769199735E-4</v>
      </c>
      <c r="H3892" s="26">
        <f t="shared" si="608"/>
        <v>2.5577193774461602</v>
      </c>
      <c r="I3892" s="26">
        <f t="shared" si="609"/>
        <v>265</v>
      </c>
      <c r="J3892" s="26">
        <f t="shared" si="603"/>
        <v>109358.3777071136</v>
      </c>
      <c r="K3892" s="26">
        <f t="shared" si="604"/>
        <v>2.7450724508773299E-4</v>
      </c>
    </row>
    <row r="3893" spans="1:11">
      <c r="A3893" s="26">
        <v>3892</v>
      </c>
      <c r="B3893" s="26">
        <f t="shared" si="600"/>
        <v>2.0368133333333334</v>
      </c>
      <c r="C3893" s="26">
        <f t="shared" si="605"/>
        <v>100</v>
      </c>
      <c r="D3893" s="26">
        <f t="shared" si="606"/>
        <v>6.6</v>
      </c>
      <c r="E3893" s="26">
        <f t="shared" si="607"/>
        <v>10</v>
      </c>
      <c r="F3893" s="26">
        <f t="shared" si="601"/>
        <v>0.58678468837388598</v>
      </c>
      <c r="G3893" s="26">
        <f t="shared" si="602"/>
        <v>1.4333481708934953E-4</v>
      </c>
      <c r="H3893" s="26">
        <f t="shared" si="608"/>
        <v>2.5577193774461602</v>
      </c>
      <c r="I3893" s="26">
        <f t="shared" si="609"/>
        <v>265</v>
      </c>
      <c r="J3893" s="26">
        <f t="shared" si="603"/>
        <v>109324.87943525187</v>
      </c>
      <c r="K3893" s="26">
        <f t="shared" si="604"/>
        <v>2.7433810271419972E-4</v>
      </c>
    </row>
    <row r="3894" spans="1:11">
      <c r="A3894" s="26">
        <v>3893</v>
      </c>
      <c r="B3894" s="26">
        <f t="shared" si="600"/>
        <v>2.0373366666666666</v>
      </c>
      <c r="C3894" s="26">
        <f t="shared" si="605"/>
        <v>100</v>
      </c>
      <c r="D3894" s="26">
        <f t="shared" si="606"/>
        <v>6.6</v>
      </c>
      <c r="E3894" s="26">
        <f t="shared" si="607"/>
        <v>10</v>
      </c>
      <c r="F3894" s="26">
        <f t="shared" si="601"/>
        <v>0.58657712843750687</v>
      </c>
      <c r="G3894" s="26">
        <f t="shared" si="602"/>
        <v>1.4328411609781816E-4</v>
      </c>
      <c r="H3894" s="26">
        <f t="shared" si="608"/>
        <v>2.5577193774461602</v>
      </c>
      <c r="I3894" s="26">
        <f t="shared" si="609"/>
        <v>265</v>
      </c>
      <c r="J3894" s="26">
        <f t="shared" si="603"/>
        <v>109291.34670152508</v>
      </c>
      <c r="K3894" s="26">
        <f t="shared" si="604"/>
        <v>2.7416883982298203E-4</v>
      </c>
    </row>
    <row r="3895" spans="1:11">
      <c r="A3895" s="26">
        <v>3894</v>
      </c>
      <c r="B3895" s="26">
        <f t="shared" si="600"/>
        <v>2.0378599999999998</v>
      </c>
      <c r="C3895" s="26">
        <f t="shared" si="605"/>
        <v>100</v>
      </c>
      <c r="D3895" s="26">
        <f t="shared" si="606"/>
        <v>6.6</v>
      </c>
      <c r="E3895" s="26">
        <f t="shared" si="607"/>
        <v>10</v>
      </c>
      <c r="F3895" s="26">
        <f t="shared" si="601"/>
        <v>0.58636936231063252</v>
      </c>
      <c r="G3895" s="26">
        <f t="shared" si="602"/>
        <v>1.432333647398108E-4</v>
      </c>
      <c r="H3895" s="26">
        <f t="shared" si="608"/>
        <v>2.5577193774461602</v>
      </c>
      <c r="I3895" s="26">
        <f t="shared" si="609"/>
        <v>265</v>
      </c>
      <c r="J3895" s="26">
        <f t="shared" si="603"/>
        <v>109257.77951667206</v>
      </c>
      <c r="K3895" s="26">
        <f t="shared" si="604"/>
        <v>2.7399945663264492E-4</v>
      </c>
    </row>
    <row r="3896" spans="1:11">
      <c r="A3896" s="26">
        <v>3895</v>
      </c>
      <c r="B3896" s="26">
        <f t="shared" si="600"/>
        <v>2.0383833333333334</v>
      </c>
      <c r="C3896" s="26">
        <f t="shared" si="605"/>
        <v>100</v>
      </c>
      <c r="D3896" s="26">
        <f t="shared" si="606"/>
        <v>6.6</v>
      </c>
      <c r="E3896" s="26">
        <f t="shared" si="607"/>
        <v>10</v>
      </c>
      <c r="F3896" s="26">
        <f t="shared" si="601"/>
        <v>0.58616139008510892</v>
      </c>
      <c r="G3896" s="26">
        <f t="shared" si="602"/>
        <v>1.4318256303776284E-4</v>
      </c>
      <c r="H3896" s="26">
        <f t="shared" si="608"/>
        <v>2.5577193774461602</v>
      </c>
      <c r="I3896" s="26">
        <f t="shared" si="609"/>
        <v>265</v>
      </c>
      <c r="J3896" s="26">
        <f t="shared" si="603"/>
        <v>109224.17789144411</v>
      </c>
      <c r="K3896" s="26">
        <f t="shared" si="604"/>
        <v>2.7382995336191275E-4</v>
      </c>
    </row>
    <row r="3897" spans="1:11">
      <c r="A3897" s="26">
        <v>3896</v>
      </c>
      <c r="B3897" s="26">
        <f t="shared" si="600"/>
        <v>2.0389066666666666</v>
      </c>
      <c r="C3897" s="26">
        <f t="shared" si="605"/>
        <v>100</v>
      </c>
      <c r="D3897" s="26">
        <f t="shared" si="606"/>
        <v>6.6</v>
      </c>
      <c r="E3897" s="26">
        <f t="shared" si="607"/>
        <v>10</v>
      </c>
      <c r="F3897" s="26">
        <f t="shared" si="601"/>
        <v>0.58595321185289717</v>
      </c>
      <c r="G3897" s="26">
        <f t="shared" si="602"/>
        <v>1.4313171101413766E-4</v>
      </c>
      <c r="H3897" s="26">
        <f t="shared" si="608"/>
        <v>2.5577193774461602</v>
      </c>
      <c r="I3897" s="26">
        <f t="shared" si="609"/>
        <v>265</v>
      </c>
      <c r="J3897" s="26">
        <f t="shared" si="603"/>
        <v>109190.54183660485</v>
      </c>
      <c r="K3897" s="26">
        <f t="shared" si="604"/>
        <v>2.7366033022966908E-4</v>
      </c>
    </row>
    <row r="3898" spans="1:11">
      <c r="A3898" s="26">
        <v>3897</v>
      </c>
      <c r="B3898" s="26">
        <f t="shared" si="600"/>
        <v>2.0394299999999999</v>
      </c>
      <c r="C3898" s="26">
        <f t="shared" si="605"/>
        <v>100</v>
      </c>
      <c r="D3898" s="26">
        <f t="shared" si="606"/>
        <v>6.6</v>
      </c>
      <c r="E3898" s="26">
        <f t="shared" si="607"/>
        <v>10</v>
      </c>
      <c r="F3898" s="26">
        <f t="shared" si="601"/>
        <v>0.58574482770607195</v>
      </c>
      <c r="G3898" s="26">
        <f t="shared" si="602"/>
        <v>1.4308080869142661E-4</v>
      </c>
      <c r="H3898" s="26">
        <f t="shared" si="608"/>
        <v>2.5577193774461602</v>
      </c>
      <c r="I3898" s="26">
        <f t="shared" si="609"/>
        <v>265</v>
      </c>
      <c r="J3898" s="26">
        <f t="shared" si="603"/>
        <v>109156.87136293038</v>
      </c>
      <c r="K3898" s="26">
        <f t="shared" si="604"/>
        <v>2.7349058745495538E-4</v>
      </c>
    </row>
    <row r="3899" spans="1:11">
      <c r="A3899" s="26">
        <v>3898</v>
      </c>
      <c r="B3899" s="26">
        <f t="shared" si="600"/>
        <v>2.0399533333333335</v>
      </c>
      <c r="C3899" s="26">
        <f t="shared" si="605"/>
        <v>100</v>
      </c>
      <c r="D3899" s="26">
        <f t="shared" si="606"/>
        <v>6.6</v>
      </c>
      <c r="E3899" s="26">
        <f t="shared" si="607"/>
        <v>10</v>
      </c>
      <c r="F3899" s="26">
        <f t="shared" si="601"/>
        <v>0.58553623773682251</v>
      </c>
      <c r="G3899" s="26">
        <f t="shared" si="602"/>
        <v>1.4302985609214881E-4</v>
      </c>
      <c r="H3899" s="26">
        <f t="shared" si="608"/>
        <v>2.5577193774461602</v>
      </c>
      <c r="I3899" s="26">
        <f t="shared" si="609"/>
        <v>265</v>
      </c>
      <c r="J3899" s="26">
        <f t="shared" si="603"/>
        <v>109123.16648120906</v>
      </c>
      <c r="K3899" s="26">
        <f t="shared" si="604"/>
        <v>2.7332072525697147E-4</v>
      </c>
    </row>
    <row r="3900" spans="1:11">
      <c r="A3900" s="26">
        <v>3899</v>
      </c>
      <c r="B3900" s="26">
        <f t="shared" si="600"/>
        <v>2.0404766666666667</v>
      </c>
      <c r="C3900" s="26">
        <f t="shared" si="605"/>
        <v>100</v>
      </c>
      <c r="D3900" s="26">
        <f t="shared" si="606"/>
        <v>6.6</v>
      </c>
      <c r="E3900" s="26">
        <f t="shared" si="607"/>
        <v>10</v>
      </c>
      <c r="F3900" s="26">
        <f t="shared" si="601"/>
        <v>0.58532744203745235</v>
      </c>
      <c r="G3900" s="26">
        <f t="shared" si="602"/>
        <v>1.4297885323885152E-4</v>
      </c>
      <c r="H3900" s="26">
        <f t="shared" si="608"/>
        <v>2.5577193774461602</v>
      </c>
      <c r="I3900" s="26">
        <f t="shared" si="609"/>
        <v>265</v>
      </c>
      <c r="J3900" s="26">
        <f t="shared" si="603"/>
        <v>109089.42720224167</v>
      </c>
      <c r="K3900" s="26">
        <f t="shared" si="604"/>
        <v>2.7315074385507546E-4</v>
      </c>
    </row>
    <row r="3901" spans="1:11">
      <c r="A3901" s="26">
        <v>3900</v>
      </c>
      <c r="B3901" s="26">
        <f t="shared" si="600"/>
        <v>2.0409999999999999</v>
      </c>
      <c r="C3901" s="26">
        <f t="shared" si="605"/>
        <v>100</v>
      </c>
      <c r="D3901" s="26">
        <f t="shared" si="606"/>
        <v>6.6</v>
      </c>
      <c r="E3901" s="26">
        <f t="shared" si="607"/>
        <v>10</v>
      </c>
      <c r="F3901" s="26">
        <f t="shared" si="601"/>
        <v>0.58511844070037977</v>
      </c>
      <c r="G3901" s="26">
        <f t="shared" si="602"/>
        <v>1.4292780015410971E-4</v>
      </c>
      <c r="H3901" s="26">
        <f t="shared" si="608"/>
        <v>2.5577193774461602</v>
      </c>
      <c r="I3901" s="26">
        <f t="shared" si="609"/>
        <v>265</v>
      </c>
      <c r="J3901" s="26">
        <f t="shared" si="603"/>
        <v>109055.65353684138</v>
      </c>
      <c r="K3901" s="26">
        <f t="shared" si="604"/>
        <v>2.7298064346878279E-4</v>
      </c>
    </row>
    <row r="3902" spans="1:11">
      <c r="A3902" s="26">
        <v>3901</v>
      </c>
      <c r="B3902" s="26">
        <f t="shared" si="600"/>
        <v>2.0415233333333331</v>
      </c>
      <c r="C3902" s="26">
        <f t="shared" si="605"/>
        <v>100</v>
      </c>
      <c r="D3902" s="26">
        <f t="shared" si="606"/>
        <v>6.6</v>
      </c>
      <c r="E3902" s="26">
        <f t="shared" si="607"/>
        <v>10</v>
      </c>
      <c r="F3902" s="26">
        <f t="shared" si="601"/>
        <v>0.58490923381813731</v>
      </c>
      <c r="G3902" s="26">
        <f t="shared" si="602"/>
        <v>1.4287669686052659E-4</v>
      </c>
      <c r="H3902" s="26">
        <f t="shared" si="608"/>
        <v>2.5577193774461602</v>
      </c>
      <c r="I3902" s="26">
        <f t="shared" si="609"/>
        <v>265</v>
      </c>
      <c r="J3902" s="26">
        <f t="shared" si="603"/>
        <v>109021.8454958337</v>
      </c>
      <c r="K3902" s="26">
        <f t="shared" si="604"/>
        <v>2.7281042431776632E-4</v>
      </c>
    </row>
    <row r="3903" spans="1:11">
      <c r="A3903" s="26">
        <v>3902</v>
      </c>
      <c r="B3903" s="26">
        <f t="shared" si="600"/>
        <v>2.0420466666666668</v>
      </c>
      <c r="C3903" s="26">
        <f t="shared" si="605"/>
        <v>100</v>
      </c>
      <c r="D3903" s="26">
        <f t="shared" si="606"/>
        <v>6.6</v>
      </c>
      <c r="E3903" s="26">
        <f t="shared" si="607"/>
        <v>10</v>
      </c>
      <c r="F3903" s="26">
        <f t="shared" si="601"/>
        <v>0.58469982148337218</v>
      </c>
      <c r="G3903" s="26">
        <f t="shared" si="602"/>
        <v>1.4282554338073319E-4</v>
      </c>
      <c r="H3903" s="26">
        <f t="shared" si="608"/>
        <v>2.5577193774461602</v>
      </c>
      <c r="I3903" s="26">
        <f t="shared" si="609"/>
        <v>265</v>
      </c>
      <c r="J3903" s="26">
        <f t="shared" si="603"/>
        <v>108988.00309005655</v>
      </c>
      <c r="K3903" s="26">
        <f t="shared" si="604"/>
        <v>2.7264008662185633E-4</v>
      </c>
    </row>
    <row r="3904" spans="1:11">
      <c r="A3904" s="26">
        <v>3903</v>
      </c>
      <c r="B3904" s="26">
        <f t="shared" si="600"/>
        <v>2.04257</v>
      </c>
      <c r="C3904" s="26">
        <f t="shared" si="605"/>
        <v>100</v>
      </c>
      <c r="D3904" s="26">
        <f t="shared" si="606"/>
        <v>6.6</v>
      </c>
      <c r="E3904" s="26">
        <f t="shared" si="607"/>
        <v>10</v>
      </c>
      <c r="F3904" s="26">
        <f t="shared" si="601"/>
        <v>0.58449020378884642</v>
      </c>
      <c r="G3904" s="26">
        <f t="shared" si="602"/>
        <v>1.4277433973738864E-4</v>
      </c>
      <c r="H3904" s="26">
        <f t="shared" si="608"/>
        <v>2.5577193774461602</v>
      </c>
      <c r="I3904" s="26">
        <f t="shared" si="609"/>
        <v>265</v>
      </c>
      <c r="J3904" s="26">
        <f t="shared" si="603"/>
        <v>108954.12633036028</v>
      </c>
      <c r="K3904" s="26">
        <f t="shared" si="604"/>
        <v>2.7246963060103971E-4</v>
      </c>
    </row>
    <row r="3905" spans="1:11">
      <c r="A3905" s="26">
        <v>3904</v>
      </c>
      <c r="B3905" s="26">
        <f t="shared" si="600"/>
        <v>2.0430933333333332</v>
      </c>
      <c r="C3905" s="26">
        <f t="shared" si="605"/>
        <v>100</v>
      </c>
      <c r="D3905" s="26">
        <f t="shared" si="606"/>
        <v>6.6</v>
      </c>
      <c r="E3905" s="26">
        <f t="shared" si="607"/>
        <v>10</v>
      </c>
      <c r="F3905" s="26">
        <f t="shared" si="601"/>
        <v>0.58428038082743639</v>
      </c>
      <c r="G3905" s="26">
        <f t="shared" si="602"/>
        <v>1.4272308595317999E-4</v>
      </c>
      <c r="H3905" s="26">
        <f t="shared" si="608"/>
        <v>2.5577193774461602</v>
      </c>
      <c r="I3905" s="26">
        <f t="shared" si="609"/>
        <v>265</v>
      </c>
      <c r="J3905" s="26">
        <f t="shared" si="603"/>
        <v>108920.21522760754</v>
      </c>
      <c r="K3905" s="26">
        <f t="shared" si="604"/>
        <v>2.7229905647545999E-4</v>
      </c>
    </row>
    <row r="3906" spans="1:11">
      <c r="A3906" s="26">
        <v>3905</v>
      </c>
      <c r="B3906" s="26">
        <f t="shared" ref="B3906:B3969" si="610">3.14/6000*A3906</f>
        <v>2.0436166666666669</v>
      </c>
      <c r="C3906" s="26">
        <f t="shared" si="605"/>
        <v>100</v>
      </c>
      <c r="D3906" s="26">
        <f t="shared" si="606"/>
        <v>6.6</v>
      </c>
      <c r="E3906" s="26">
        <f t="shared" si="607"/>
        <v>10</v>
      </c>
      <c r="F3906" s="26">
        <f t="shared" ref="F3906:F3969" si="611">1.414*C3906*SIN(B3906)*SIN(B3906)/(1.414*C3906*SIN(B3906)+E3906*D3906)</f>
        <v>0.58407035269213314</v>
      </c>
      <c r="G3906" s="26">
        <f t="shared" ref="G3906:G3969" si="612">SIN(B3906)*SIN(B3906)*D3906*E3906/(1.414*C3906*SIN(B3906)+D3906*E3906)*3.14/6000</f>
        <v>1.4267178205082235E-4</v>
      </c>
      <c r="H3906" s="26">
        <f t="shared" si="608"/>
        <v>2.5577193774461602</v>
      </c>
      <c r="I3906" s="26">
        <f t="shared" si="609"/>
        <v>265</v>
      </c>
      <c r="J3906" s="26">
        <f t="shared" ref="J3906:J3969" si="613">1.414*I3906*SIN(B3906)*1.414*I3906*SIN(B3906)/(1.414*I3906*SIN(B3906)+E3906*D3906)/(H3906/1000)</f>
        <v>108886.26979267338</v>
      </c>
      <c r="K3906" s="26">
        <f t="shared" ref="K3906:K3969" si="614">SIN(B3906)*SIN(B3906)*1.414*C3906*SIN(B3906)/(1.414*C3906*SIN(B3906)+E3906*D3906)*3.14/6000</f>
        <v>2.7212836446541678E-4</v>
      </c>
    </row>
    <row r="3907" spans="1:11">
      <c r="A3907" s="26">
        <v>3906</v>
      </c>
      <c r="B3907" s="26">
        <f t="shared" si="610"/>
        <v>2.0441400000000001</v>
      </c>
      <c r="C3907" s="26">
        <f t="shared" ref="C3907:C3970" si="615">C3906</f>
        <v>100</v>
      </c>
      <c r="D3907" s="26">
        <f t="shared" ref="D3907:D3970" si="616">D3906</f>
        <v>6.6</v>
      </c>
      <c r="E3907" s="26">
        <f t="shared" ref="E3907:E3970" si="617">E3906</f>
        <v>10</v>
      </c>
      <c r="F3907" s="26">
        <f t="shared" si="611"/>
        <v>0.58386011947604322</v>
      </c>
      <c r="G3907" s="26">
        <f t="shared" si="612"/>
        <v>1.4262042805305894E-4</v>
      </c>
      <c r="H3907" s="26">
        <f t="shared" ref="H3907:H3970" si="618">H3906</f>
        <v>2.5577193774461602</v>
      </c>
      <c r="I3907" s="26">
        <f t="shared" ref="I3907:I3970" si="619">I3906</f>
        <v>265</v>
      </c>
      <c r="J3907" s="26">
        <f t="shared" si="613"/>
        <v>108852.29003644538</v>
      </c>
      <c r="K3907" s="26">
        <f t="shared" si="614"/>
        <v>2.7195755479136608E-4</v>
      </c>
    </row>
    <row r="3908" spans="1:11">
      <c r="A3908" s="26">
        <v>3907</v>
      </c>
      <c r="B3908" s="26">
        <f t="shared" si="610"/>
        <v>2.0446633333333333</v>
      </c>
      <c r="C3908" s="26">
        <f t="shared" si="615"/>
        <v>100</v>
      </c>
      <c r="D3908" s="26">
        <f t="shared" si="616"/>
        <v>6.6</v>
      </c>
      <c r="E3908" s="26">
        <f t="shared" si="617"/>
        <v>10</v>
      </c>
      <c r="F3908" s="26">
        <f t="shared" si="611"/>
        <v>0.58364968127238692</v>
      </c>
      <c r="G3908" s="26">
        <f t="shared" si="612"/>
        <v>1.4256902398266085E-4</v>
      </c>
      <c r="H3908" s="26">
        <f t="shared" si="618"/>
        <v>2.5577193774461602</v>
      </c>
      <c r="I3908" s="26">
        <f t="shared" si="619"/>
        <v>265</v>
      </c>
      <c r="J3908" s="26">
        <f t="shared" si="613"/>
        <v>108818.27596982334</v>
      </c>
      <c r="K3908" s="26">
        <f t="shared" si="614"/>
        <v>2.7178662767391967E-4</v>
      </c>
    </row>
    <row r="3909" spans="1:11">
      <c r="A3909" s="26">
        <v>3908</v>
      </c>
      <c r="B3909" s="26">
        <f t="shared" si="610"/>
        <v>2.0451866666666665</v>
      </c>
      <c r="C3909" s="26">
        <f t="shared" si="615"/>
        <v>100</v>
      </c>
      <c r="D3909" s="26">
        <f t="shared" si="616"/>
        <v>6.6</v>
      </c>
      <c r="E3909" s="26">
        <f t="shared" si="617"/>
        <v>10</v>
      </c>
      <c r="F3909" s="26">
        <f t="shared" si="611"/>
        <v>0.58343903817450016</v>
      </c>
      <c r="G3909" s="26">
        <f t="shared" si="612"/>
        <v>1.4251756986242742E-4</v>
      </c>
      <c r="H3909" s="26">
        <f t="shared" si="618"/>
        <v>2.5577193774461602</v>
      </c>
      <c r="I3909" s="26">
        <f t="shared" si="619"/>
        <v>265</v>
      </c>
      <c r="J3909" s="26">
        <f t="shared" si="613"/>
        <v>108784.22760371948</v>
      </c>
      <c r="K3909" s="26">
        <f t="shared" si="614"/>
        <v>2.7161558333384407E-4</v>
      </c>
    </row>
    <row r="3910" spans="1:11">
      <c r="A3910" s="26">
        <v>3909</v>
      </c>
      <c r="B3910" s="26">
        <f t="shared" si="610"/>
        <v>2.0457100000000001</v>
      </c>
      <c r="C3910" s="26">
        <f t="shared" si="615"/>
        <v>100</v>
      </c>
      <c r="D3910" s="26">
        <f t="shared" si="616"/>
        <v>6.6</v>
      </c>
      <c r="E3910" s="26">
        <f t="shared" si="617"/>
        <v>10</v>
      </c>
      <c r="F3910" s="26">
        <f t="shared" si="611"/>
        <v>0.58322819027583328</v>
      </c>
      <c r="G3910" s="26">
        <f t="shared" si="612"/>
        <v>1.4246606571518587E-4</v>
      </c>
      <c r="H3910" s="26">
        <f t="shared" si="618"/>
        <v>2.5577193774461602</v>
      </c>
      <c r="I3910" s="26">
        <f t="shared" si="619"/>
        <v>265</v>
      </c>
      <c r="J3910" s="26">
        <f t="shared" si="613"/>
        <v>108750.14494905851</v>
      </c>
      <c r="K3910" s="26">
        <f t="shared" si="614"/>
        <v>2.7144442199206165E-4</v>
      </c>
    </row>
    <row r="3911" spans="1:11">
      <c r="A3911" s="26">
        <v>3910</v>
      </c>
      <c r="B3911" s="26">
        <f t="shared" si="610"/>
        <v>2.0462333333333333</v>
      </c>
      <c r="C3911" s="26">
        <f t="shared" si="615"/>
        <v>100</v>
      </c>
      <c r="D3911" s="26">
        <f t="shared" si="616"/>
        <v>6.6</v>
      </c>
      <c r="E3911" s="26">
        <f t="shared" si="617"/>
        <v>10</v>
      </c>
      <c r="F3911" s="26">
        <f t="shared" si="611"/>
        <v>0.58301713766995245</v>
      </c>
      <c r="G3911" s="26">
        <f t="shared" si="612"/>
        <v>1.4241451156379178E-4</v>
      </c>
      <c r="H3911" s="26">
        <f t="shared" si="618"/>
        <v>2.5577193774461602</v>
      </c>
      <c r="I3911" s="26">
        <f t="shared" si="619"/>
        <v>265</v>
      </c>
      <c r="J3911" s="26">
        <f t="shared" si="613"/>
        <v>108716.02801677753</v>
      </c>
      <c r="K3911" s="26">
        <f t="shared" si="614"/>
        <v>2.7127314386964964E-4</v>
      </c>
    </row>
    <row r="3912" spans="1:11">
      <c r="A3912" s="26">
        <v>3911</v>
      </c>
      <c r="B3912" s="26">
        <f t="shared" si="610"/>
        <v>2.0467566666666666</v>
      </c>
      <c r="C3912" s="26">
        <f t="shared" si="615"/>
        <v>100</v>
      </c>
      <c r="D3912" s="26">
        <f t="shared" si="616"/>
        <v>6.6</v>
      </c>
      <c r="E3912" s="26">
        <f t="shared" si="617"/>
        <v>10</v>
      </c>
      <c r="F3912" s="26">
        <f t="shared" si="611"/>
        <v>0.58280588045053783</v>
      </c>
      <c r="G3912" s="26">
        <f t="shared" si="612"/>
        <v>1.4236290743112855E-4</v>
      </c>
      <c r="H3912" s="26">
        <f t="shared" si="618"/>
        <v>2.5577193774461602</v>
      </c>
      <c r="I3912" s="26">
        <f t="shared" si="619"/>
        <v>265</v>
      </c>
      <c r="J3912" s="26">
        <f t="shared" si="613"/>
        <v>108681.87681782598</v>
      </c>
      <c r="K3912" s="26">
        <f t="shared" si="614"/>
        <v>2.7110174918783974E-4</v>
      </c>
    </row>
    <row r="3913" spans="1:11">
      <c r="A3913" s="26">
        <v>3912</v>
      </c>
      <c r="B3913" s="26">
        <f t="shared" si="610"/>
        <v>2.0472800000000002</v>
      </c>
      <c r="C3913" s="26">
        <f t="shared" si="615"/>
        <v>100</v>
      </c>
      <c r="D3913" s="26">
        <f t="shared" si="616"/>
        <v>6.6</v>
      </c>
      <c r="E3913" s="26">
        <f t="shared" si="617"/>
        <v>10</v>
      </c>
      <c r="F3913" s="26">
        <f t="shared" si="611"/>
        <v>0.58259441871138518</v>
      </c>
      <c r="G3913" s="26">
        <f t="shared" si="612"/>
        <v>1.4231125334010779E-4</v>
      </c>
      <c r="H3913" s="26">
        <f t="shared" si="618"/>
        <v>2.5577193774461602</v>
      </c>
      <c r="I3913" s="26">
        <f t="shared" si="619"/>
        <v>265</v>
      </c>
      <c r="J3913" s="26">
        <f t="shared" si="613"/>
        <v>108647.69136316565</v>
      </c>
      <c r="K3913" s="26">
        <f t="shared" si="614"/>
        <v>2.7093023816801765E-4</v>
      </c>
    </row>
    <row r="3914" spans="1:11">
      <c r="A3914" s="26">
        <v>3913</v>
      </c>
      <c r="B3914" s="26">
        <f t="shared" si="610"/>
        <v>2.0478033333333334</v>
      </c>
      <c r="C3914" s="26">
        <f t="shared" si="615"/>
        <v>100</v>
      </c>
      <c r="D3914" s="26">
        <f t="shared" si="616"/>
        <v>6.6</v>
      </c>
      <c r="E3914" s="26">
        <f t="shared" si="617"/>
        <v>10</v>
      </c>
      <c r="F3914" s="26">
        <f t="shared" si="611"/>
        <v>0.58238275254640526</v>
      </c>
      <c r="G3914" s="26">
        <f t="shared" si="612"/>
        <v>1.4225954931366925E-4</v>
      </c>
      <c r="H3914" s="26">
        <f t="shared" si="618"/>
        <v>2.5577193774461602</v>
      </c>
      <c r="I3914" s="26">
        <f t="shared" si="619"/>
        <v>265</v>
      </c>
      <c r="J3914" s="26">
        <f t="shared" si="613"/>
        <v>108613.47166377094</v>
      </c>
      <c r="K3914" s="26">
        <f t="shared" si="614"/>
        <v>2.7075861103172377E-4</v>
      </c>
    </row>
    <row r="3915" spans="1:11">
      <c r="A3915" s="26">
        <v>3914</v>
      </c>
      <c r="B3915" s="26">
        <f t="shared" si="610"/>
        <v>2.0483266666666666</v>
      </c>
      <c r="C3915" s="26">
        <f t="shared" si="615"/>
        <v>100</v>
      </c>
      <c r="D3915" s="26">
        <f t="shared" si="616"/>
        <v>6.6</v>
      </c>
      <c r="E3915" s="26">
        <f t="shared" si="617"/>
        <v>10</v>
      </c>
      <c r="F3915" s="26">
        <f t="shared" si="611"/>
        <v>0.58217088204962442</v>
      </c>
      <c r="G3915" s="26">
        <f t="shared" si="612"/>
        <v>1.4220779537478095E-4</v>
      </c>
      <c r="H3915" s="26">
        <f t="shared" si="618"/>
        <v>2.5577193774461602</v>
      </c>
      <c r="I3915" s="26">
        <f t="shared" si="619"/>
        <v>265</v>
      </c>
      <c r="J3915" s="26">
        <f t="shared" si="613"/>
        <v>108579.21773062847</v>
      </c>
      <c r="K3915" s="26">
        <f t="shared" si="614"/>
        <v>2.70586868000652E-4</v>
      </c>
    </row>
    <row r="3916" spans="1:11">
      <c r="A3916" s="26">
        <v>3915</v>
      </c>
      <c r="B3916" s="26">
        <f t="shared" si="610"/>
        <v>2.0488499999999998</v>
      </c>
      <c r="C3916" s="26">
        <f t="shared" si="615"/>
        <v>100</v>
      </c>
      <c r="D3916" s="26">
        <f t="shared" si="616"/>
        <v>6.6</v>
      </c>
      <c r="E3916" s="26">
        <f t="shared" si="617"/>
        <v>10</v>
      </c>
      <c r="F3916" s="26">
        <f t="shared" si="611"/>
        <v>0.58195880731518357</v>
      </c>
      <c r="G3916" s="26">
        <f t="shared" si="612"/>
        <v>1.4215599154643877E-4</v>
      </c>
      <c r="H3916" s="26">
        <f t="shared" si="618"/>
        <v>2.5577193774461602</v>
      </c>
      <c r="I3916" s="26">
        <f t="shared" si="619"/>
        <v>265</v>
      </c>
      <c r="J3916" s="26">
        <f t="shared" si="613"/>
        <v>108544.92957473734</v>
      </c>
      <c r="K3916" s="26">
        <f t="shared" si="614"/>
        <v>2.7041500929664958E-4</v>
      </c>
    </row>
    <row r="3917" spans="1:11">
      <c r="A3917" s="26">
        <v>3916</v>
      </c>
      <c r="B3917" s="26">
        <f t="shared" si="610"/>
        <v>2.0493733333333335</v>
      </c>
      <c r="C3917" s="26">
        <f t="shared" si="615"/>
        <v>100</v>
      </c>
      <c r="D3917" s="26">
        <f t="shared" si="616"/>
        <v>6.6</v>
      </c>
      <c r="E3917" s="26">
        <f t="shared" si="617"/>
        <v>10</v>
      </c>
      <c r="F3917" s="26">
        <f t="shared" si="611"/>
        <v>0.58174652843733932</v>
      </c>
      <c r="G3917" s="26">
        <f t="shared" si="612"/>
        <v>1.4210413785166687E-4</v>
      </c>
      <c r="H3917" s="26">
        <f t="shared" si="618"/>
        <v>2.5577193774461602</v>
      </c>
      <c r="I3917" s="26">
        <f t="shared" si="619"/>
        <v>265</v>
      </c>
      <c r="J3917" s="26">
        <f t="shared" si="613"/>
        <v>108510.6072071091</v>
      </c>
      <c r="K3917" s="26">
        <f t="shared" si="614"/>
        <v>2.7024303514171694E-4</v>
      </c>
    </row>
    <row r="3918" spans="1:11">
      <c r="A3918" s="26">
        <v>3917</v>
      </c>
      <c r="B3918" s="26">
        <f t="shared" si="610"/>
        <v>2.0498966666666667</v>
      </c>
      <c r="C3918" s="26">
        <f t="shared" si="615"/>
        <v>100</v>
      </c>
      <c r="D3918" s="26">
        <f t="shared" si="616"/>
        <v>6.6</v>
      </c>
      <c r="E3918" s="26">
        <f t="shared" si="617"/>
        <v>10</v>
      </c>
      <c r="F3918" s="26">
        <f t="shared" si="611"/>
        <v>0.58153404551046373</v>
      </c>
      <c r="G3918" s="26">
        <f t="shared" si="612"/>
        <v>1.4205223431351779E-4</v>
      </c>
      <c r="H3918" s="26">
        <f t="shared" si="618"/>
        <v>2.5577193774461602</v>
      </c>
      <c r="I3918" s="26">
        <f t="shared" si="619"/>
        <v>265</v>
      </c>
      <c r="J3918" s="26">
        <f t="shared" si="613"/>
        <v>108476.25063876771</v>
      </c>
      <c r="K3918" s="26">
        <f t="shared" si="614"/>
        <v>2.7007094575800785E-4</v>
      </c>
    </row>
    <row r="3919" spans="1:11">
      <c r="A3919" s="26">
        <v>3918</v>
      </c>
      <c r="B3919" s="26">
        <f t="shared" si="610"/>
        <v>2.0504199999999999</v>
      </c>
      <c r="C3919" s="26">
        <f t="shared" si="615"/>
        <v>100</v>
      </c>
      <c r="D3919" s="26">
        <f t="shared" si="616"/>
        <v>6.6</v>
      </c>
      <c r="E3919" s="26">
        <f t="shared" si="617"/>
        <v>10</v>
      </c>
      <c r="F3919" s="26">
        <f t="shared" si="611"/>
        <v>0.58132135862904388</v>
      </c>
      <c r="G3919" s="26">
        <f t="shared" si="612"/>
        <v>1.4200028095507196E-4</v>
      </c>
      <c r="H3919" s="26">
        <f t="shared" si="618"/>
        <v>2.5577193774461602</v>
      </c>
      <c r="I3919" s="26">
        <f t="shared" si="619"/>
        <v>265</v>
      </c>
      <c r="J3919" s="26">
        <f t="shared" si="613"/>
        <v>108441.85988074946</v>
      </c>
      <c r="K3919" s="26">
        <f t="shared" si="614"/>
        <v>2.6989874136782843E-4</v>
      </c>
    </row>
    <row r="3920" spans="1:11">
      <c r="A3920" s="26">
        <v>3919</v>
      </c>
      <c r="B3920" s="26">
        <f t="shared" si="610"/>
        <v>2.0509433333333331</v>
      </c>
      <c r="C3920" s="26">
        <f t="shared" si="615"/>
        <v>100</v>
      </c>
      <c r="D3920" s="26">
        <f t="shared" si="616"/>
        <v>6.6</v>
      </c>
      <c r="E3920" s="26">
        <f t="shared" si="617"/>
        <v>10</v>
      </c>
      <c r="F3920" s="26">
        <f t="shared" si="611"/>
        <v>0.58110846788768233</v>
      </c>
      <c r="G3920" s="26">
        <f t="shared" si="612"/>
        <v>1.4194827779943808E-4</v>
      </c>
      <c r="H3920" s="26">
        <f t="shared" si="618"/>
        <v>2.5577193774461602</v>
      </c>
      <c r="I3920" s="26">
        <f t="shared" si="619"/>
        <v>265</v>
      </c>
      <c r="J3920" s="26">
        <f t="shared" si="613"/>
        <v>108407.43494410315</v>
      </c>
      <c r="K3920" s="26">
        <f t="shared" si="614"/>
        <v>2.6972642219363706E-4</v>
      </c>
    </row>
    <row r="3921" spans="1:11">
      <c r="A3921" s="26">
        <v>3920</v>
      </c>
      <c r="B3921" s="26">
        <f t="shared" si="610"/>
        <v>2.0514666666666668</v>
      </c>
      <c r="C3921" s="26">
        <f t="shared" si="615"/>
        <v>100</v>
      </c>
      <c r="D3921" s="26">
        <f t="shared" si="616"/>
        <v>6.6</v>
      </c>
      <c r="E3921" s="26">
        <f t="shared" si="617"/>
        <v>10</v>
      </c>
      <c r="F3921" s="26">
        <f t="shared" si="611"/>
        <v>0.58089537338109742</v>
      </c>
      <c r="G3921" s="26">
        <f t="shared" si="612"/>
        <v>1.4189622486975324E-4</v>
      </c>
      <c r="H3921" s="26">
        <f t="shared" si="618"/>
        <v>2.5577193774461602</v>
      </c>
      <c r="I3921" s="26">
        <f t="shared" si="619"/>
        <v>265</v>
      </c>
      <c r="J3921" s="26">
        <f t="shared" si="613"/>
        <v>108372.97583988994</v>
      </c>
      <c r="K3921" s="26">
        <f t="shared" si="614"/>
        <v>2.6955398845804432E-4</v>
      </c>
    </row>
    <row r="3922" spans="1:11">
      <c r="A3922" s="26">
        <v>3921</v>
      </c>
      <c r="B3922" s="26">
        <f t="shared" si="610"/>
        <v>2.05199</v>
      </c>
      <c r="C3922" s="26">
        <f t="shared" si="615"/>
        <v>100</v>
      </c>
      <c r="D3922" s="26">
        <f t="shared" si="616"/>
        <v>6.6</v>
      </c>
      <c r="E3922" s="26">
        <f t="shared" si="617"/>
        <v>10</v>
      </c>
      <c r="F3922" s="26">
        <f t="shared" si="611"/>
        <v>0.58068207520412307</v>
      </c>
      <c r="G3922" s="26">
        <f t="shared" si="612"/>
        <v>1.4184412218918251E-4</v>
      </c>
      <c r="H3922" s="26">
        <f t="shared" si="618"/>
        <v>2.5577193774461602</v>
      </c>
      <c r="I3922" s="26">
        <f t="shared" si="619"/>
        <v>265</v>
      </c>
      <c r="J3922" s="26">
        <f t="shared" si="613"/>
        <v>108338.48257918356</v>
      </c>
      <c r="K3922" s="26">
        <f t="shared" si="614"/>
        <v>2.6938144038381293E-4</v>
      </c>
    </row>
    <row r="3923" spans="1:11">
      <c r="A3923" s="26">
        <v>3922</v>
      </c>
      <c r="B3923" s="26">
        <f t="shared" si="610"/>
        <v>2.0525133333333332</v>
      </c>
      <c r="C3923" s="26">
        <f t="shared" si="615"/>
        <v>100</v>
      </c>
      <c r="D3923" s="26">
        <f t="shared" si="616"/>
        <v>6.6</v>
      </c>
      <c r="E3923" s="26">
        <f t="shared" si="617"/>
        <v>10</v>
      </c>
      <c r="F3923" s="26">
        <f t="shared" si="611"/>
        <v>0.58046857345170855</v>
      </c>
      <c r="G3923" s="26">
        <f t="shared" si="612"/>
        <v>1.4179196978091947E-4</v>
      </c>
      <c r="H3923" s="26">
        <f t="shared" si="618"/>
        <v>2.5577193774461602</v>
      </c>
      <c r="I3923" s="26">
        <f t="shared" si="619"/>
        <v>265</v>
      </c>
      <c r="J3923" s="26">
        <f t="shared" si="613"/>
        <v>108303.95517307</v>
      </c>
      <c r="K3923" s="26">
        <f t="shared" si="614"/>
        <v>2.6920877819385674E-4</v>
      </c>
    </row>
    <row r="3924" spans="1:11">
      <c r="A3924" s="26">
        <v>3923</v>
      </c>
      <c r="B3924" s="26">
        <f t="shared" si="610"/>
        <v>2.0530366666666668</v>
      </c>
      <c r="C3924" s="26">
        <f t="shared" si="615"/>
        <v>100</v>
      </c>
      <c r="D3924" s="26">
        <f t="shared" si="616"/>
        <v>6.6</v>
      </c>
      <c r="E3924" s="26">
        <f t="shared" si="617"/>
        <v>10</v>
      </c>
      <c r="F3924" s="26">
        <f t="shared" si="611"/>
        <v>0.58025486821891858</v>
      </c>
      <c r="G3924" s="26">
        <f t="shared" si="612"/>
        <v>1.417397676681856E-4</v>
      </c>
      <c r="H3924" s="26">
        <f t="shared" si="618"/>
        <v>2.5577193774461602</v>
      </c>
      <c r="I3924" s="26">
        <f t="shared" si="619"/>
        <v>265</v>
      </c>
      <c r="J3924" s="26">
        <f t="shared" si="613"/>
        <v>108269.39363264771</v>
      </c>
      <c r="K3924" s="26">
        <f t="shared" si="614"/>
        <v>2.6903600211124055E-4</v>
      </c>
    </row>
    <row r="3925" spans="1:11">
      <c r="A3925" s="26">
        <v>3924</v>
      </c>
      <c r="B3925" s="26">
        <f t="shared" si="610"/>
        <v>2.0535600000000001</v>
      </c>
      <c r="C3925" s="26">
        <f t="shared" si="615"/>
        <v>100</v>
      </c>
      <c r="D3925" s="26">
        <f t="shared" si="616"/>
        <v>6.6</v>
      </c>
      <c r="E3925" s="26">
        <f t="shared" si="617"/>
        <v>10</v>
      </c>
      <c r="F3925" s="26">
        <f t="shared" si="611"/>
        <v>0.58004095960093438</v>
      </c>
      <c r="G3925" s="26">
        <f t="shared" si="612"/>
        <v>1.4168751587423107E-4</v>
      </c>
      <c r="H3925" s="26">
        <f t="shared" si="618"/>
        <v>2.5577193774461602</v>
      </c>
      <c r="I3925" s="26">
        <f t="shared" si="619"/>
        <v>265</v>
      </c>
      <c r="J3925" s="26">
        <f t="shared" si="613"/>
        <v>108234.7979690277</v>
      </c>
      <c r="K3925" s="26">
        <f t="shared" si="614"/>
        <v>2.6886311235918119E-4</v>
      </c>
    </row>
    <row r="3926" spans="1:11">
      <c r="A3926" s="26">
        <v>3925</v>
      </c>
      <c r="B3926" s="26">
        <f t="shared" si="610"/>
        <v>2.0540833333333333</v>
      </c>
      <c r="C3926" s="26">
        <f t="shared" si="615"/>
        <v>100</v>
      </c>
      <c r="D3926" s="26">
        <f t="shared" si="616"/>
        <v>6.6</v>
      </c>
      <c r="E3926" s="26">
        <f t="shared" si="617"/>
        <v>10</v>
      </c>
      <c r="F3926" s="26">
        <f t="shared" si="611"/>
        <v>0.57982684769305193</v>
      </c>
      <c r="G3926" s="26">
        <f t="shared" si="612"/>
        <v>1.4163521442233387E-4</v>
      </c>
      <c r="H3926" s="26">
        <f t="shared" si="618"/>
        <v>2.5577193774461602</v>
      </c>
      <c r="I3926" s="26">
        <f t="shared" si="619"/>
        <v>265</v>
      </c>
      <c r="J3926" s="26">
        <f t="shared" si="613"/>
        <v>108200.16819333327</v>
      </c>
      <c r="K3926" s="26">
        <f t="shared" si="614"/>
        <v>2.6869010916104498E-4</v>
      </c>
    </row>
    <row r="3927" spans="1:11">
      <c r="A3927" s="26">
        <v>3926</v>
      </c>
      <c r="B3927" s="26">
        <f t="shared" si="610"/>
        <v>2.0546066666666665</v>
      </c>
      <c r="C3927" s="26">
        <f t="shared" si="615"/>
        <v>100</v>
      </c>
      <c r="D3927" s="26">
        <f t="shared" si="616"/>
        <v>6.6</v>
      </c>
      <c r="E3927" s="26">
        <f t="shared" si="617"/>
        <v>10</v>
      </c>
      <c r="F3927" s="26">
        <f t="shared" si="611"/>
        <v>0.57961253259068379</v>
      </c>
      <c r="G3927" s="26">
        <f t="shared" si="612"/>
        <v>1.4158286333580068E-4</v>
      </c>
      <c r="H3927" s="26">
        <f t="shared" si="618"/>
        <v>2.5577193774461602</v>
      </c>
      <c r="I3927" s="26">
        <f t="shared" si="619"/>
        <v>265</v>
      </c>
      <c r="J3927" s="26">
        <f t="shared" si="613"/>
        <v>108165.50431670023</v>
      </c>
      <c r="K3927" s="26">
        <f t="shared" si="614"/>
        <v>2.6851699274034929E-4</v>
      </c>
    </row>
    <row r="3928" spans="1:11">
      <c r="A3928" s="26">
        <v>3927</v>
      </c>
      <c r="B3928" s="26">
        <f t="shared" si="610"/>
        <v>2.0551300000000001</v>
      </c>
      <c r="C3928" s="26">
        <f t="shared" si="615"/>
        <v>100</v>
      </c>
      <c r="D3928" s="26">
        <f t="shared" si="616"/>
        <v>6.6</v>
      </c>
      <c r="E3928" s="26">
        <f t="shared" si="617"/>
        <v>10</v>
      </c>
      <c r="F3928" s="26">
        <f t="shared" si="611"/>
        <v>0.57939801438935778</v>
      </c>
      <c r="G3928" s="26">
        <f t="shared" si="612"/>
        <v>1.4153046263796619E-4</v>
      </c>
      <c r="H3928" s="26">
        <f t="shared" si="618"/>
        <v>2.5577193774461602</v>
      </c>
      <c r="I3928" s="26">
        <f t="shared" si="619"/>
        <v>265</v>
      </c>
      <c r="J3928" s="26">
        <f t="shared" si="613"/>
        <v>108130.80635027676</v>
      </c>
      <c r="K3928" s="26">
        <f t="shared" si="614"/>
        <v>2.6834376332076124E-4</v>
      </c>
    </row>
    <row r="3929" spans="1:11">
      <c r="A3929" s="26">
        <v>3928</v>
      </c>
      <c r="B3929" s="26">
        <f t="shared" si="610"/>
        <v>2.0556533333333333</v>
      </c>
      <c r="C3929" s="26">
        <f t="shared" si="615"/>
        <v>100</v>
      </c>
      <c r="D3929" s="26">
        <f t="shared" si="616"/>
        <v>6.6</v>
      </c>
      <c r="E3929" s="26">
        <f t="shared" si="617"/>
        <v>10</v>
      </c>
      <c r="F3929" s="26">
        <f t="shared" si="611"/>
        <v>0.57918329318471851</v>
      </c>
      <c r="G3929" s="26">
        <f t="shared" si="612"/>
        <v>1.4147801235219363E-4</v>
      </c>
      <c r="H3929" s="26">
        <f t="shared" si="618"/>
        <v>2.5577193774461602</v>
      </c>
      <c r="I3929" s="26">
        <f t="shared" si="619"/>
        <v>265</v>
      </c>
      <c r="J3929" s="26">
        <f t="shared" si="613"/>
        <v>108096.07430522366</v>
      </c>
      <c r="K3929" s="26">
        <f t="shared" si="614"/>
        <v>2.6817042112609843E-4</v>
      </c>
    </row>
    <row r="3930" spans="1:11">
      <c r="A3930" s="26">
        <v>3929</v>
      </c>
      <c r="B3930" s="26">
        <f t="shared" si="610"/>
        <v>2.0561766666666665</v>
      </c>
      <c r="C3930" s="26">
        <f t="shared" si="615"/>
        <v>100</v>
      </c>
      <c r="D3930" s="26">
        <f t="shared" si="616"/>
        <v>6.6</v>
      </c>
      <c r="E3930" s="26">
        <f t="shared" si="617"/>
        <v>10</v>
      </c>
      <c r="F3930" s="26">
        <f t="shared" si="611"/>
        <v>0.5789683690725258</v>
      </c>
      <c r="G3930" s="26">
        <f t="shared" si="612"/>
        <v>1.4142551250187442E-4</v>
      </c>
      <c r="H3930" s="26">
        <f t="shared" si="618"/>
        <v>2.5577193774461602</v>
      </c>
      <c r="I3930" s="26">
        <f t="shared" si="619"/>
        <v>265</v>
      </c>
      <c r="J3930" s="26">
        <f t="shared" si="613"/>
        <v>108061.30819271402</v>
      </c>
      <c r="K3930" s="26">
        <f t="shared" si="614"/>
        <v>2.6799696638032727E-4</v>
      </c>
    </row>
    <row r="3931" spans="1:11">
      <c r="A3931" s="26">
        <v>3930</v>
      </c>
      <c r="B3931" s="26">
        <f t="shared" si="610"/>
        <v>2.0567000000000002</v>
      </c>
      <c r="C3931" s="26">
        <f t="shared" si="615"/>
        <v>100</v>
      </c>
      <c r="D3931" s="26">
        <f t="shared" si="616"/>
        <v>6.6</v>
      </c>
      <c r="E3931" s="26">
        <f t="shared" si="617"/>
        <v>10</v>
      </c>
      <c r="F3931" s="26">
        <f t="shared" si="611"/>
        <v>0.57875324214865553</v>
      </c>
      <c r="G3931" s="26">
        <f t="shared" si="612"/>
        <v>1.4137296311042828E-4</v>
      </c>
      <c r="H3931" s="26">
        <f t="shared" si="618"/>
        <v>2.5577193774461602</v>
      </c>
      <c r="I3931" s="26">
        <f t="shared" si="619"/>
        <v>265</v>
      </c>
      <c r="J3931" s="26">
        <f t="shared" si="613"/>
        <v>108026.5080239333</v>
      </c>
      <c r="K3931" s="26">
        <f t="shared" si="614"/>
        <v>2.6782339930756356E-4</v>
      </c>
    </row>
    <row r="3932" spans="1:11">
      <c r="A3932" s="26">
        <v>3931</v>
      </c>
      <c r="B3932" s="26">
        <f t="shared" si="610"/>
        <v>2.0572233333333334</v>
      </c>
      <c r="C3932" s="26">
        <f t="shared" si="615"/>
        <v>100</v>
      </c>
      <c r="D3932" s="26">
        <f t="shared" si="616"/>
        <v>6.6</v>
      </c>
      <c r="E3932" s="26">
        <f t="shared" si="617"/>
        <v>10</v>
      </c>
      <c r="F3932" s="26">
        <f t="shared" si="611"/>
        <v>0.57853791250910003</v>
      </c>
      <c r="G3932" s="26">
        <f t="shared" si="612"/>
        <v>1.4132036420130351E-4</v>
      </c>
      <c r="H3932" s="26">
        <f t="shared" si="618"/>
        <v>2.5577193774461602</v>
      </c>
      <c r="I3932" s="26">
        <f t="shared" si="619"/>
        <v>265</v>
      </c>
      <c r="J3932" s="26">
        <f t="shared" si="613"/>
        <v>107991.67381007972</v>
      </c>
      <c r="K3932" s="26">
        <f t="shared" si="614"/>
        <v>2.6764972013207264E-4</v>
      </c>
    </row>
    <row r="3933" spans="1:11">
      <c r="A3933" s="26">
        <v>3932</v>
      </c>
      <c r="B3933" s="26">
        <f t="shared" si="610"/>
        <v>2.0577466666666666</v>
      </c>
      <c r="C3933" s="26">
        <f t="shared" si="615"/>
        <v>100</v>
      </c>
      <c r="D3933" s="26">
        <f t="shared" si="616"/>
        <v>6.6</v>
      </c>
      <c r="E3933" s="26">
        <f t="shared" si="617"/>
        <v>10</v>
      </c>
      <c r="F3933" s="26">
        <f t="shared" si="611"/>
        <v>0.57832238024996774</v>
      </c>
      <c r="G3933" s="26">
        <f t="shared" si="612"/>
        <v>1.4126771579797654E-4</v>
      </c>
      <c r="H3933" s="26">
        <f t="shared" si="618"/>
        <v>2.5577193774461602</v>
      </c>
      <c r="I3933" s="26">
        <f t="shared" si="619"/>
        <v>265</v>
      </c>
      <c r="J3933" s="26">
        <f t="shared" si="613"/>
        <v>107956.80556236362</v>
      </c>
      <c r="K3933" s="26">
        <f t="shared" si="614"/>
        <v>2.6747592907826764E-4</v>
      </c>
    </row>
    <row r="3934" spans="1:11">
      <c r="A3934" s="26">
        <v>3933</v>
      </c>
      <c r="B3934" s="26">
        <f t="shared" si="610"/>
        <v>2.0582699999999998</v>
      </c>
      <c r="C3934" s="26">
        <f t="shared" si="615"/>
        <v>100</v>
      </c>
      <c r="D3934" s="26">
        <f t="shared" si="616"/>
        <v>6.6</v>
      </c>
      <c r="E3934" s="26">
        <f t="shared" si="617"/>
        <v>10</v>
      </c>
      <c r="F3934" s="26">
        <f t="shared" si="611"/>
        <v>0.57810664546748303</v>
      </c>
      <c r="G3934" s="26">
        <f t="shared" si="612"/>
        <v>1.4121501792395237E-4</v>
      </c>
      <c r="H3934" s="26">
        <f t="shared" si="618"/>
        <v>2.5577193774461602</v>
      </c>
      <c r="I3934" s="26">
        <f t="shared" si="619"/>
        <v>265</v>
      </c>
      <c r="J3934" s="26">
        <f t="shared" si="613"/>
        <v>107921.90329200799</v>
      </c>
      <c r="K3934" s="26">
        <f t="shared" si="614"/>
        <v>2.6730202637071092E-4</v>
      </c>
    </row>
    <row r="3935" spans="1:11">
      <c r="A3935" s="26">
        <v>3934</v>
      </c>
      <c r="B3935" s="26">
        <f t="shared" si="610"/>
        <v>2.0587933333333335</v>
      </c>
      <c r="C3935" s="26">
        <f t="shared" si="615"/>
        <v>100</v>
      </c>
      <c r="D3935" s="26">
        <f t="shared" si="616"/>
        <v>6.6</v>
      </c>
      <c r="E3935" s="26">
        <f t="shared" si="617"/>
        <v>10</v>
      </c>
      <c r="F3935" s="26">
        <f t="shared" si="611"/>
        <v>0.57789070825798639</v>
      </c>
      <c r="G3935" s="26">
        <f t="shared" si="612"/>
        <v>1.4116227060276414E-4</v>
      </c>
      <c r="H3935" s="26">
        <f t="shared" si="618"/>
        <v>2.5577193774461602</v>
      </c>
      <c r="I3935" s="26">
        <f t="shared" si="619"/>
        <v>265</v>
      </c>
      <c r="J3935" s="26">
        <f t="shared" si="613"/>
        <v>107886.96701024818</v>
      </c>
      <c r="K3935" s="26">
        <f t="shared" si="614"/>
        <v>2.6712801223411237E-4</v>
      </c>
    </row>
    <row r="3936" spans="1:11">
      <c r="A3936" s="26">
        <v>3935</v>
      </c>
      <c r="B3936" s="26">
        <f t="shared" si="610"/>
        <v>2.0593166666666667</v>
      </c>
      <c r="C3936" s="26">
        <f t="shared" si="615"/>
        <v>100</v>
      </c>
      <c r="D3936" s="26">
        <f t="shared" si="616"/>
        <v>6.6</v>
      </c>
      <c r="E3936" s="26">
        <f t="shared" si="617"/>
        <v>10</v>
      </c>
      <c r="F3936" s="26">
        <f t="shared" si="611"/>
        <v>0.57767456871793532</v>
      </c>
      <c r="G3936" s="26">
        <f t="shared" si="612"/>
        <v>1.4110947385797374E-4</v>
      </c>
      <c r="H3936" s="26">
        <f t="shared" si="618"/>
        <v>2.5577193774461602</v>
      </c>
      <c r="I3936" s="26">
        <f t="shared" si="619"/>
        <v>265</v>
      </c>
      <c r="J3936" s="26">
        <f t="shared" si="613"/>
        <v>107851.99672833215</v>
      </c>
      <c r="K3936" s="26">
        <f t="shared" si="614"/>
        <v>2.6695388689333016E-4</v>
      </c>
    </row>
    <row r="3937" spans="1:11">
      <c r="A3937" s="26">
        <v>3936</v>
      </c>
      <c r="B3937" s="26">
        <f t="shared" si="610"/>
        <v>2.0598399999999999</v>
      </c>
      <c r="C3937" s="26">
        <f t="shared" si="615"/>
        <v>100</v>
      </c>
      <c r="D3937" s="26">
        <f t="shared" si="616"/>
        <v>6.6</v>
      </c>
      <c r="E3937" s="26">
        <f t="shared" si="617"/>
        <v>10</v>
      </c>
      <c r="F3937" s="26">
        <f t="shared" si="611"/>
        <v>0.57745822694390303</v>
      </c>
      <c r="G3937" s="26">
        <f t="shared" si="612"/>
        <v>1.4105662771317124E-4</v>
      </c>
      <c r="H3937" s="26">
        <f t="shared" si="618"/>
        <v>2.5577193774461602</v>
      </c>
      <c r="I3937" s="26">
        <f t="shared" si="619"/>
        <v>265</v>
      </c>
      <c r="J3937" s="26">
        <f t="shared" si="613"/>
        <v>107816.99245752011</v>
      </c>
      <c r="K3937" s="26">
        <f t="shared" si="614"/>
        <v>2.6677965057336973E-4</v>
      </c>
    </row>
    <row r="3938" spans="1:11">
      <c r="A3938" s="26">
        <v>3937</v>
      </c>
      <c r="B3938" s="26">
        <f t="shared" si="610"/>
        <v>2.0603633333333335</v>
      </c>
      <c r="C3938" s="26">
        <f t="shared" si="615"/>
        <v>100</v>
      </c>
      <c r="D3938" s="26">
        <f t="shared" si="616"/>
        <v>6.6</v>
      </c>
      <c r="E3938" s="26">
        <f t="shared" si="617"/>
        <v>10</v>
      </c>
      <c r="F3938" s="26">
        <f t="shared" si="611"/>
        <v>0.57724168303257917</v>
      </c>
      <c r="G3938" s="26">
        <f t="shared" si="612"/>
        <v>1.4100373219197513E-4</v>
      </c>
      <c r="H3938" s="26">
        <f t="shared" si="618"/>
        <v>2.5577193774461602</v>
      </c>
      <c r="I3938" s="26">
        <f t="shared" si="619"/>
        <v>265</v>
      </c>
      <c r="J3938" s="26">
        <f t="shared" si="613"/>
        <v>107781.95420908491</v>
      </c>
      <c r="K3938" s="26">
        <f t="shared" si="614"/>
        <v>2.6660530349938366E-4</v>
      </c>
    </row>
    <row r="3939" spans="1:11">
      <c r="A3939" s="26">
        <v>3938</v>
      </c>
      <c r="B3939" s="26">
        <f t="shared" si="610"/>
        <v>2.0608866666666668</v>
      </c>
      <c r="C3939" s="26">
        <f t="shared" si="615"/>
        <v>100</v>
      </c>
      <c r="D3939" s="26">
        <f t="shared" si="616"/>
        <v>6.6</v>
      </c>
      <c r="E3939" s="26">
        <f t="shared" si="617"/>
        <v>10</v>
      </c>
      <c r="F3939" s="26">
        <f t="shared" si="611"/>
        <v>0.57702493708077029</v>
      </c>
      <c r="G3939" s="26">
        <f t="shared" si="612"/>
        <v>1.4095078731803256E-4</v>
      </c>
      <c r="H3939" s="26">
        <f t="shared" si="618"/>
        <v>2.5577193774461602</v>
      </c>
      <c r="I3939" s="26">
        <f t="shared" si="619"/>
        <v>265</v>
      </c>
      <c r="J3939" s="26">
        <f t="shared" si="613"/>
        <v>107746.88199431181</v>
      </c>
      <c r="K3939" s="26">
        <f t="shared" si="614"/>
        <v>2.6643084589667194E-4</v>
      </c>
    </row>
    <row r="3940" spans="1:11">
      <c r="A3940" s="26">
        <v>3939</v>
      </c>
      <c r="B3940" s="26">
        <f t="shared" si="610"/>
        <v>2.06141</v>
      </c>
      <c r="C3940" s="26">
        <f t="shared" si="615"/>
        <v>100</v>
      </c>
      <c r="D3940" s="26">
        <f t="shared" si="616"/>
        <v>6.6</v>
      </c>
      <c r="E3940" s="26">
        <f t="shared" si="617"/>
        <v>10</v>
      </c>
      <c r="F3940" s="26">
        <f t="shared" si="611"/>
        <v>0.57680798918539899</v>
      </c>
      <c r="G3940" s="26">
        <f t="shared" si="612"/>
        <v>1.4089779311501896E-4</v>
      </c>
      <c r="H3940" s="26">
        <f t="shared" si="618"/>
        <v>2.5577193774461602</v>
      </c>
      <c r="I3940" s="26">
        <f t="shared" si="619"/>
        <v>265</v>
      </c>
      <c r="J3940" s="26">
        <f t="shared" si="613"/>
        <v>107711.77582449853</v>
      </c>
      <c r="K3940" s="26">
        <f t="shared" si="614"/>
        <v>2.6625627799068102E-4</v>
      </c>
    </row>
    <row r="3941" spans="1:11">
      <c r="A3941" s="26">
        <v>3940</v>
      </c>
      <c r="B3941" s="26">
        <f t="shared" si="610"/>
        <v>2.0619333333333332</v>
      </c>
      <c r="C3941" s="26">
        <f t="shared" si="615"/>
        <v>100</v>
      </c>
      <c r="D3941" s="26">
        <f t="shared" si="616"/>
        <v>6.6</v>
      </c>
      <c r="E3941" s="26">
        <f t="shared" si="617"/>
        <v>10</v>
      </c>
      <c r="F3941" s="26">
        <f t="shared" si="611"/>
        <v>0.57659083944350498</v>
      </c>
      <c r="G3941" s="26">
        <f t="shared" si="612"/>
        <v>1.4084474960663831E-4</v>
      </c>
      <c r="H3941" s="26">
        <f t="shared" si="618"/>
        <v>2.5577193774461602</v>
      </c>
      <c r="I3941" s="26">
        <f t="shared" si="619"/>
        <v>265</v>
      </c>
      <c r="J3941" s="26">
        <f t="shared" si="613"/>
        <v>107676.63571095529</v>
      </c>
      <c r="K3941" s="26">
        <f t="shared" si="614"/>
        <v>2.6608160000700354E-4</v>
      </c>
    </row>
    <row r="3942" spans="1:11">
      <c r="A3942" s="26">
        <v>3941</v>
      </c>
      <c r="B3942" s="26">
        <f t="shared" si="610"/>
        <v>2.0624566666666668</v>
      </c>
      <c r="C3942" s="26">
        <f t="shared" si="615"/>
        <v>100</v>
      </c>
      <c r="D3942" s="26">
        <f t="shared" si="616"/>
        <v>6.6</v>
      </c>
      <c r="E3942" s="26">
        <f t="shared" si="617"/>
        <v>10</v>
      </c>
      <c r="F3942" s="26">
        <f t="shared" si="611"/>
        <v>0.57637348795224375</v>
      </c>
      <c r="G3942" s="26">
        <f t="shared" si="612"/>
        <v>1.4079165681662306E-4</v>
      </c>
      <c r="H3942" s="26">
        <f t="shared" si="618"/>
        <v>2.5577193774461602</v>
      </c>
      <c r="I3942" s="26">
        <f t="shared" si="619"/>
        <v>265</v>
      </c>
      <c r="J3942" s="26">
        <f t="shared" si="613"/>
        <v>107641.4616650047</v>
      </c>
      <c r="K3942" s="26">
        <f t="shared" si="614"/>
        <v>2.6590681217137833E-4</v>
      </c>
    </row>
    <row r="3943" spans="1:11">
      <c r="A3943" s="26">
        <v>3942</v>
      </c>
      <c r="B3943" s="26">
        <f t="shared" si="610"/>
        <v>2.06298</v>
      </c>
      <c r="C3943" s="26">
        <f t="shared" si="615"/>
        <v>100</v>
      </c>
      <c r="D3943" s="26">
        <f t="shared" si="616"/>
        <v>6.6</v>
      </c>
      <c r="E3943" s="26">
        <f t="shared" si="617"/>
        <v>10</v>
      </c>
      <c r="F3943" s="26">
        <f t="shared" si="611"/>
        <v>0.57615593480888838</v>
      </c>
      <c r="G3943" s="26">
        <f t="shared" si="612"/>
        <v>1.407385147687341E-4</v>
      </c>
      <c r="H3943" s="26">
        <f t="shared" si="618"/>
        <v>2.5577193774461602</v>
      </c>
      <c r="I3943" s="26">
        <f t="shared" si="619"/>
        <v>265</v>
      </c>
      <c r="J3943" s="26">
        <f t="shared" si="613"/>
        <v>107606.253697982</v>
      </c>
      <c r="K3943" s="26">
        <f t="shared" si="614"/>
        <v>2.6573191470969059E-4</v>
      </c>
    </row>
    <row r="3944" spans="1:11">
      <c r="A3944" s="26">
        <v>3943</v>
      </c>
      <c r="B3944" s="26">
        <f t="shared" si="610"/>
        <v>2.0635033333333332</v>
      </c>
      <c r="C3944" s="26">
        <f t="shared" si="615"/>
        <v>100</v>
      </c>
      <c r="D3944" s="26">
        <f t="shared" si="616"/>
        <v>6.6</v>
      </c>
      <c r="E3944" s="26">
        <f t="shared" si="617"/>
        <v>10</v>
      </c>
      <c r="F3944" s="26">
        <f t="shared" si="611"/>
        <v>0.57593818011082842</v>
      </c>
      <c r="G3944" s="26">
        <f t="shared" si="612"/>
        <v>1.4068532348676105E-4</v>
      </c>
      <c r="H3944" s="26">
        <f t="shared" si="618"/>
        <v>2.5577193774461602</v>
      </c>
      <c r="I3944" s="26">
        <f t="shared" si="619"/>
        <v>265</v>
      </c>
      <c r="J3944" s="26">
        <f t="shared" si="613"/>
        <v>107571.0118212348</v>
      </c>
      <c r="K3944" s="26">
        <f t="shared" si="614"/>
        <v>2.6555690784797048E-4</v>
      </c>
    </row>
    <row r="3945" spans="1:11">
      <c r="A3945" s="26">
        <v>3944</v>
      </c>
      <c r="B3945" s="26">
        <f t="shared" si="610"/>
        <v>2.0640266666666665</v>
      </c>
      <c r="C3945" s="26">
        <f t="shared" si="615"/>
        <v>100</v>
      </c>
      <c r="D3945" s="26">
        <f t="shared" si="616"/>
        <v>6.6</v>
      </c>
      <c r="E3945" s="26">
        <f t="shared" si="617"/>
        <v>10</v>
      </c>
      <c r="F3945" s="26">
        <f t="shared" si="611"/>
        <v>0.57572022395556999</v>
      </c>
      <c r="G3945" s="26">
        <f t="shared" si="612"/>
        <v>1.4063208299452181E-4</v>
      </c>
      <c r="H3945" s="26">
        <f t="shared" si="618"/>
        <v>2.5577193774461602</v>
      </c>
      <c r="I3945" s="26">
        <f t="shared" si="619"/>
        <v>265</v>
      </c>
      <c r="J3945" s="26">
        <f t="shared" si="613"/>
        <v>107535.73604612327</v>
      </c>
      <c r="K3945" s="26">
        <f t="shared" si="614"/>
        <v>2.653817918123934E-4</v>
      </c>
    </row>
    <row r="3946" spans="1:11">
      <c r="A3946" s="26">
        <v>3945</v>
      </c>
      <c r="B3946" s="26">
        <f t="shared" si="610"/>
        <v>2.0645500000000001</v>
      </c>
      <c r="C3946" s="26">
        <f t="shared" si="615"/>
        <v>100</v>
      </c>
      <c r="D3946" s="26">
        <f t="shared" si="616"/>
        <v>6.6</v>
      </c>
      <c r="E3946" s="26">
        <f t="shared" si="617"/>
        <v>10</v>
      </c>
      <c r="F3946" s="26">
        <f t="shared" si="611"/>
        <v>0.57550206644073565</v>
      </c>
      <c r="G3946" s="26">
        <f t="shared" si="612"/>
        <v>1.4057879331586288E-4</v>
      </c>
      <c r="H3946" s="26">
        <f t="shared" si="618"/>
        <v>2.5577193774461602</v>
      </c>
      <c r="I3946" s="26">
        <f t="shared" si="619"/>
        <v>265</v>
      </c>
      <c r="J3946" s="26">
        <f t="shared" si="613"/>
        <v>107500.42638401994</v>
      </c>
      <c r="K3946" s="26">
        <f t="shared" si="614"/>
        <v>2.6520656682927978E-4</v>
      </c>
    </row>
    <row r="3947" spans="1:11">
      <c r="A3947" s="26">
        <v>3946</v>
      </c>
      <c r="B3947" s="26">
        <f t="shared" si="610"/>
        <v>2.0650733333333333</v>
      </c>
      <c r="C3947" s="26">
        <f t="shared" si="615"/>
        <v>100</v>
      </c>
      <c r="D3947" s="26">
        <f t="shared" si="616"/>
        <v>6.6</v>
      </c>
      <c r="E3947" s="26">
        <f t="shared" si="617"/>
        <v>10</v>
      </c>
      <c r="F3947" s="26">
        <f t="shared" si="611"/>
        <v>0.57528370766406645</v>
      </c>
      <c r="G3947" s="26">
        <f t="shared" si="612"/>
        <v>1.405254544746595E-4</v>
      </c>
      <c r="H3947" s="26">
        <f t="shared" si="618"/>
        <v>2.5577193774461602</v>
      </c>
      <c r="I3947" s="26">
        <f t="shared" si="619"/>
        <v>265</v>
      </c>
      <c r="J3947" s="26">
        <f t="shared" si="613"/>
        <v>107465.08284631002</v>
      </c>
      <c r="K3947" s="26">
        <f t="shared" si="614"/>
        <v>2.6503123312509544E-4</v>
      </c>
    </row>
    <row r="3948" spans="1:11">
      <c r="A3948" s="26">
        <v>3947</v>
      </c>
      <c r="B3948" s="26">
        <f t="shared" si="610"/>
        <v>2.0655966666666665</v>
      </c>
      <c r="C3948" s="26">
        <f t="shared" si="615"/>
        <v>100</v>
      </c>
      <c r="D3948" s="26">
        <f t="shared" si="616"/>
        <v>6.6</v>
      </c>
      <c r="E3948" s="26">
        <f t="shared" si="617"/>
        <v>10</v>
      </c>
      <c r="F3948" s="26">
        <f t="shared" si="611"/>
        <v>0.57506514772341866</v>
      </c>
      <c r="G3948" s="26">
        <f t="shared" si="612"/>
        <v>1.4047206649481526E-4</v>
      </c>
      <c r="H3948" s="26">
        <f t="shared" si="618"/>
        <v>2.5577193774461602</v>
      </c>
      <c r="I3948" s="26">
        <f t="shared" si="619"/>
        <v>265</v>
      </c>
      <c r="J3948" s="26">
        <f t="shared" si="613"/>
        <v>107429.70544439103</v>
      </c>
      <c r="K3948" s="26">
        <f t="shared" si="614"/>
        <v>2.6485579092644948E-4</v>
      </c>
    </row>
    <row r="3949" spans="1:11">
      <c r="A3949" s="26">
        <v>3948</v>
      </c>
      <c r="B3949" s="26">
        <f t="shared" si="610"/>
        <v>2.0661200000000002</v>
      </c>
      <c r="C3949" s="26">
        <f t="shared" si="615"/>
        <v>100</v>
      </c>
      <c r="D3949" s="26">
        <f t="shared" si="616"/>
        <v>6.6</v>
      </c>
      <c r="E3949" s="26">
        <f t="shared" si="617"/>
        <v>10</v>
      </c>
      <c r="F3949" s="26">
        <f t="shared" si="611"/>
        <v>0.57484638671676647</v>
      </c>
      <c r="G3949" s="26">
        <f t="shared" si="612"/>
        <v>1.4041862940026247E-4</v>
      </c>
      <c r="H3949" s="26">
        <f t="shared" si="618"/>
        <v>2.5577193774461602</v>
      </c>
      <c r="I3949" s="26">
        <f t="shared" si="619"/>
        <v>265</v>
      </c>
      <c r="J3949" s="26">
        <f t="shared" si="613"/>
        <v>107394.29418967303</v>
      </c>
      <c r="K3949" s="26">
        <f t="shared" si="614"/>
        <v>2.6468024046009562E-4</v>
      </c>
    </row>
    <row r="3950" spans="1:11">
      <c r="A3950" s="26">
        <v>3949</v>
      </c>
      <c r="B3950" s="26">
        <f t="shared" si="610"/>
        <v>2.0666433333333334</v>
      </c>
      <c r="C3950" s="26">
        <f t="shared" si="615"/>
        <v>100</v>
      </c>
      <c r="D3950" s="26">
        <f t="shared" si="616"/>
        <v>6.6</v>
      </c>
      <c r="E3950" s="26">
        <f t="shared" si="617"/>
        <v>10</v>
      </c>
      <c r="F3950" s="26">
        <f t="shared" si="611"/>
        <v>0.57462742474220097</v>
      </c>
      <c r="G3950" s="26">
        <f t="shared" si="612"/>
        <v>1.4036514321496199E-4</v>
      </c>
      <c r="H3950" s="26">
        <f t="shared" si="618"/>
        <v>2.5577193774461602</v>
      </c>
      <c r="I3950" s="26">
        <f t="shared" si="619"/>
        <v>265</v>
      </c>
      <c r="J3950" s="26">
        <f t="shared" si="613"/>
        <v>107358.84909357873</v>
      </c>
      <c r="K3950" s="26">
        <f t="shared" si="614"/>
        <v>2.6450458195293163E-4</v>
      </c>
    </row>
    <row r="3951" spans="1:11">
      <c r="A3951" s="26">
        <v>3950</v>
      </c>
      <c r="B3951" s="26">
        <f t="shared" si="610"/>
        <v>2.0671666666666666</v>
      </c>
      <c r="C3951" s="26">
        <f t="shared" si="615"/>
        <v>100</v>
      </c>
      <c r="D3951" s="26">
        <f t="shared" si="616"/>
        <v>6.6</v>
      </c>
      <c r="E3951" s="26">
        <f t="shared" si="617"/>
        <v>10</v>
      </c>
      <c r="F3951" s="26">
        <f t="shared" si="611"/>
        <v>0.57440826189793071</v>
      </c>
      <c r="G3951" s="26">
        <f t="shared" si="612"/>
        <v>1.4031160796290328E-4</v>
      </c>
      <c r="H3951" s="26">
        <f t="shared" si="618"/>
        <v>2.5577193774461602</v>
      </c>
      <c r="I3951" s="26">
        <f t="shared" si="619"/>
        <v>265</v>
      </c>
      <c r="J3951" s="26">
        <f t="shared" si="613"/>
        <v>107323.37016754315</v>
      </c>
      <c r="K3951" s="26">
        <f t="shared" si="614"/>
        <v>2.643288156319985E-4</v>
      </c>
    </row>
    <row r="3952" spans="1:11">
      <c r="A3952" s="26">
        <v>3951</v>
      </c>
      <c r="B3952" s="26">
        <f t="shared" si="610"/>
        <v>2.0676899999999998</v>
      </c>
      <c r="C3952" s="26">
        <f t="shared" si="615"/>
        <v>100</v>
      </c>
      <c r="D3952" s="26">
        <f t="shared" si="616"/>
        <v>6.6</v>
      </c>
      <c r="E3952" s="26">
        <f t="shared" si="617"/>
        <v>10</v>
      </c>
      <c r="F3952" s="26">
        <f t="shared" si="611"/>
        <v>0.57418889828228081</v>
      </c>
      <c r="G3952" s="26">
        <f t="shared" si="612"/>
        <v>1.4025802366810452E-4</v>
      </c>
      <c r="H3952" s="26">
        <f t="shared" si="618"/>
        <v>2.5577193774461602</v>
      </c>
      <c r="I3952" s="26">
        <f t="shared" si="619"/>
        <v>265</v>
      </c>
      <c r="J3952" s="26">
        <f t="shared" si="613"/>
        <v>107287.85742301391</v>
      </c>
      <c r="K3952" s="26">
        <f t="shared" si="614"/>
        <v>2.6415294172448038E-4</v>
      </c>
    </row>
    <row r="3953" spans="1:11">
      <c r="A3953" s="26">
        <v>3952</v>
      </c>
      <c r="B3953" s="26">
        <f t="shared" si="610"/>
        <v>2.0682133333333335</v>
      </c>
      <c r="C3953" s="26">
        <f t="shared" si="615"/>
        <v>100</v>
      </c>
      <c r="D3953" s="26">
        <f t="shared" si="616"/>
        <v>6.6</v>
      </c>
      <c r="E3953" s="26">
        <f t="shared" si="617"/>
        <v>10</v>
      </c>
      <c r="F3953" s="26">
        <f t="shared" si="611"/>
        <v>0.57396933399369388</v>
      </c>
      <c r="G3953" s="26">
        <f t="shared" si="612"/>
        <v>1.4020439035461235E-4</v>
      </c>
      <c r="H3953" s="26">
        <f t="shared" si="618"/>
        <v>2.5577193774461602</v>
      </c>
      <c r="I3953" s="26">
        <f t="shared" si="619"/>
        <v>265</v>
      </c>
      <c r="J3953" s="26">
        <f t="shared" si="613"/>
        <v>107252.31087145105</v>
      </c>
      <c r="K3953" s="26">
        <f t="shared" si="614"/>
        <v>2.6397696045770449E-4</v>
      </c>
    </row>
    <row r="3954" spans="1:11">
      <c r="A3954" s="26">
        <v>3953</v>
      </c>
      <c r="B3954" s="26">
        <f t="shared" si="610"/>
        <v>2.0687366666666667</v>
      </c>
      <c r="C3954" s="26">
        <f t="shared" si="615"/>
        <v>100</v>
      </c>
      <c r="D3954" s="26">
        <f t="shared" si="616"/>
        <v>6.6</v>
      </c>
      <c r="E3954" s="26">
        <f t="shared" si="617"/>
        <v>10</v>
      </c>
      <c r="F3954" s="26">
        <f t="shared" si="611"/>
        <v>0.57374956913073027</v>
      </c>
      <c r="G3954" s="26">
        <f t="shared" si="612"/>
        <v>1.4015070804650231E-4</v>
      </c>
      <c r="H3954" s="26">
        <f t="shared" si="618"/>
        <v>2.5577193774461602</v>
      </c>
      <c r="I3954" s="26">
        <f t="shared" si="619"/>
        <v>265</v>
      </c>
      <c r="J3954" s="26">
        <f t="shared" si="613"/>
        <v>107216.73052432727</v>
      </c>
      <c r="K3954" s="26">
        <f t="shared" si="614"/>
        <v>2.6380087205914095E-4</v>
      </c>
    </row>
    <row r="3955" spans="1:11">
      <c r="A3955" s="26">
        <v>3954</v>
      </c>
      <c r="B3955" s="26">
        <f t="shared" si="610"/>
        <v>2.0692599999999999</v>
      </c>
      <c r="C3955" s="26">
        <f t="shared" si="615"/>
        <v>100</v>
      </c>
      <c r="D3955" s="26">
        <f t="shared" si="616"/>
        <v>6.6</v>
      </c>
      <c r="E3955" s="26">
        <f t="shared" si="617"/>
        <v>10</v>
      </c>
      <c r="F3955" s="26">
        <f t="shared" si="611"/>
        <v>0.57352960379206719</v>
      </c>
      <c r="G3955" s="26">
        <f t="shared" si="612"/>
        <v>1.4009697676787834E-4</v>
      </c>
      <c r="H3955" s="26">
        <f t="shared" si="618"/>
        <v>2.5577193774461602</v>
      </c>
      <c r="I3955" s="26">
        <f t="shared" si="619"/>
        <v>265</v>
      </c>
      <c r="J3955" s="26">
        <f t="shared" si="613"/>
        <v>107181.11639312767</v>
      </c>
      <c r="K3955" s="26">
        <f t="shared" si="614"/>
        <v>2.636246767564018E-4</v>
      </c>
    </row>
    <row r="3956" spans="1:11">
      <c r="A3956" s="26">
        <v>3955</v>
      </c>
      <c r="B3956" s="26">
        <f t="shared" si="610"/>
        <v>2.0697833333333335</v>
      </c>
      <c r="C3956" s="26">
        <f t="shared" si="615"/>
        <v>100</v>
      </c>
      <c r="D3956" s="26">
        <f t="shared" si="616"/>
        <v>6.6</v>
      </c>
      <c r="E3956" s="26">
        <f t="shared" si="617"/>
        <v>10</v>
      </c>
      <c r="F3956" s="26">
        <f t="shared" si="611"/>
        <v>0.57330943807649926</v>
      </c>
      <c r="G3956" s="26">
        <f t="shared" si="612"/>
        <v>1.400431965428733E-4</v>
      </c>
      <c r="H3956" s="26">
        <f t="shared" si="618"/>
        <v>2.5577193774461602</v>
      </c>
      <c r="I3956" s="26">
        <f t="shared" si="619"/>
        <v>265</v>
      </c>
      <c r="J3956" s="26">
        <f t="shared" si="613"/>
        <v>107145.46848934985</v>
      </c>
      <c r="K3956" s="26">
        <f t="shared" si="614"/>
        <v>2.6344837477724142E-4</v>
      </c>
    </row>
    <row r="3957" spans="1:11">
      <c r="A3957" s="26">
        <v>3956</v>
      </c>
      <c r="B3957" s="26">
        <f t="shared" si="610"/>
        <v>2.0703066666666667</v>
      </c>
      <c r="C3957" s="26">
        <f t="shared" si="615"/>
        <v>100</v>
      </c>
      <c r="D3957" s="26">
        <f t="shared" si="616"/>
        <v>6.6</v>
      </c>
      <c r="E3957" s="26">
        <f t="shared" si="617"/>
        <v>10</v>
      </c>
      <c r="F3957" s="26">
        <f t="shared" si="611"/>
        <v>0.57308907208293902</v>
      </c>
      <c r="G3957" s="26">
        <f t="shared" si="612"/>
        <v>1.3998936739564863E-4</v>
      </c>
      <c r="H3957" s="26">
        <f t="shared" si="618"/>
        <v>2.5577193774461602</v>
      </c>
      <c r="I3957" s="26">
        <f t="shared" si="619"/>
        <v>265</v>
      </c>
      <c r="J3957" s="26">
        <f t="shared" si="613"/>
        <v>107109.786824504</v>
      </c>
      <c r="K3957" s="26">
        <f t="shared" si="614"/>
        <v>2.6327196634955607E-4</v>
      </c>
    </row>
    <row r="3958" spans="1:11">
      <c r="A3958" s="26">
        <v>3957</v>
      </c>
      <c r="B3958" s="26">
        <f t="shared" si="610"/>
        <v>2.0708299999999999</v>
      </c>
      <c r="C3958" s="26">
        <f t="shared" si="615"/>
        <v>100</v>
      </c>
      <c r="D3958" s="26">
        <f t="shared" si="616"/>
        <v>6.6</v>
      </c>
      <c r="E3958" s="26">
        <f t="shared" si="617"/>
        <v>10</v>
      </c>
      <c r="F3958" s="26">
        <f t="shared" si="611"/>
        <v>0.57286850591041649</v>
      </c>
      <c r="G3958" s="26">
        <f t="shared" si="612"/>
        <v>1.3993548935039451E-4</v>
      </c>
      <c r="H3958" s="26">
        <f t="shared" si="618"/>
        <v>2.5577193774461602</v>
      </c>
      <c r="I3958" s="26">
        <f t="shared" si="619"/>
        <v>265</v>
      </c>
      <c r="J3958" s="26">
        <f t="shared" si="613"/>
        <v>107074.07141011283</v>
      </c>
      <c r="K3958" s="26">
        <f t="shared" si="614"/>
        <v>2.6309545170138336E-4</v>
      </c>
    </row>
    <row r="3959" spans="1:11">
      <c r="A3959" s="26">
        <v>3958</v>
      </c>
      <c r="B3959" s="26">
        <f t="shared" si="610"/>
        <v>2.0713533333333332</v>
      </c>
      <c r="C3959" s="26">
        <f t="shared" si="615"/>
        <v>100</v>
      </c>
      <c r="D3959" s="26">
        <f t="shared" si="616"/>
        <v>6.6</v>
      </c>
      <c r="E3959" s="26">
        <f t="shared" si="617"/>
        <v>10</v>
      </c>
      <c r="F3959" s="26">
        <f t="shared" si="611"/>
        <v>0.57264773965807869</v>
      </c>
      <c r="G3959" s="26">
        <f t="shared" si="612"/>
        <v>1.3988156243132982E-4</v>
      </c>
      <c r="H3959" s="26">
        <f t="shared" si="618"/>
        <v>2.5577193774461602</v>
      </c>
      <c r="I3959" s="26">
        <f t="shared" si="619"/>
        <v>265</v>
      </c>
      <c r="J3959" s="26">
        <f t="shared" si="613"/>
        <v>107038.32225771146</v>
      </c>
      <c r="K3959" s="26">
        <f t="shared" si="614"/>
        <v>2.6291883106090207E-4</v>
      </c>
    </row>
    <row r="3960" spans="1:11">
      <c r="A3960" s="26">
        <v>3959</v>
      </c>
      <c r="B3960" s="26">
        <f t="shared" si="610"/>
        <v>2.0718766666666668</v>
      </c>
      <c r="C3960" s="26">
        <f t="shared" si="615"/>
        <v>100</v>
      </c>
      <c r="D3960" s="26">
        <f t="shared" si="616"/>
        <v>6.6</v>
      </c>
      <c r="E3960" s="26">
        <f t="shared" si="617"/>
        <v>10</v>
      </c>
      <c r="F3960" s="26">
        <f t="shared" si="611"/>
        <v>0.57242677342519077</v>
      </c>
      <c r="G3960" s="26">
        <f t="shared" si="612"/>
        <v>1.3982758666270214E-4</v>
      </c>
      <c r="H3960" s="26">
        <f t="shared" si="618"/>
        <v>2.5577193774461602</v>
      </c>
      <c r="I3960" s="26">
        <f t="shared" si="619"/>
        <v>265</v>
      </c>
      <c r="J3960" s="26">
        <f t="shared" si="613"/>
        <v>107002.53937884766</v>
      </c>
      <c r="K3960" s="26">
        <f t="shared" si="614"/>
        <v>2.6274210465643163E-4</v>
      </c>
    </row>
    <row r="3961" spans="1:11">
      <c r="A3961" s="26">
        <v>3960</v>
      </c>
      <c r="B3961" s="26">
        <f t="shared" si="610"/>
        <v>2.0724</v>
      </c>
      <c r="C3961" s="26">
        <f t="shared" si="615"/>
        <v>100</v>
      </c>
      <c r="D3961" s="26">
        <f t="shared" si="616"/>
        <v>6.6</v>
      </c>
      <c r="E3961" s="26">
        <f t="shared" si="617"/>
        <v>10</v>
      </c>
      <c r="F3961" s="26">
        <f t="shared" si="611"/>
        <v>0.57220560731113568</v>
      </c>
      <c r="G3961" s="26">
        <f t="shared" si="612"/>
        <v>1.3977356206878804E-4</v>
      </c>
      <c r="H3961" s="26">
        <f t="shared" si="618"/>
        <v>2.5577193774461602</v>
      </c>
      <c r="I3961" s="26">
        <f t="shared" si="619"/>
        <v>265</v>
      </c>
      <c r="J3961" s="26">
        <f t="shared" si="613"/>
        <v>106966.72278508169</v>
      </c>
      <c r="K3961" s="26">
        <f t="shared" si="614"/>
        <v>2.6256527271643291E-4</v>
      </c>
    </row>
    <row r="3962" spans="1:11">
      <c r="A3962" s="26">
        <v>3961</v>
      </c>
      <c r="B3962" s="26">
        <f t="shared" si="610"/>
        <v>2.0729233333333332</v>
      </c>
      <c r="C3962" s="26">
        <f t="shared" si="615"/>
        <v>100</v>
      </c>
      <c r="D3962" s="26">
        <f t="shared" si="616"/>
        <v>6.6</v>
      </c>
      <c r="E3962" s="26">
        <f t="shared" si="617"/>
        <v>10</v>
      </c>
      <c r="F3962" s="26">
        <f t="shared" si="611"/>
        <v>0.57198424141541415</v>
      </c>
      <c r="G3962" s="26">
        <f t="shared" si="612"/>
        <v>1.3971948867389254E-4</v>
      </c>
      <c r="H3962" s="26">
        <f t="shared" si="618"/>
        <v>2.5577193774461602</v>
      </c>
      <c r="I3962" s="26">
        <f t="shared" si="619"/>
        <v>265</v>
      </c>
      <c r="J3962" s="26">
        <f t="shared" si="613"/>
        <v>106930.87248798631</v>
      </c>
      <c r="K3962" s="26">
        <f t="shared" si="614"/>
        <v>2.623883354695064E-4</v>
      </c>
    </row>
    <row r="3963" spans="1:11">
      <c r="A3963" s="26">
        <v>3962</v>
      </c>
      <c r="B3963" s="26">
        <f t="shared" si="610"/>
        <v>2.0734466666666669</v>
      </c>
      <c r="C3963" s="26">
        <f t="shared" si="615"/>
        <v>100</v>
      </c>
      <c r="D3963" s="26">
        <f t="shared" si="616"/>
        <v>6.6</v>
      </c>
      <c r="E3963" s="26">
        <f t="shared" si="617"/>
        <v>10</v>
      </c>
      <c r="F3963" s="26">
        <f t="shared" si="611"/>
        <v>0.57176267583764429</v>
      </c>
      <c r="G3963" s="26">
        <f t="shared" si="612"/>
        <v>1.396653665023496E-4</v>
      </c>
      <c r="H3963" s="26">
        <f t="shared" si="618"/>
        <v>2.5577193774461602</v>
      </c>
      <c r="I3963" s="26">
        <f t="shared" si="619"/>
        <v>265</v>
      </c>
      <c r="J3963" s="26">
        <f t="shared" si="613"/>
        <v>106894.98849914689</v>
      </c>
      <c r="K3963" s="26">
        <f t="shared" si="614"/>
        <v>2.6221129314439297E-4</v>
      </c>
    </row>
    <row r="3964" spans="1:11">
      <c r="A3964" s="26">
        <v>3963</v>
      </c>
      <c r="B3964" s="26">
        <f t="shared" si="610"/>
        <v>2.0739700000000001</v>
      </c>
      <c r="C3964" s="26">
        <f t="shared" si="615"/>
        <v>100</v>
      </c>
      <c r="D3964" s="26">
        <f t="shared" si="616"/>
        <v>6.6</v>
      </c>
      <c r="E3964" s="26">
        <f t="shared" si="617"/>
        <v>10</v>
      </c>
      <c r="F3964" s="26">
        <f t="shared" si="611"/>
        <v>0.57154091067756263</v>
      </c>
      <c r="G3964" s="26">
        <f t="shared" si="612"/>
        <v>1.3961119557852203E-4</v>
      </c>
      <c r="H3964" s="26">
        <f t="shared" si="618"/>
        <v>2.5577193774461602</v>
      </c>
      <c r="I3964" s="26">
        <f t="shared" si="619"/>
        <v>265</v>
      </c>
      <c r="J3964" s="26">
        <f t="shared" si="613"/>
        <v>106859.07083016122</v>
      </c>
      <c r="K3964" s="26">
        <f t="shared" si="614"/>
        <v>2.6203414596997284E-4</v>
      </c>
    </row>
    <row r="3965" spans="1:11">
      <c r="A3965" s="26">
        <v>3964</v>
      </c>
      <c r="B3965" s="26">
        <f t="shared" si="610"/>
        <v>2.0744933333333333</v>
      </c>
      <c r="C3965" s="26">
        <f t="shared" si="615"/>
        <v>100</v>
      </c>
      <c r="D3965" s="26">
        <f t="shared" si="616"/>
        <v>6.6</v>
      </c>
      <c r="E3965" s="26">
        <f t="shared" si="617"/>
        <v>10</v>
      </c>
      <c r="F3965" s="26">
        <f t="shared" si="611"/>
        <v>0.57131894603502353</v>
      </c>
      <c r="G3965" s="26">
        <f t="shared" si="612"/>
        <v>1.3955697592680136E-4</v>
      </c>
      <c r="H3965" s="26">
        <f t="shared" si="618"/>
        <v>2.5577193774461602</v>
      </c>
      <c r="I3965" s="26">
        <f t="shared" si="619"/>
        <v>265</v>
      </c>
      <c r="J3965" s="26">
        <f t="shared" si="613"/>
        <v>106823.11949263979</v>
      </c>
      <c r="K3965" s="26">
        <f t="shared" si="614"/>
        <v>2.618568941752662E-4</v>
      </c>
    </row>
    <row r="3966" spans="1:11">
      <c r="A3966" s="26">
        <v>3965</v>
      </c>
      <c r="B3966" s="26">
        <f t="shared" si="610"/>
        <v>2.0750166666666665</v>
      </c>
      <c r="C3966" s="26">
        <f t="shared" si="615"/>
        <v>100</v>
      </c>
      <c r="D3966" s="26">
        <f t="shared" si="616"/>
        <v>6.6</v>
      </c>
      <c r="E3966" s="26">
        <f t="shared" si="617"/>
        <v>10</v>
      </c>
      <c r="F3966" s="26">
        <f t="shared" si="611"/>
        <v>0.57109678200999914</v>
      </c>
      <c r="G3966" s="26">
        <f t="shared" si="612"/>
        <v>1.39502707571608E-4</v>
      </c>
      <c r="H3966" s="26">
        <f t="shared" si="618"/>
        <v>2.5577193774461602</v>
      </c>
      <c r="I3966" s="26">
        <f t="shared" si="619"/>
        <v>265</v>
      </c>
      <c r="J3966" s="26">
        <f t="shared" si="613"/>
        <v>106787.1344982055</v>
      </c>
      <c r="K3966" s="26">
        <f t="shared" si="614"/>
        <v>2.6167953798943237E-4</v>
      </c>
    </row>
    <row r="3967" spans="1:11">
      <c r="A3967" s="26">
        <v>3966</v>
      </c>
      <c r="B3967" s="26">
        <f t="shared" si="610"/>
        <v>2.0755400000000002</v>
      </c>
      <c r="C3967" s="26">
        <f t="shared" si="615"/>
        <v>100</v>
      </c>
      <c r="D3967" s="26">
        <f t="shared" si="616"/>
        <v>6.6</v>
      </c>
      <c r="E3967" s="26">
        <f t="shared" si="617"/>
        <v>10</v>
      </c>
      <c r="F3967" s="26">
        <f t="shared" si="611"/>
        <v>0.5708744187025796</v>
      </c>
      <c r="G3967" s="26">
        <f t="shared" si="612"/>
        <v>1.3944839053739108E-4</v>
      </c>
      <c r="H3967" s="26">
        <f t="shared" si="618"/>
        <v>2.5577193774461602</v>
      </c>
      <c r="I3967" s="26">
        <f t="shared" si="619"/>
        <v>265</v>
      </c>
      <c r="J3967" s="26">
        <f t="shared" si="613"/>
        <v>106751.11585849378</v>
      </c>
      <c r="K3967" s="26">
        <f t="shared" si="614"/>
        <v>2.6150207764176882E-4</v>
      </c>
    </row>
    <row r="3968" spans="1:11">
      <c r="A3968" s="26">
        <v>3967</v>
      </c>
      <c r="B3968" s="26">
        <f t="shared" si="610"/>
        <v>2.0760633333333334</v>
      </c>
      <c r="C3968" s="26">
        <f t="shared" si="615"/>
        <v>100</v>
      </c>
      <c r="D3968" s="26">
        <f t="shared" si="616"/>
        <v>6.6</v>
      </c>
      <c r="E3968" s="26">
        <f t="shared" si="617"/>
        <v>10</v>
      </c>
      <c r="F3968" s="26">
        <f t="shared" si="611"/>
        <v>0.57065185621297387</v>
      </c>
      <c r="G3968" s="26">
        <f t="shared" si="612"/>
        <v>1.3939402484862881E-4</v>
      </c>
      <c r="H3968" s="26">
        <f t="shared" si="618"/>
        <v>2.5577193774461602</v>
      </c>
      <c r="I3968" s="26">
        <f t="shared" si="619"/>
        <v>265</v>
      </c>
      <c r="J3968" s="26">
        <f t="shared" si="613"/>
        <v>106715.0635851527</v>
      </c>
      <c r="K3968" s="26">
        <f t="shared" si="614"/>
        <v>2.6132451336171258E-4</v>
      </c>
    </row>
    <row r="3969" spans="1:11">
      <c r="A3969" s="26">
        <v>3968</v>
      </c>
      <c r="B3969" s="26">
        <f t="shared" si="610"/>
        <v>2.0765866666666666</v>
      </c>
      <c r="C3969" s="26">
        <f t="shared" si="615"/>
        <v>100</v>
      </c>
      <c r="D3969" s="26">
        <f t="shared" si="616"/>
        <v>6.6</v>
      </c>
      <c r="E3969" s="26">
        <f t="shared" si="617"/>
        <v>10</v>
      </c>
      <c r="F3969" s="26">
        <f t="shared" si="611"/>
        <v>0.57042909464150826</v>
      </c>
      <c r="G3969" s="26">
        <f t="shared" si="612"/>
        <v>1.3933961052982807E-4</v>
      </c>
      <c r="H3969" s="26">
        <f t="shared" si="618"/>
        <v>2.5577193774461602</v>
      </c>
      <c r="I3969" s="26">
        <f t="shared" si="619"/>
        <v>265</v>
      </c>
      <c r="J3969" s="26">
        <f t="shared" si="613"/>
        <v>106678.97768984291</v>
      </c>
      <c r="K3969" s="26">
        <f t="shared" si="614"/>
        <v>2.6114684537883846E-4</v>
      </c>
    </row>
    <row r="3970" spans="1:11">
      <c r="A3970" s="26">
        <v>3969</v>
      </c>
      <c r="B3970" s="26">
        <f t="shared" ref="B3970:B4033" si="620">3.14/6000*A3970</f>
        <v>2.0771099999999998</v>
      </c>
      <c r="C3970" s="26">
        <f t="shared" si="615"/>
        <v>100</v>
      </c>
      <c r="D3970" s="26">
        <f t="shared" si="616"/>
        <v>6.6</v>
      </c>
      <c r="E3970" s="26">
        <f t="shared" si="617"/>
        <v>10</v>
      </c>
      <c r="F3970" s="26">
        <f t="shared" ref="F3970:F4033" si="621">1.414*C3970*SIN(B3970)*SIN(B3970)/(1.414*C3970*SIN(B3970)+E3970*D3970)</f>
        <v>0.57020613408862797</v>
      </c>
      <c r="G3970" s="26">
        <f t="shared" ref="G3970:G4033" si="622">SIN(B3970)*SIN(B3970)*D3970*E3970/(1.414*C3970*SIN(B3970)+D3970*E3970)*3.14/6000</f>
        <v>1.3928514760552484E-4</v>
      </c>
      <c r="H3970" s="26">
        <f t="shared" si="618"/>
        <v>2.5577193774461602</v>
      </c>
      <c r="I3970" s="26">
        <f t="shared" si="619"/>
        <v>265</v>
      </c>
      <c r="J3970" s="26">
        <f t="shared" ref="J3970:J4033" si="623">1.414*I3970*SIN(B3970)*1.414*I3970*SIN(B3970)/(1.414*I3970*SIN(B3970)+E3970*D3970)/(H3970/1000)</f>
        <v>106642.85818423751</v>
      </c>
      <c r="K3970" s="26">
        <f t="shared" ref="K3970:K4033" si="624">SIN(B3970)*SIN(B3970)*1.414*C3970*SIN(B3970)/(1.414*C3970*SIN(B3970)+E3970*D3970)*3.14/6000</f>
        <v>2.6096907392285926E-4</v>
      </c>
    </row>
    <row r="3971" spans="1:11">
      <c r="A3971" s="26">
        <v>3970</v>
      </c>
      <c r="B3971" s="26">
        <f t="shared" si="620"/>
        <v>2.0776333333333334</v>
      </c>
      <c r="C3971" s="26">
        <f t="shared" ref="C3971:C4034" si="625">C3970</f>
        <v>100</v>
      </c>
      <c r="D3971" s="26">
        <f t="shared" ref="D3971:D4034" si="626">D3970</f>
        <v>6.6</v>
      </c>
      <c r="E3971" s="26">
        <f t="shared" ref="E3971:E4034" si="627">E3970</f>
        <v>10</v>
      </c>
      <c r="F3971" s="26">
        <f t="shared" si="621"/>
        <v>0.56998297465489578</v>
      </c>
      <c r="G3971" s="26">
        <f t="shared" si="622"/>
        <v>1.3923063610028354E-4</v>
      </c>
      <c r="H3971" s="26">
        <f t="shared" ref="H3971:H4034" si="628">H3970</f>
        <v>2.5577193774461602</v>
      </c>
      <c r="I3971" s="26">
        <f t="shared" ref="I3971:I4034" si="629">I3970</f>
        <v>265</v>
      </c>
      <c r="J3971" s="26">
        <f t="shared" si="623"/>
        <v>106606.70508002215</v>
      </c>
      <c r="K3971" s="26">
        <f t="shared" si="624"/>
        <v>2.6079119922362535E-4</v>
      </c>
    </row>
    <row r="3972" spans="1:11">
      <c r="A3972" s="26">
        <v>3971</v>
      </c>
      <c r="B3972" s="26">
        <f t="shared" si="620"/>
        <v>2.0781566666666667</v>
      </c>
      <c r="C3972" s="26">
        <f t="shared" si="625"/>
        <v>100</v>
      </c>
      <c r="D3972" s="26">
        <f t="shared" si="626"/>
        <v>6.6</v>
      </c>
      <c r="E3972" s="26">
        <f t="shared" si="627"/>
        <v>10</v>
      </c>
      <c r="F3972" s="26">
        <f t="shared" si="621"/>
        <v>0.56975961644099382</v>
      </c>
      <c r="G3972" s="26">
        <f t="shared" si="622"/>
        <v>1.391760760386982E-4</v>
      </c>
      <c r="H3972" s="26">
        <f t="shared" si="628"/>
        <v>2.5577193774461602</v>
      </c>
      <c r="I3972" s="26">
        <f t="shared" si="629"/>
        <v>265</v>
      </c>
      <c r="J3972" s="26">
        <f t="shared" si="623"/>
        <v>106570.51838889517</v>
      </c>
      <c r="K3972" s="26">
        <f t="shared" si="624"/>
        <v>2.6061322151112518E-4</v>
      </c>
    </row>
    <row r="3973" spans="1:11">
      <c r="A3973" s="26">
        <v>3972</v>
      </c>
      <c r="B3973" s="26">
        <f t="shared" si="620"/>
        <v>2.0786799999999999</v>
      </c>
      <c r="C3973" s="26">
        <f t="shared" si="625"/>
        <v>100</v>
      </c>
      <c r="D3973" s="26">
        <f t="shared" si="626"/>
        <v>6.6</v>
      </c>
      <c r="E3973" s="26">
        <f t="shared" si="627"/>
        <v>10</v>
      </c>
      <c r="F3973" s="26">
        <f t="shared" si="621"/>
        <v>0.56953605954772191</v>
      </c>
      <c r="G3973" s="26">
        <f t="shared" si="622"/>
        <v>1.3912146744539118E-4</v>
      </c>
      <c r="H3973" s="26">
        <f t="shared" si="628"/>
        <v>2.5577193774461602</v>
      </c>
      <c r="I3973" s="26">
        <f t="shared" si="629"/>
        <v>265</v>
      </c>
      <c r="J3973" s="26">
        <f t="shared" si="623"/>
        <v>106534.2981225674</v>
      </c>
      <c r="K3973" s="26">
        <f t="shared" si="624"/>
        <v>2.6043514101548352E-4</v>
      </c>
    </row>
    <row r="3974" spans="1:11">
      <c r="A3974" s="26">
        <v>3973</v>
      </c>
      <c r="B3974" s="26">
        <f t="shared" si="620"/>
        <v>2.0792033333333335</v>
      </c>
      <c r="C3974" s="26">
        <f t="shared" si="625"/>
        <v>100</v>
      </c>
      <c r="D3974" s="26">
        <f t="shared" si="626"/>
        <v>6.6</v>
      </c>
      <c r="E3974" s="26">
        <f t="shared" si="627"/>
        <v>10</v>
      </c>
      <c r="F3974" s="26">
        <f t="shared" si="621"/>
        <v>0.56931230407599853</v>
      </c>
      <c r="G3974" s="26">
        <f t="shared" si="622"/>
        <v>1.3906681034501405E-4</v>
      </c>
      <c r="H3974" s="26">
        <f t="shared" si="628"/>
        <v>2.5577193774461602</v>
      </c>
      <c r="I3974" s="26">
        <f t="shared" si="629"/>
        <v>265</v>
      </c>
      <c r="J3974" s="26">
        <f t="shared" si="623"/>
        <v>106498.04429276215</v>
      </c>
      <c r="K3974" s="26">
        <f t="shared" si="624"/>
        <v>2.6025695796696237E-4</v>
      </c>
    </row>
    <row r="3975" spans="1:11">
      <c r="A3975" s="26">
        <v>3974</v>
      </c>
      <c r="B3975" s="26">
        <f t="shared" si="620"/>
        <v>2.0797266666666667</v>
      </c>
      <c r="C3975" s="26">
        <f t="shared" si="625"/>
        <v>100</v>
      </c>
      <c r="D3975" s="26">
        <f t="shared" si="626"/>
        <v>6.6</v>
      </c>
      <c r="E3975" s="26">
        <f t="shared" si="627"/>
        <v>10</v>
      </c>
      <c r="F3975" s="26">
        <f t="shared" si="621"/>
        <v>0.56908835012686088</v>
      </c>
      <c r="G3975" s="26">
        <f t="shared" si="622"/>
        <v>1.3901210476224737E-4</v>
      </c>
      <c r="H3975" s="26">
        <f t="shared" si="628"/>
        <v>2.5577193774461602</v>
      </c>
      <c r="I3975" s="26">
        <f t="shared" si="629"/>
        <v>265</v>
      </c>
      <c r="J3975" s="26">
        <f t="shared" si="623"/>
        <v>106461.75691121547</v>
      </c>
      <c r="K3975" s="26">
        <f t="shared" si="624"/>
        <v>2.6007867259596033E-4</v>
      </c>
    </row>
    <row r="3976" spans="1:11">
      <c r="A3976" s="26">
        <v>3975</v>
      </c>
      <c r="B3976" s="26">
        <f t="shared" si="620"/>
        <v>2.0802499999999999</v>
      </c>
      <c r="C3976" s="26">
        <f t="shared" si="625"/>
        <v>100</v>
      </c>
      <c r="D3976" s="26">
        <f t="shared" si="626"/>
        <v>6.6</v>
      </c>
      <c r="E3976" s="26">
        <f t="shared" si="627"/>
        <v>10</v>
      </c>
      <c r="F3976" s="26">
        <f t="shared" si="621"/>
        <v>0.56886419780146469</v>
      </c>
      <c r="G3976" s="26">
        <f t="shared" si="622"/>
        <v>1.389573507218005E-4</v>
      </c>
      <c r="H3976" s="26">
        <f t="shared" si="628"/>
        <v>2.5577193774461602</v>
      </c>
      <c r="I3976" s="26">
        <f t="shared" si="629"/>
        <v>265</v>
      </c>
      <c r="J3976" s="26">
        <f t="shared" si="623"/>
        <v>106425.43598967588</v>
      </c>
      <c r="K3976" s="26">
        <f t="shared" si="624"/>
        <v>2.599002851330119E-4</v>
      </c>
    </row>
    <row r="3977" spans="1:11">
      <c r="A3977" s="26">
        <v>3976</v>
      </c>
      <c r="B3977" s="26">
        <f t="shared" si="620"/>
        <v>2.0807733333333331</v>
      </c>
      <c r="C3977" s="26">
        <f t="shared" si="625"/>
        <v>100</v>
      </c>
      <c r="D3977" s="26">
        <f t="shared" si="626"/>
        <v>6.6</v>
      </c>
      <c r="E3977" s="26">
        <f t="shared" si="627"/>
        <v>10</v>
      </c>
      <c r="F3977" s="26">
        <f t="shared" si="621"/>
        <v>0.56863984720108418</v>
      </c>
      <c r="G3977" s="26">
        <f t="shared" si="622"/>
        <v>1.3890254824841194E-4</v>
      </c>
      <c r="H3977" s="26">
        <f t="shared" si="628"/>
        <v>2.5577193774461602</v>
      </c>
      <c r="I3977" s="26">
        <f t="shared" si="629"/>
        <v>265</v>
      </c>
      <c r="J3977" s="26">
        <f t="shared" si="623"/>
        <v>106389.08153990447</v>
      </c>
      <c r="K3977" s="26">
        <f t="shared" si="624"/>
        <v>2.5972179580878782E-4</v>
      </c>
    </row>
    <row r="3978" spans="1:11">
      <c r="A3978" s="26">
        <v>3977</v>
      </c>
      <c r="B3978" s="26">
        <f t="shared" si="620"/>
        <v>2.0812966666666668</v>
      </c>
      <c r="C3978" s="26">
        <f t="shared" si="625"/>
        <v>100</v>
      </c>
      <c r="D3978" s="26">
        <f t="shared" si="626"/>
        <v>6.6</v>
      </c>
      <c r="E3978" s="26">
        <f t="shared" si="627"/>
        <v>10</v>
      </c>
      <c r="F3978" s="26">
        <f t="shared" si="621"/>
        <v>0.56841529842711247</v>
      </c>
      <c r="G3978" s="26">
        <f t="shared" si="622"/>
        <v>1.3884769736684913E-4</v>
      </c>
      <c r="H3978" s="26">
        <f t="shared" si="628"/>
        <v>2.5577193774461602</v>
      </c>
      <c r="I3978" s="26">
        <f t="shared" si="629"/>
        <v>265</v>
      </c>
      <c r="J3978" s="26">
        <f t="shared" si="623"/>
        <v>106352.69357367489</v>
      </c>
      <c r="K3978" s="26">
        <f t="shared" si="624"/>
        <v>2.5954320485409435E-4</v>
      </c>
    </row>
    <row r="3979" spans="1:11">
      <c r="A3979" s="26">
        <v>3978</v>
      </c>
      <c r="B3979" s="26">
        <f t="shared" si="620"/>
        <v>2.08182</v>
      </c>
      <c r="C3979" s="26">
        <f t="shared" si="625"/>
        <v>100</v>
      </c>
      <c r="D3979" s="26">
        <f t="shared" si="626"/>
        <v>6.6</v>
      </c>
      <c r="E3979" s="26">
        <f t="shared" si="627"/>
        <v>10</v>
      </c>
      <c r="F3979" s="26">
        <f t="shared" si="621"/>
        <v>0.56819055158106169</v>
      </c>
      <c r="G3979" s="26">
        <f t="shared" si="622"/>
        <v>1.3879279810190856E-4</v>
      </c>
      <c r="H3979" s="26">
        <f t="shared" si="628"/>
        <v>2.5577193774461602</v>
      </c>
      <c r="I3979" s="26">
        <f t="shared" si="629"/>
        <v>265</v>
      </c>
      <c r="J3979" s="26">
        <f t="shared" si="623"/>
        <v>106316.27210277351</v>
      </c>
      <c r="K3979" s="26">
        <f t="shared" si="624"/>
        <v>2.5936451249987304E-4</v>
      </c>
    </row>
    <row r="3980" spans="1:11">
      <c r="A3980" s="26">
        <v>3979</v>
      </c>
      <c r="B3980" s="26">
        <f t="shared" si="620"/>
        <v>2.0823433333333332</v>
      </c>
      <c r="C3980" s="26">
        <f t="shared" si="625"/>
        <v>100</v>
      </c>
      <c r="D3980" s="26">
        <f t="shared" si="626"/>
        <v>6.6</v>
      </c>
      <c r="E3980" s="26">
        <f t="shared" si="627"/>
        <v>10</v>
      </c>
      <c r="F3980" s="26">
        <f t="shared" si="621"/>
        <v>0.56796560676456254</v>
      </c>
      <c r="G3980" s="26">
        <f t="shared" si="622"/>
        <v>1.3873785047841577E-4</v>
      </c>
      <c r="H3980" s="26">
        <f t="shared" si="628"/>
        <v>2.5577193774461602</v>
      </c>
      <c r="I3980" s="26">
        <f t="shared" si="629"/>
        <v>265</v>
      </c>
      <c r="J3980" s="26">
        <f t="shared" si="623"/>
        <v>106279.81713899915</v>
      </c>
      <c r="K3980" s="26">
        <f t="shared" si="624"/>
        <v>2.5918571897720085E-4</v>
      </c>
    </row>
    <row r="3981" spans="1:11">
      <c r="A3981" s="26">
        <v>3980</v>
      </c>
      <c r="B3981" s="26">
        <f t="shared" si="620"/>
        <v>2.0828666666666669</v>
      </c>
      <c r="C3981" s="26">
        <f t="shared" si="625"/>
        <v>100</v>
      </c>
      <c r="D3981" s="26">
        <f t="shared" si="626"/>
        <v>6.6</v>
      </c>
      <c r="E3981" s="26">
        <f t="shared" si="627"/>
        <v>10</v>
      </c>
      <c r="F3981" s="26">
        <f t="shared" si="621"/>
        <v>0.56774046407936407</v>
      </c>
      <c r="G3981" s="26">
        <f t="shared" si="622"/>
        <v>1.3868285452122515E-4</v>
      </c>
      <c r="H3981" s="26">
        <f t="shared" si="628"/>
        <v>2.5577193774461602</v>
      </c>
      <c r="I3981" s="26">
        <f t="shared" si="629"/>
        <v>265</v>
      </c>
      <c r="J3981" s="26">
        <f t="shared" si="623"/>
        <v>106243.32869416318</v>
      </c>
      <c r="K3981" s="26">
        <f t="shared" si="624"/>
        <v>2.5900682451728864E-4</v>
      </c>
    </row>
    <row r="3982" spans="1:11">
      <c r="A3982" s="26">
        <v>3981</v>
      </c>
      <c r="B3982" s="26">
        <f t="shared" si="620"/>
        <v>2.0833900000000001</v>
      </c>
      <c r="C3982" s="26">
        <f t="shared" si="625"/>
        <v>100</v>
      </c>
      <c r="D3982" s="26">
        <f t="shared" si="626"/>
        <v>6.6</v>
      </c>
      <c r="E3982" s="26">
        <f t="shared" si="627"/>
        <v>10</v>
      </c>
      <c r="F3982" s="26">
        <f t="shared" si="621"/>
        <v>0.56751512362733592</v>
      </c>
      <c r="G3982" s="26">
        <f t="shared" si="622"/>
        <v>1.3862781025522056E-4</v>
      </c>
      <c r="H3982" s="26">
        <f t="shared" si="628"/>
        <v>2.5577193774461602</v>
      </c>
      <c r="I3982" s="26">
        <f t="shared" si="629"/>
        <v>265</v>
      </c>
      <c r="J3982" s="26">
        <f t="shared" si="623"/>
        <v>106206.80678008976</v>
      </c>
      <c r="K3982" s="26">
        <f t="shared" si="624"/>
        <v>2.588278293514831E-4</v>
      </c>
    </row>
    <row r="3983" spans="1:11">
      <c r="A3983" s="26">
        <v>3982</v>
      </c>
      <c r="B3983" s="26">
        <f t="shared" si="620"/>
        <v>2.0839133333333333</v>
      </c>
      <c r="C3983" s="26">
        <f t="shared" si="625"/>
        <v>100</v>
      </c>
      <c r="D3983" s="26">
        <f t="shared" si="626"/>
        <v>6.6</v>
      </c>
      <c r="E3983" s="26">
        <f t="shared" si="627"/>
        <v>10</v>
      </c>
      <c r="F3983" s="26">
        <f t="shared" si="621"/>
        <v>0.56728958551046527</v>
      </c>
      <c r="G3983" s="26">
        <f t="shared" si="622"/>
        <v>1.385727177053145E-4</v>
      </c>
      <c r="H3983" s="26">
        <f t="shared" si="628"/>
        <v>2.5577193774461602</v>
      </c>
      <c r="I3983" s="26">
        <f t="shared" si="629"/>
        <v>265</v>
      </c>
      <c r="J3983" s="26">
        <f t="shared" si="623"/>
        <v>106170.25140861544</v>
      </c>
      <c r="K3983" s="26">
        <f t="shared" si="624"/>
        <v>2.5864873371126394E-4</v>
      </c>
    </row>
    <row r="3984" spans="1:11">
      <c r="A3984" s="26">
        <v>3983</v>
      </c>
      <c r="B3984" s="26">
        <f t="shared" si="620"/>
        <v>2.0844366666666665</v>
      </c>
      <c r="C3984" s="26">
        <f t="shared" si="625"/>
        <v>100</v>
      </c>
      <c r="D3984" s="26">
        <f t="shared" si="626"/>
        <v>6.6</v>
      </c>
      <c r="E3984" s="26">
        <f t="shared" si="627"/>
        <v>10</v>
      </c>
      <c r="F3984" s="26">
        <f t="shared" si="621"/>
        <v>0.567063849830859</v>
      </c>
      <c r="G3984" s="26">
        <f t="shared" si="622"/>
        <v>1.3851757689644888E-4</v>
      </c>
      <c r="H3984" s="26">
        <f t="shared" si="628"/>
        <v>2.5577193774461602</v>
      </c>
      <c r="I3984" s="26">
        <f t="shared" si="629"/>
        <v>265</v>
      </c>
      <c r="J3984" s="26">
        <f t="shared" si="623"/>
        <v>106133.6625915895</v>
      </c>
      <c r="K3984" s="26">
        <f t="shared" si="624"/>
        <v>2.5846953782824499E-4</v>
      </c>
    </row>
    <row r="3985" spans="1:11">
      <c r="A3985" s="26">
        <v>3984</v>
      </c>
      <c r="B3985" s="26">
        <f t="shared" si="620"/>
        <v>2.0849600000000001</v>
      </c>
      <c r="C3985" s="26">
        <f t="shared" si="625"/>
        <v>100</v>
      </c>
      <c r="D3985" s="26">
        <f t="shared" si="626"/>
        <v>6.6</v>
      </c>
      <c r="E3985" s="26">
        <f t="shared" si="627"/>
        <v>10</v>
      </c>
      <c r="F3985" s="26">
        <f t="shared" si="621"/>
        <v>0.56683791669074279</v>
      </c>
      <c r="G3985" s="26">
        <f t="shared" si="622"/>
        <v>1.3846238785359446E-4</v>
      </c>
      <c r="H3985" s="26">
        <f t="shared" si="628"/>
        <v>2.5577193774461602</v>
      </c>
      <c r="I3985" s="26">
        <f t="shared" si="629"/>
        <v>265</v>
      </c>
      <c r="J3985" s="26">
        <f t="shared" si="623"/>
        <v>106097.04034087367</v>
      </c>
      <c r="K3985" s="26">
        <f t="shared" si="624"/>
        <v>2.5829024193417364E-4</v>
      </c>
    </row>
    <row r="3986" spans="1:11">
      <c r="A3986" s="26">
        <v>3985</v>
      </c>
      <c r="B3986" s="26">
        <f t="shared" si="620"/>
        <v>2.0854833333333334</v>
      </c>
      <c r="C3986" s="26">
        <f t="shared" si="625"/>
        <v>100</v>
      </c>
      <c r="D3986" s="26">
        <f t="shared" si="626"/>
        <v>6.6</v>
      </c>
      <c r="E3986" s="26">
        <f t="shared" si="627"/>
        <v>10</v>
      </c>
      <c r="F3986" s="26">
        <f t="shared" si="621"/>
        <v>0.56661178619246233</v>
      </c>
      <c r="G3986" s="26">
        <f t="shared" si="622"/>
        <v>1.3840715060175137E-4</v>
      </c>
      <c r="H3986" s="26">
        <f t="shared" si="628"/>
        <v>2.5577193774461602</v>
      </c>
      <c r="I3986" s="26">
        <f t="shared" si="629"/>
        <v>265</v>
      </c>
      <c r="J3986" s="26">
        <f t="shared" si="623"/>
        <v>106060.38466834254</v>
      </c>
      <c r="K3986" s="26">
        <f t="shared" si="624"/>
        <v>2.581108462609311E-4</v>
      </c>
    </row>
    <row r="3987" spans="1:11">
      <c r="A3987" s="26">
        <v>3986</v>
      </c>
      <c r="B3987" s="26">
        <f t="shared" si="620"/>
        <v>2.0860066666666666</v>
      </c>
      <c r="C3987" s="26">
        <f t="shared" si="625"/>
        <v>100</v>
      </c>
      <c r="D3987" s="26">
        <f t="shared" si="626"/>
        <v>6.6</v>
      </c>
      <c r="E3987" s="26">
        <f t="shared" si="627"/>
        <v>10</v>
      </c>
      <c r="F3987" s="26">
        <f t="shared" si="621"/>
        <v>0.56638545843848187</v>
      </c>
      <c r="G3987" s="26">
        <f t="shared" si="622"/>
        <v>1.383518651659488E-4</v>
      </c>
      <c r="H3987" s="26">
        <f t="shared" si="628"/>
        <v>2.5577193774461602</v>
      </c>
      <c r="I3987" s="26">
        <f t="shared" si="629"/>
        <v>265</v>
      </c>
      <c r="J3987" s="26">
        <f t="shared" si="623"/>
        <v>106023.69558588303</v>
      </c>
      <c r="K3987" s="26">
        <f t="shared" si="624"/>
        <v>2.579313510405311E-4</v>
      </c>
    </row>
    <row r="3988" spans="1:11">
      <c r="A3988" s="26">
        <v>3987</v>
      </c>
      <c r="B3988" s="26">
        <f t="shared" si="620"/>
        <v>2.0865300000000002</v>
      </c>
      <c r="C3988" s="26">
        <f t="shared" si="625"/>
        <v>100</v>
      </c>
      <c r="D3988" s="26">
        <f t="shared" si="626"/>
        <v>6.6</v>
      </c>
      <c r="E3988" s="26">
        <f t="shared" si="627"/>
        <v>10</v>
      </c>
      <c r="F3988" s="26">
        <f t="shared" si="621"/>
        <v>0.56615893353138524</v>
      </c>
      <c r="G3988" s="26">
        <f t="shared" si="622"/>
        <v>1.3829653157124502E-4</v>
      </c>
      <c r="H3988" s="26">
        <f t="shared" si="628"/>
        <v>2.5577193774461602</v>
      </c>
      <c r="I3988" s="26">
        <f t="shared" si="629"/>
        <v>265</v>
      </c>
      <c r="J3988" s="26">
        <f t="shared" si="623"/>
        <v>105986.97310539485</v>
      </c>
      <c r="K3988" s="26">
        <f t="shared" si="624"/>
        <v>2.5775175650511985E-4</v>
      </c>
    </row>
    <row r="3989" spans="1:11">
      <c r="A3989" s="26">
        <v>3988</v>
      </c>
      <c r="B3989" s="26">
        <f t="shared" si="620"/>
        <v>2.0870533333333334</v>
      </c>
      <c r="C3989" s="26">
        <f t="shared" si="625"/>
        <v>100</v>
      </c>
      <c r="D3989" s="26">
        <f t="shared" si="626"/>
        <v>6.6</v>
      </c>
      <c r="E3989" s="26">
        <f t="shared" si="627"/>
        <v>10</v>
      </c>
      <c r="F3989" s="26">
        <f t="shared" si="621"/>
        <v>0.56593221157387574</v>
      </c>
      <c r="G3989" s="26">
        <f t="shared" si="622"/>
        <v>1.3824114984272749E-4</v>
      </c>
      <c r="H3989" s="26">
        <f t="shared" si="628"/>
        <v>2.5577193774461602</v>
      </c>
      <c r="I3989" s="26">
        <f t="shared" si="629"/>
        <v>265</v>
      </c>
      <c r="J3989" s="26">
        <f t="shared" si="623"/>
        <v>105950.21723879024</v>
      </c>
      <c r="K3989" s="26">
        <f t="shared" si="624"/>
        <v>2.5757206288697652E-4</v>
      </c>
    </row>
    <row r="3990" spans="1:11">
      <c r="A3990" s="26">
        <v>3989</v>
      </c>
      <c r="B3990" s="26">
        <f t="shared" si="620"/>
        <v>2.0875766666666666</v>
      </c>
      <c r="C3990" s="26">
        <f t="shared" si="625"/>
        <v>100</v>
      </c>
      <c r="D3990" s="26">
        <f t="shared" si="626"/>
        <v>6.6</v>
      </c>
      <c r="E3990" s="26">
        <f t="shared" si="627"/>
        <v>10</v>
      </c>
      <c r="F3990" s="26">
        <f t="shared" si="621"/>
        <v>0.56570529266877612</v>
      </c>
      <c r="G3990" s="26">
        <f t="shared" si="622"/>
        <v>1.3818572000551293E-4</v>
      </c>
      <c r="H3990" s="26">
        <f t="shared" si="628"/>
        <v>2.5577193774461602</v>
      </c>
      <c r="I3990" s="26">
        <f t="shared" si="629"/>
        <v>265</v>
      </c>
      <c r="J3990" s="26">
        <f t="shared" si="623"/>
        <v>105913.42799799409</v>
      </c>
      <c r="K3990" s="26">
        <f t="shared" si="624"/>
        <v>2.5739227041851186E-4</v>
      </c>
    </row>
    <row r="3991" spans="1:11">
      <c r="A3991" s="26">
        <v>3990</v>
      </c>
      <c r="B3991" s="26">
        <f t="shared" si="620"/>
        <v>2.0880999999999998</v>
      </c>
      <c r="C3991" s="26">
        <f t="shared" si="625"/>
        <v>100</v>
      </c>
      <c r="D3991" s="26">
        <f t="shared" si="626"/>
        <v>6.6</v>
      </c>
      <c r="E3991" s="26">
        <f t="shared" si="627"/>
        <v>10</v>
      </c>
      <c r="F3991" s="26">
        <f t="shared" si="621"/>
        <v>0.5654781769190288</v>
      </c>
      <c r="G3991" s="26">
        <f t="shared" si="622"/>
        <v>1.3813024208474719E-4</v>
      </c>
      <c r="H3991" s="26">
        <f t="shared" si="628"/>
        <v>2.5577193774461602</v>
      </c>
      <c r="I3991" s="26">
        <f t="shared" si="629"/>
        <v>265</v>
      </c>
      <c r="J3991" s="26">
        <f t="shared" si="623"/>
        <v>105876.60539494392</v>
      </c>
      <c r="K3991" s="26">
        <f t="shared" si="624"/>
        <v>2.5721237933226877E-4</v>
      </c>
    </row>
    <row r="3992" spans="1:11">
      <c r="A3992" s="26">
        <v>3991</v>
      </c>
      <c r="B3992" s="26">
        <f t="shared" si="620"/>
        <v>2.0886233333333335</v>
      </c>
      <c r="C3992" s="26">
        <f t="shared" si="625"/>
        <v>100</v>
      </c>
      <c r="D3992" s="26">
        <f t="shared" si="626"/>
        <v>6.6</v>
      </c>
      <c r="E3992" s="26">
        <f t="shared" si="627"/>
        <v>10</v>
      </c>
      <c r="F3992" s="26">
        <f t="shared" si="621"/>
        <v>0.56525086442769523</v>
      </c>
      <c r="G3992" s="26">
        <f t="shared" si="622"/>
        <v>1.3807471610560534E-4</v>
      </c>
      <c r="H3992" s="26">
        <f t="shared" si="628"/>
        <v>2.5577193774461602</v>
      </c>
      <c r="I3992" s="26">
        <f t="shared" si="629"/>
        <v>265</v>
      </c>
      <c r="J3992" s="26">
        <f t="shared" si="623"/>
        <v>105839.74944158977</v>
      </c>
      <c r="K3992" s="26">
        <f t="shared" si="624"/>
        <v>2.5703238986092124E-4</v>
      </c>
    </row>
    <row r="3993" spans="1:11">
      <c r="A3993" s="26">
        <v>3992</v>
      </c>
      <c r="B3993" s="26">
        <f t="shared" si="620"/>
        <v>2.0891466666666667</v>
      </c>
      <c r="C3993" s="26">
        <f t="shared" si="625"/>
        <v>100</v>
      </c>
      <c r="D3993" s="26">
        <f t="shared" si="626"/>
        <v>6.6</v>
      </c>
      <c r="E3993" s="26">
        <f t="shared" si="627"/>
        <v>10</v>
      </c>
      <c r="F3993" s="26">
        <f t="shared" si="621"/>
        <v>0.56502335529795755</v>
      </c>
      <c r="G3993" s="26">
        <f t="shared" si="622"/>
        <v>1.3801914209329174E-4</v>
      </c>
      <c r="H3993" s="26">
        <f t="shared" si="628"/>
        <v>2.5577193774461602</v>
      </c>
      <c r="I3993" s="26">
        <f t="shared" si="629"/>
        <v>265</v>
      </c>
      <c r="J3993" s="26">
        <f t="shared" si="623"/>
        <v>105802.86014989449</v>
      </c>
      <c r="K3993" s="26">
        <f t="shared" si="624"/>
        <v>2.568523022372751E-4</v>
      </c>
    </row>
    <row r="3994" spans="1:11">
      <c r="A3994" s="26">
        <v>3993</v>
      </c>
      <c r="B3994" s="26">
        <f t="shared" si="620"/>
        <v>2.0896699999999999</v>
      </c>
      <c r="C3994" s="26">
        <f t="shared" si="625"/>
        <v>100</v>
      </c>
      <c r="D3994" s="26">
        <f t="shared" si="626"/>
        <v>6.6</v>
      </c>
      <c r="E3994" s="26">
        <f t="shared" si="627"/>
        <v>10</v>
      </c>
      <c r="F3994" s="26">
        <f t="shared" si="621"/>
        <v>0.56479564963311657</v>
      </c>
      <c r="G3994" s="26">
        <f t="shared" si="622"/>
        <v>1.379635200730399E-4</v>
      </c>
      <c r="H3994" s="26">
        <f t="shared" si="628"/>
        <v>2.5577193774461602</v>
      </c>
      <c r="I3994" s="26">
        <f t="shared" si="629"/>
        <v>265</v>
      </c>
      <c r="J3994" s="26">
        <f t="shared" si="623"/>
        <v>105765.93753183342</v>
      </c>
      <c r="K3994" s="26">
        <f t="shared" si="624"/>
        <v>2.5667211669426639E-4</v>
      </c>
    </row>
    <row r="3995" spans="1:11">
      <c r="A3995" s="26">
        <v>3994</v>
      </c>
      <c r="B3995" s="26">
        <f t="shared" si="620"/>
        <v>2.0901933333333331</v>
      </c>
      <c r="C3995" s="26">
        <f t="shared" si="625"/>
        <v>100</v>
      </c>
      <c r="D3995" s="26">
        <f t="shared" si="626"/>
        <v>6.6</v>
      </c>
      <c r="E3995" s="26">
        <f t="shared" si="627"/>
        <v>10</v>
      </c>
      <c r="F3995" s="26">
        <f t="shared" si="621"/>
        <v>0.56456774753659367</v>
      </c>
      <c r="G3995" s="26">
        <f t="shared" si="622"/>
        <v>1.3790785007011276E-4</v>
      </c>
      <c r="H3995" s="26">
        <f t="shared" si="628"/>
        <v>2.5577193774461602</v>
      </c>
      <c r="I3995" s="26">
        <f t="shared" si="629"/>
        <v>265</v>
      </c>
      <c r="J3995" s="26">
        <f t="shared" si="623"/>
        <v>105728.98159939461</v>
      </c>
      <c r="K3995" s="26">
        <f t="shared" si="624"/>
        <v>2.5649183346496227E-4</v>
      </c>
    </row>
    <row r="3996" spans="1:11">
      <c r="A3996" s="26">
        <v>3995</v>
      </c>
      <c r="B3996" s="26">
        <f t="shared" si="620"/>
        <v>2.0907166666666668</v>
      </c>
      <c r="C3996" s="26">
        <f t="shared" si="625"/>
        <v>100</v>
      </c>
      <c r="D3996" s="26">
        <f t="shared" si="626"/>
        <v>6.6</v>
      </c>
      <c r="E3996" s="26">
        <f t="shared" si="627"/>
        <v>10</v>
      </c>
      <c r="F3996" s="26">
        <f t="shared" si="621"/>
        <v>0.56433964911192946</v>
      </c>
      <c r="G3996" s="26">
        <f t="shared" si="622"/>
        <v>1.3785213210980229E-4</v>
      </c>
      <c r="H3996" s="26">
        <f t="shared" si="628"/>
        <v>2.5577193774461602</v>
      </c>
      <c r="I3996" s="26">
        <f t="shared" si="629"/>
        <v>265</v>
      </c>
      <c r="J3996" s="26">
        <f t="shared" si="623"/>
        <v>105691.99236457863</v>
      </c>
      <c r="K3996" s="26">
        <f t="shared" si="624"/>
        <v>2.5631145278255966E-4</v>
      </c>
    </row>
    <row r="3997" spans="1:11">
      <c r="A3997" s="26">
        <v>3996</v>
      </c>
      <c r="B3997" s="26">
        <f t="shared" si="620"/>
        <v>2.09124</v>
      </c>
      <c r="C3997" s="26">
        <f t="shared" si="625"/>
        <v>100</v>
      </c>
      <c r="D3997" s="26">
        <f t="shared" si="626"/>
        <v>6.6</v>
      </c>
      <c r="E3997" s="26">
        <f t="shared" si="627"/>
        <v>10</v>
      </c>
      <c r="F3997" s="26">
        <f t="shared" si="621"/>
        <v>0.56411135446278526</v>
      </c>
      <c r="G3997" s="26">
        <f t="shared" si="622"/>
        <v>1.3779636621743E-4</v>
      </c>
      <c r="H3997" s="26">
        <f t="shared" si="628"/>
        <v>2.5577193774461602</v>
      </c>
      <c r="I3997" s="26">
        <f t="shared" si="629"/>
        <v>265</v>
      </c>
      <c r="J3997" s="26">
        <f t="shared" si="623"/>
        <v>105654.96983939885</v>
      </c>
      <c r="K3997" s="26">
        <f t="shared" si="624"/>
        <v>2.561309748803863E-4</v>
      </c>
    </row>
    <row r="3998" spans="1:11">
      <c r="A3998" s="26">
        <v>3997</v>
      </c>
      <c r="B3998" s="26">
        <f t="shared" si="620"/>
        <v>2.0917633333333332</v>
      </c>
      <c r="C3998" s="26">
        <f t="shared" si="625"/>
        <v>100</v>
      </c>
      <c r="D3998" s="26">
        <f t="shared" si="626"/>
        <v>6.6</v>
      </c>
      <c r="E3998" s="26">
        <f t="shared" si="627"/>
        <v>10</v>
      </c>
      <c r="F3998" s="26">
        <f t="shared" si="621"/>
        <v>0.5638828636929416</v>
      </c>
      <c r="G3998" s="26">
        <f t="shared" si="622"/>
        <v>1.3774055241834655E-4</v>
      </c>
      <c r="H3998" s="26">
        <f t="shared" si="628"/>
        <v>2.5577193774461602</v>
      </c>
      <c r="I3998" s="26">
        <f t="shared" si="629"/>
        <v>265</v>
      </c>
      <c r="J3998" s="26">
        <f t="shared" si="623"/>
        <v>105617.91403588113</v>
      </c>
      <c r="K3998" s="26">
        <f t="shared" si="624"/>
        <v>2.5595039999189878E-4</v>
      </c>
    </row>
    <row r="3999" spans="1:11">
      <c r="A3999" s="26">
        <v>3998</v>
      </c>
      <c r="B3999" s="26">
        <f t="shared" si="620"/>
        <v>2.0922866666666669</v>
      </c>
      <c r="C3999" s="26">
        <f t="shared" si="625"/>
        <v>100</v>
      </c>
      <c r="D3999" s="26">
        <f t="shared" si="626"/>
        <v>6.6</v>
      </c>
      <c r="E3999" s="26">
        <f t="shared" si="627"/>
        <v>10</v>
      </c>
      <c r="F3999" s="26">
        <f t="shared" si="621"/>
        <v>0.56365417690629949</v>
      </c>
      <c r="G3999" s="26">
        <f t="shared" si="622"/>
        <v>1.37684690737932E-4</v>
      </c>
      <c r="H3999" s="26">
        <f t="shared" si="628"/>
        <v>2.5577193774461602</v>
      </c>
      <c r="I3999" s="26">
        <f t="shared" si="629"/>
        <v>265</v>
      </c>
      <c r="J3999" s="26">
        <f t="shared" si="623"/>
        <v>105580.82496606407</v>
      </c>
      <c r="K3999" s="26">
        <f t="shared" si="624"/>
        <v>2.5576972835068362E-4</v>
      </c>
    </row>
    <row r="4000" spans="1:11">
      <c r="A4000" s="26">
        <v>3999</v>
      </c>
      <c r="B4000" s="26">
        <f t="shared" si="620"/>
        <v>2.0928100000000001</v>
      </c>
      <c r="C4000" s="26">
        <f t="shared" si="625"/>
        <v>100</v>
      </c>
      <c r="D4000" s="26">
        <f t="shared" si="626"/>
        <v>6.6</v>
      </c>
      <c r="E4000" s="26">
        <f t="shared" si="627"/>
        <v>10</v>
      </c>
      <c r="F4000" s="26">
        <f t="shared" si="621"/>
        <v>0.56342529420688026</v>
      </c>
      <c r="G4000" s="26">
        <f t="shared" si="622"/>
        <v>1.3762878120159578E-4</v>
      </c>
      <c r="H4000" s="26">
        <f t="shared" si="628"/>
        <v>2.5577193774461602</v>
      </c>
      <c r="I4000" s="26">
        <f t="shared" si="629"/>
        <v>265</v>
      </c>
      <c r="J4000" s="26">
        <f t="shared" si="623"/>
        <v>105543.70264199897</v>
      </c>
      <c r="K4000" s="26">
        <f t="shared" si="624"/>
        <v>2.5558896019045623E-4</v>
      </c>
    </row>
    <row r="4001" spans="1:11">
      <c r="A4001" s="26">
        <v>4000</v>
      </c>
      <c r="B4001" s="26">
        <f t="shared" si="620"/>
        <v>2.0933333333333333</v>
      </c>
      <c r="C4001" s="26">
        <f t="shared" si="625"/>
        <v>100</v>
      </c>
      <c r="D4001" s="26">
        <f t="shared" si="626"/>
        <v>6.6</v>
      </c>
      <c r="E4001" s="26">
        <f t="shared" si="627"/>
        <v>10</v>
      </c>
      <c r="F4001" s="26">
        <f t="shared" si="621"/>
        <v>0.56319621569882472</v>
      </c>
      <c r="G4001" s="26">
        <f t="shared" si="622"/>
        <v>1.3757282383477658E-4</v>
      </c>
      <c r="H4001" s="26">
        <f t="shared" si="628"/>
        <v>2.5577193774461602</v>
      </c>
      <c r="I4001" s="26">
        <f t="shared" si="629"/>
        <v>265</v>
      </c>
      <c r="J4001" s="26">
        <f t="shared" si="623"/>
        <v>105506.54707574962</v>
      </c>
      <c r="K4001" s="26">
        <f t="shared" si="624"/>
        <v>2.5540809574506112E-4</v>
      </c>
    </row>
    <row r="4002" spans="1:11">
      <c r="A4002" s="26">
        <v>4001</v>
      </c>
      <c r="B4002" s="26">
        <f t="shared" si="620"/>
        <v>2.0938566666666665</v>
      </c>
      <c r="C4002" s="26">
        <f t="shared" si="625"/>
        <v>100</v>
      </c>
      <c r="D4002" s="26">
        <f t="shared" si="626"/>
        <v>6.6</v>
      </c>
      <c r="E4002" s="26">
        <f t="shared" si="627"/>
        <v>10</v>
      </c>
      <c r="F4002" s="26">
        <f t="shared" si="621"/>
        <v>0.56296694148639448</v>
      </c>
      <c r="G4002" s="26">
        <f t="shared" si="622"/>
        <v>1.3751681866294249E-4</v>
      </c>
      <c r="H4002" s="26">
        <f t="shared" si="628"/>
        <v>2.5577193774461602</v>
      </c>
      <c r="I4002" s="26">
        <f t="shared" si="629"/>
        <v>265</v>
      </c>
      <c r="J4002" s="26">
        <f t="shared" si="623"/>
        <v>105469.35827939257</v>
      </c>
      <c r="K4002" s="26">
        <f t="shared" si="624"/>
        <v>2.552271352484708E-4</v>
      </c>
    </row>
    <row r="4003" spans="1:11">
      <c r="A4003" s="26">
        <v>4002</v>
      </c>
      <c r="B4003" s="26">
        <f t="shared" si="620"/>
        <v>2.0943800000000001</v>
      </c>
      <c r="C4003" s="26">
        <f t="shared" si="625"/>
        <v>100</v>
      </c>
      <c r="D4003" s="26">
        <f t="shared" si="626"/>
        <v>6.6</v>
      </c>
      <c r="E4003" s="26">
        <f t="shared" si="627"/>
        <v>10</v>
      </c>
      <c r="F4003" s="26">
        <f t="shared" si="621"/>
        <v>0.56273747167397115</v>
      </c>
      <c r="G4003" s="26">
        <f t="shared" si="622"/>
        <v>1.3746076571159095E-4</v>
      </c>
      <c r="H4003" s="26">
        <f t="shared" si="628"/>
        <v>2.5577193774461602</v>
      </c>
      <c r="I4003" s="26">
        <f t="shared" si="629"/>
        <v>265</v>
      </c>
      <c r="J4003" s="26">
        <f t="shared" si="623"/>
        <v>105432.136265017</v>
      </c>
      <c r="K4003" s="26">
        <f t="shared" si="624"/>
        <v>2.5504607893478621E-4</v>
      </c>
    </row>
    <row r="4004" spans="1:11">
      <c r="A4004" s="26">
        <v>4003</v>
      </c>
      <c r="B4004" s="26">
        <f t="shared" si="620"/>
        <v>2.0949033333333333</v>
      </c>
      <c r="C4004" s="26">
        <f t="shared" si="625"/>
        <v>100</v>
      </c>
      <c r="D4004" s="26">
        <f t="shared" si="626"/>
        <v>6.6</v>
      </c>
      <c r="E4004" s="26">
        <f t="shared" si="627"/>
        <v>10</v>
      </c>
      <c r="F4004" s="26">
        <f t="shared" si="621"/>
        <v>0.56250780636605713</v>
      </c>
      <c r="G4004" s="26">
        <f t="shared" si="622"/>
        <v>1.37404665006249E-4</v>
      </c>
      <c r="H4004" s="26">
        <f t="shared" si="628"/>
        <v>2.5577193774461602</v>
      </c>
      <c r="I4004" s="26">
        <f t="shared" si="629"/>
        <v>265</v>
      </c>
      <c r="J4004" s="26">
        <f t="shared" si="623"/>
        <v>105394.88104472485</v>
      </c>
      <c r="K4004" s="26">
        <f t="shared" si="624"/>
        <v>2.5486492703823648E-4</v>
      </c>
    </row>
    <row r="4005" spans="1:11">
      <c r="A4005" s="26">
        <v>4004</v>
      </c>
      <c r="B4005" s="26">
        <f t="shared" si="620"/>
        <v>2.0954266666666665</v>
      </c>
      <c r="C4005" s="26">
        <f t="shared" si="625"/>
        <v>100</v>
      </c>
      <c r="D4005" s="26">
        <f t="shared" si="626"/>
        <v>6.6</v>
      </c>
      <c r="E4005" s="26">
        <f t="shared" si="627"/>
        <v>10</v>
      </c>
      <c r="F4005" s="26">
        <f t="shared" si="621"/>
        <v>0.56227794566727507</v>
      </c>
      <c r="G4005" s="26">
        <f t="shared" si="622"/>
        <v>1.37348516572473E-4</v>
      </c>
      <c r="H4005" s="26">
        <f t="shared" si="628"/>
        <v>2.5577193774461602</v>
      </c>
      <c r="I4005" s="26">
        <f t="shared" si="629"/>
        <v>265</v>
      </c>
      <c r="J4005" s="26">
        <f t="shared" si="623"/>
        <v>105357.59263063061</v>
      </c>
      <c r="K4005" s="26">
        <f t="shared" si="624"/>
        <v>2.546836797931782E-4</v>
      </c>
    </row>
    <row r="4006" spans="1:11">
      <c r="A4006" s="26">
        <v>4005</v>
      </c>
      <c r="B4006" s="26">
        <f t="shared" si="620"/>
        <v>2.0959500000000002</v>
      </c>
      <c r="C4006" s="26">
        <f t="shared" si="625"/>
        <v>100</v>
      </c>
      <c r="D4006" s="26">
        <f t="shared" si="626"/>
        <v>6.6</v>
      </c>
      <c r="E4006" s="26">
        <f t="shared" si="627"/>
        <v>10</v>
      </c>
      <c r="F4006" s="26">
        <f t="shared" si="621"/>
        <v>0.56204788968236785</v>
      </c>
      <c r="G4006" s="26">
        <f t="shared" si="622"/>
        <v>1.3729232043584858E-4</v>
      </c>
      <c r="H4006" s="26">
        <f t="shared" si="628"/>
        <v>2.5577193774461602</v>
      </c>
      <c r="I4006" s="26">
        <f t="shared" si="629"/>
        <v>265</v>
      </c>
      <c r="J4006" s="26">
        <f t="shared" si="623"/>
        <v>105320.27103486138</v>
      </c>
      <c r="K4006" s="26">
        <f t="shared" si="624"/>
        <v>2.5450233743409486E-4</v>
      </c>
    </row>
    <row r="4007" spans="1:11">
      <c r="A4007" s="26">
        <v>4006</v>
      </c>
      <c r="B4007" s="26">
        <f t="shared" si="620"/>
        <v>2.0964733333333334</v>
      </c>
      <c r="C4007" s="26">
        <f t="shared" si="625"/>
        <v>100</v>
      </c>
      <c r="D4007" s="26">
        <f t="shared" si="626"/>
        <v>6.6</v>
      </c>
      <c r="E4007" s="26">
        <f t="shared" si="627"/>
        <v>10</v>
      </c>
      <c r="F4007" s="26">
        <f t="shared" si="621"/>
        <v>0.56181763851619937</v>
      </c>
      <c r="G4007" s="26">
        <f t="shared" si="622"/>
        <v>1.37236076621991E-4</v>
      </c>
      <c r="H4007" s="26">
        <f t="shared" si="628"/>
        <v>2.5577193774461602</v>
      </c>
      <c r="I4007" s="26">
        <f t="shared" si="629"/>
        <v>265</v>
      </c>
      <c r="J4007" s="26">
        <f t="shared" si="623"/>
        <v>105282.91626955716</v>
      </c>
      <c r="K4007" s="26">
        <f t="shared" si="624"/>
        <v>2.5432090019559758E-4</v>
      </c>
    </row>
    <row r="4008" spans="1:11">
      <c r="A4008" s="26">
        <v>4007</v>
      </c>
      <c r="B4008" s="26">
        <f t="shared" si="620"/>
        <v>2.0969966666666666</v>
      </c>
      <c r="C4008" s="26">
        <f t="shared" si="625"/>
        <v>100</v>
      </c>
      <c r="D4008" s="26">
        <f t="shared" si="626"/>
        <v>6.6</v>
      </c>
      <c r="E4008" s="26">
        <f t="shared" si="627"/>
        <v>10</v>
      </c>
      <c r="F4008" s="26">
        <f t="shared" si="621"/>
        <v>0.56158719227375387</v>
      </c>
      <c r="G4008" s="26">
        <f t="shared" si="622"/>
        <v>1.3717978515654495E-4</v>
      </c>
      <c r="H4008" s="26">
        <f t="shared" si="628"/>
        <v>2.5577193774461602</v>
      </c>
      <c r="I4008" s="26">
        <f t="shared" si="629"/>
        <v>265</v>
      </c>
      <c r="J4008" s="26">
        <f t="shared" si="623"/>
        <v>105245.52834687044</v>
      </c>
      <c r="K4008" s="26">
        <f t="shared" si="624"/>
        <v>2.5413936831242376E-4</v>
      </c>
    </row>
    <row r="4009" spans="1:11">
      <c r="A4009" s="26">
        <v>4008</v>
      </c>
      <c r="B4009" s="26">
        <f t="shared" si="620"/>
        <v>2.0975199999999998</v>
      </c>
      <c r="C4009" s="26">
        <f t="shared" si="625"/>
        <v>100</v>
      </c>
      <c r="D4009" s="26">
        <f t="shared" si="626"/>
        <v>6.6</v>
      </c>
      <c r="E4009" s="26">
        <f t="shared" si="627"/>
        <v>10</v>
      </c>
      <c r="F4009" s="26">
        <f t="shared" si="621"/>
        <v>0.56135655106013627</v>
      </c>
      <c r="G4009" s="26">
        <f t="shared" si="622"/>
        <v>1.3712344606518463E-4</v>
      </c>
      <c r="H4009" s="26">
        <f t="shared" si="628"/>
        <v>2.5577193774461602</v>
      </c>
      <c r="I4009" s="26">
        <f t="shared" si="629"/>
        <v>265</v>
      </c>
      <c r="J4009" s="26">
        <f t="shared" si="623"/>
        <v>105208.10727896642</v>
      </c>
      <c r="K4009" s="26">
        <f t="shared" si="624"/>
        <v>2.5395774201943724E-4</v>
      </c>
    </row>
    <row r="4010" spans="1:11">
      <c r="A4010" s="26">
        <v>4009</v>
      </c>
      <c r="B4010" s="26">
        <f t="shared" si="620"/>
        <v>2.0980433333333335</v>
      </c>
      <c r="C4010" s="26">
        <f t="shared" si="625"/>
        <v>100</v>
      </c>
      <c r="D4010" s="26">
        <f t="shared" si="626"/>
        <v>6.6</v>
      </c>
      <c r="E4010" s="26">
        <f t="shared" si="627"/>
        <v>10</v>
      </c>
      <c r="F4010" s="26">
        <f t="shared" si="621"/>
        <v>0.5611257149805724</v>
      </c>
      <c r="G4010" s="26">
        <f t="shared" si="622"/>
        <v>1.3706705937361366E-4</v>
      </c>
      <c r="H4010" s="26">
        <f t="shared" si="628"/>
        <v>2.5577193774461602</v>
      </c>
      <c r="I4010" s="26">
        <f t="shared" si="629"/>
        <v>265</v>
      </c>
      <c r="J4010" s="26">
        <f t="shared" si="623"/>
        <v>105170.65307802301</v>
      </c>
      <c r="K4010" s="26">
        <f t="shared" si="624"/>
        <v>2.5377602155162809E-4</v>
      </c>
    </row>
    <row r="4011" spans="1:11">
      <c r="A4011" s="26">
        <v>4010</v>
      </c>
      <c r="B4011" s="26">
        <f t="shared" si="620"/>
        <v>2.0985666666666667</v>
      </c>
      <c r="C4011" s="26">
        <f t="shared" si="625"/>
        <v>100</v>
      </c>
      <c r="D4011" s="26">
        <f t="shared" si="626"/>
        <v>6.6</v>
      </c>
      <c r="E4011" s="26">
        <f t="shared" si="627"/>
        <v>10</v>
      </c>
      <c r="F4011" s="26">
        <f t="shared" si="621"/>
        <v>0.56089468414040911</v>
      </c>
      <c r="G4011" s="26">
        <f t="shared" si="622"/>
        <v>1.3701062510756528E-4</v>
      </c>
      <c r="H4011" s="26">
        <f t="shared" si="628"/>
        <v>2.5577193774461602</v>
      </c>
      <c r="I4011" s="26">
        <f t="shared" si="629"/>
        <v>265</v>
      </c>
      <c r="J4011" s="26">
        <f t="shared" si="623"/>
        <v>105133.16575623084</v>
      </c>
      <c r="K4011" s="26">
        <f t="shared" si="624"/>
        <v>2.5359420714411225E-4</v>
      </c>
    </row>
    <row r="4012" spans="1:11">
      <c r="A4012" s="26">
        <v>4011</v>
      </c>
      <c r="B4012" s="26">
        <f t="shared" si="620"/>
        <v>2.0990899999999999</v>
      </c>
      <c r="C4012" s="26">
        <f t="shared" si="625"/>
        <v>100</v>
      </c>
      <c r="D4012" s="26">
        <f t="shared" si="626"/>
        <v>6.6</v>
      </c>
      <c r="E4012" s="26">
        <f t="shared" si="627"/>
        <v>10</v>
      </c>
      <c r="F4012" s="26">
        <f t="shared" si="621"/>
        <v>0.56066345864511391</v>
      </c>
      <c r="G4012" s="26">
        <f t="shared" si="622"/>
        <v>1.3695414329280219E-4</v>
      </c>
      <c r="H4012" s="26">
        <f t="shared" si="628"/>
        <v>2.5577193774461602</v>
      </c>
      <c r="I4012" s="26">
        <f t="shared" si="629"/>
        <v>265</v>
      </c>
      <c r="J4012" s="26">
        <f t="shared" si="623"/>
        <v>105095.6453257932</v>
      </c>
      <c r="K4012" s="26">
        <f t="shared" si="624"/>
        <v>2.5341229903213104E-4</v>
      </c>
    </row>
    <row r="4013" spans="1:11">
      <c r="A4013" s="26">
        <v>4012</v>
      </c>
      <c r="B4013" s="26">
        <f t="shared" si="620"/>
        <v>2.0996133333333331</v>
      </c>
      <c r="C4013" s="26">
        <f t="shared" si="625"/>
        <v>100</v>
      </c>
      <c r="D4013" s="26">
        <f t="shared" si="626"/>
        <v>6.6</v>
      </c>
      <c r="E4013" s="26">
        <f t="shared" si="627"/>
        <v>10</v>
      </c>
      <c r="F4013" s="26">
        <f t="shared" si="621"/>
        <v>0.56043203860027524</v>
      </c>
      <c r="G4013" s="26">
        <f t="shared" si="622"/>
        <v>1.3689761395511673E-4</v>
      </c>
      <c r="H4013" s="26">
        <f t="shared" si="628"/>
        <v>2.5577193774461602</v>
      </c>
      <c r="I4013" s="26">
        <f t="shared" si="629"/>
        <v>265</v>
      </c>
      <c r="J4013" s="26">
        <f t="shared" si="623"/>
        <v>105058.09179892603</v>
      </c>
      <c r="K4013" s="26">
        <f t="shared" si="624"/>
        <v>2.5323029745105089E-4</v>
      </c>
    </row>
    <row r="4014" spans="1:11">
      <c r="A4014" s="26">
        <v>4013</v>
      </c>
      <c r="B4014" s="26">
        <f t="shared" si="620"/>
        <v>2.1001366666666668</v>
      </c>
      <c r="C4014" s="26">
        <f t="shared" si="625"/>
        <v>100</v>
      </c>
      <c r="D4014" s="26">
        <f t="shared" si="626"/>
        <v>6.6</v>
      </c>
      <c r="E4014" s="26">
        <f t="shared" si="627"/>
        <v>10</v>
      </c>
      <c r="F4014" s="26">
        <f t="shared" si="621"/>
        <v>0.56020042411160242</v>
      </c>
      <c r="G4014" s="26">
        <f t="shared" si="622"/>
        <v>1.3684103712033059E-4</v>
      </c>
      <c r="H4014" s="26">
        <f t="shared" si="628"/>
        <v>2.5577193774461602</v>
      </c>
      <c r="I4014" s="26">
        <f t="shared" si="629"/>
        <v>265</v>
      </c>
      <c r="J4014" s="26">
        <f t="shared" si="623"/>
        <v>105020.505187858</v>
      </c>
      <c r="K4014" s="26">
        <f t="shared" si="624"/>
        <v>2.530482026363629E-4</v>
      </c>
    </row>
    <row r="4015" spans="1:11">
      <c r="A4015" s="26">
        <v>4014</v>
      </c>
      <c r="B4015" s="26">
        <f t="shared" si="620"/>
        <v>2.10066</v>
      </c>
      <c r="C4015" s="26">
        <f t="shared" si="625"/>
        <v>100</v>
      </c>
      <c r="D4015" s="26">
        <f t="shared" si="626"/>
        <v>6.6</v>
      </c>
      <c r="E4015" s="26">
        <f t="shared" si="627"/>
        <v>10</v>
      </c>
      <c r="F4015" s="26">
        <f t="shared" si="621"/>
        <v>0.55996861528492659</v>
      </c>
      <c r="G4015" s="26">
        <f t="shared" si="622"/>
        <v>1.3678441281429537E-4</v>
      </c>
      <c r="H4015" s="26">
        <f t="shared" si="628"/>
        <v>2.5577193774461602</v>
      </c>
      <c r="I4015" s="26">
        <f t="shared" si="629"/>
        <v>265</v>
      </c>
      <c r="J4015" s="26">
        <f t="shared" si="623"/>
        <v>104982.88550483056</v>
      </c>
      <c r="K4015" s="26">
        <f t="shared" si="624"/>
        <v>2.528660148236837E-4</v>
      </c>
    </row>
    <row r="4016" spans="1:11">
      <c r="A4016" s="26">
        <v>4015</v>
      </c>
      <c r="B4016" s="26">
        <f t="shared" si="620"/>
        <v>2.1011833333333332</v>
      </c>
      <c r="C4016" s="26">
        <f t="shared" si="625"/>
        <v>100</v>
      </c>
      <c r="D4016" s="26">
        <f t="shared" si="626"/>
        <v>6.6</v>
      </c>
      <c r="E4016" s="26">
        <f t="shared" si="627"/>
        <v>10</v>
      </c>
      <c r="F4016" s="26">
        <f t="shared" si="621"/>
        <v>0.55973661222619953</v>
      </c>
      <c r="G4016" s="26">
        <f t="shared" si="622"/>
        <v>1.3672774106289205E-4</v>
      </c>
      <c r="H4016" s="26">
        <f t="shared" si="628"/>
        <v>2.5577193774461602</v>
      </c>
      <c r="I4016" s="26">
        <f t="shared" si="629"/>
        <v>265</v>
      </c>
      <c r="J4016" s="26">
        <f t="shared" si="623"/>
        <v>104945.23276209774</v>
      </c>
      <c r="K4016" s="26">
        <f t="shared" si="624"/>
        <v>2.5268373424875324E-4</v>
      </c>
    </row>
    <row r="4017" spans="1:11">
      <c r="A4017" s="26">
        <v>4016</v>
      </c>
      <c r="B4017" s="26">
        <f t="shared" si="620"/>
        <v>2.1017066666666668</v>
      </c>
      <c r="C4017" s="26">
        <f t="shared" si="625"/>
        <v>100</v>
      </c>
      <c r="D4017" s="26">
        <f t="shared" si="626"/>
        <v>6.6</v>
      </c>
      <c r="E4017" s="26">
        <f t="shared" si="627"/>
        <v>10</v>
      </c>
      <c r="F4017" s="26">
        <f t="shared" si="621"/>
        <v>0.55950441504149406</v>
      </c>
      <c r="G4017" s="26">
        <f t="shared" si="622"/>
        <v>1.3667102189203112E-4</v>
      </c>
      <c r="H4017" s="26">
        <f t="shared" si="628"/>
        <v>2.5577193774461602</v>
      </c>
      <c r="I4017" s="26">
        <f t="shared" si="629"/>
        <v>265</v>
      </c>
      <c r="J4017" s="26">
        <f t="shared" si="623"/>
        <v>104907.54697192631</v>
      </c>
      <c r="K4017" s="26">
        <f t="shared" si="624"/>
        <v>2.525013611474355E-4</v>
      </c>
    </row>
    <row r="4018" spans="1:11">
      <c r="A4018" s="26">
        <v>4017</v>
      </c>
      <c r="B4018" s="26">
        <f t="shared" si="620"/>
        <v>2.10223</v>
      </c>
      <c r="C4018" s="26">
        <f t="shared" si="625"/>
        <v>100</v>
      </c>
      <c r="D4018" s="26">
        <f t="shared" si="626"/>
        <v>6.6</v>
      </c>
      <c r="E4018" s="26">
        <f t="shared" si="627"/>
        <v>10</v>
      </c>
      <c r="F4018" s="26">
        <f t="shared" si="621"/>
        <v>0.55927202383700481</v>
      </c>
      <c r="G4018" s="26">
        <f t="shared" si="622"/>
        <v>1.3661425532765308E-4</v>
      </c>
      <c r="H4018" s="26">
        <f t="shared" si="628"/>
        <v>2.5577193774461602</v>
      </c>
      <c r="I4018" s="26">
        <f t="shared" si="629"/>
        <v>265</v>
      </c>
      <c r="J4018" s="26">
        <f t="shared" si="623"/>
        <v>104869.82814659584</v>
      </c>
      <c r="K4018" s="26">
        <f t="shared" si="624"/>
        <v>2.5231889575571897E-4</v>
      </c>
    </row>
    <row r="4019" spans="1:11">
      <c r="A4019" s="26">
        <v>4018</v>
      </c>
      <c r="B4019" s="26">
        <f t="shared" si="620"/>
        <v>2.1027533333333333</v>
      </c>
      <c r="C4019" s="26">
        <f t="shared" si="625"/>
        <v>100</v>
      </c>
      <c r="D4019" s="26">
        <f t="shared" si="626"/>
        <v>6.6</v>
      </c>
      <c r="E4019" s="26">
        <f t="shared" si="627"/>
        <v>10</v>
      </c>
      <c r="F4019" s="26">
        <f t="shared" si="621"/>
        <v>0.55903943871904771</v>
      </c>
      <c r="G4019" s="26">
        <f t="shared" si="622"/>
        <v>1.3655744139572774E-4</v>
      </c>
      <c r="H4019" s="26">
        <f t="shared" si="628"/>
        <v>2.5577193774461602</v>
      </c>
      <c r="I4019" s="26">
        <f t="shared" si="629"/>
        <v>265</v>
      </c>
      <c r="J4019" s="26">
        <f t="shared" si="623"/>
        <v>104832.0762983985</v>
      </c>
      <c r="K4019" s="26">
        <f t="shared" si="624"/>
        <v>2.5213633830971463E-4</v>
      </c>
    </row>
    <row r="4020" spans="1:11">
      <c r="A4020" s="26">
        <v>4019</v>
      </c>
      <c r="B4020" s="26">
        <f t="shared" si="620"/>
        <v>2.1032766666666665</v>
      </c>
      <c r="C4020" s="26">
        <f t="shared" si="625"/>
        <v>100</v>
      </c>
      <c r="D4020" s="26">
        <f t="shared" si="626"/>
        <v>6.6</v>
      </c>
      <c r="E4020" s="26">
        <f t="shared" si="627"/>
        <v>10</v>
      </c>
      <c r="F4020" s="26">
        <f t="shared" si="621"/>
        <v>0.55880665979405963</v>
      </c>
      <c r="G4020" s="26">
        <f t="shared" si="622"/>
        <v>1.3650058012225472E-4</v>
      </c>
      <c r="H4020" s="26">
        <f t="shared" si="628"/>
        <v>2.5577193774461602</v>
      </c>
      <c r="I4020" s="26">
        <f t="shared" si="629"/>
        <v>265</v>
      </c>
      <c r="J4020" s="26">
        <f t="shared" si="623"/>
        <v>104794.29143963926</v>
      </c>
      <c r="K4020" s="26">
        <f t="shared" si="624"/>
        <v>2.5195368904565703E-4</v>
      </c>
    </row>
    <row r="4021" spans="1:11">
      <c r="A4021" s="26">
        <v>4020</v>
      </c>
      <c r="B4021" s="26">
        <f t="shared" si="620"/>
        <v>2.1038000000000001</v>
      </c>
      <c r="C4021" s="26">
        <f t="shared" si="625"/>
        <v>100</v>
      </c>
      <c r="D4021" s="26">
        <f t="shared" si="626"/>
        <v>6.6</v>
      </c>
      <c r="E4021" s="26">
        <f t="shared" si="627"/>
        <v>10</v>
      </c>
      <c r="F4021" s="26">
        <f t="shared" si="621"/>
        <v>0.55857368716859923</v>
      </c>
      <c r="G4021" s="26">
        <f t="shared" si="622"/>
        <v>1.3644367153326317E-4</v>
      </c>
      <c r="H4021" s="26">
        <f t="shared" si="628"/>
        <v>2.5577193774461602</v>
      </c>
      <c r="I4021" s="26">
        <f t="shared" si="629"/>
        <v>265</v>
      </c>
      <c r="J4021" s="26">
        <f t="shared" si="623"/>
        <v>104756.47358263572</v>
      </c>
      <c r="K4021" s="26">
        <f t="shared" si="624"/>
        <v>2.5177094819990299E-4</v>
      </c>
    </row>
    <row r="4022" spans="1:11">
      <c r="A4022" s="26">
        <v>4021</v>
      </c>
      <c r="B4022" s="26">
        <f t="shared" si="620"/>
        <v>2.1043233333333333</v>
      </c>
      <c r="C4022" s="26">
        <f t="shared" si="625"/>
        <v>100</v>
      </c>
      <c r="D4022" s="26">
        <f t="shared" si="626"/>
        <v>6.6</v>
      </c>
      <c r="E4022" s="26">
        <f t="shared" si="627"/>
        <v>10</v>
      </c>
      <c r="F4022" s="26">
        <f t="shared" si="621"/>
        <v>0.55834052094934739</v>
      </c>
      <c r="G4022" s="26">
        <f t="shared" si="622"/>
        <v>1.363867156548123E-4</v>
      </c>
      <c r="H4022" s="26">
        <f t="shared" si="628"/>
        <v>2.5577193774461602</v>
      </c>
      <c r="I4022" s="26">
        <f t="shared" si="629"/>
        <v>265</v>
      </c>
      <c r="J4022" s="26">
        <f t="shared" si="623"/>
        <v>104718.62273971832</v>
      </c>
      <c r="K4022" s="26">
        <f t="shared" si="624"/>
        <v>2.5158811600893262E-4</v>
      </c>
    </row>
    <row r="4023" spans="1:11">
      <c r="A4023" s="26">
        <v>4022</v>
      </c>
      <c r="B4023" s="26">
        <f t="shared" si="620"/>
        <v>2.1048466666666665</v>
      </c>
      <c r="C4023" s="26">
        <f t="shared" si="625"/>
        <v>100</v>
      </c>
      <c r="D4023" s="26">
        <f t="shared" si="626"/>
        <v>6.6</v>
      </c>
      <c r="E4023" s="26">
        <f t="shared" si="627"/>
        <v>10</v>
      </c>
      <c r="F4023" s="26">
        <f t="shared" si="621"/>
        <v>0.55810716124310589</v>
      </c>
      <c r="G4023" s="26">
        <f t="shared" si="622"/>
        <v>1.3632971251299064E-4</v>
      </c>
      <c r="H4023" s="26">
        <f t="shared" si="628"/>
        <v>2.5577193774461602</v>
      </c>
      <c r="I4023" s="26">
        <f t="shared" si="629"/>
        <v>265</v>
      </c>
      <c r="J4023" s="26">
        <f t="shared" si="623"/>
        <v>104680.73892323021</v>
      </c>
      <c r="K4023" s="26">
        <f t="shared" si="624"/>
        <v>2.514051927093474E-4</v>
      </c>
    </row>
    <row r="4024" spans="1:11">
      <c r="A4024" s="26">
        <v>4023</v>
      </c>
      <c r="B4024" s="26">
        <f t="shared" si="620"/>
        <v>2.1053700000000002</v>
      </c>
      <c r="C4024" s="26">
        <f t="shared" si="625"/>
        <v>100</v>
      </c>
      <c r="D4024" s="26">
        <f t="shared" si="626"/>
        <v>6.6</v>
      </c>
      <c r="E4024" s="26">
        <f t="shared" si="627"/>
        <v>10</v>
      </c>
      <c r="F4024" s="26">
        <f t="shared" si="621"/>
        <v>0.5578736081567981</v>
      </c>
      <c r="G4024" s="26">
        <f t="shared" si="622"/>
        <v>1.3627266213391657E-4</v>
      </c>
      <c r="H4024" s="26">
        <f t="shared" si="628"/>
        <v>2.5577193774461602</v>
      </c>
      <c r="I4024" s="26">
        <f t="shared" si="629"/>
        <v>265</v>
      </c>
      <c r="J4024" s="26">
        <f t="shared" si="623"/>
        <v>104642.82214552719</v>
      </c>
      <c r="K4024" s="26">
        <f t="shared" si="624"/>
        <v>2.512221785378709E-4</v>
      </c>
    </row>
    <row r="4025" spans="1:11">
      <c r="A4025" s="26">
        <v>4024</v>
      </c>
      <c r="B4025" s="26">
        <f t="shared" si="620"/>
        <v>2.1058933333333334</v>
      </c>
      <c r="C4025" s="26">
        <f t="shared" si="625"/>
        <v>100</v>
      </c>
      <c r="D4025" s="26">
        <f t="shared" si="626"/>
        <v>6.6</v>
      </c>
      <c r="E4025" s="26">
        <f t="shared" si="627"/>
        <v>10</v>
      </c>
      <c r="F4025" s="26">
        <f t="shared" si="621"/>
        <v>0.55763986179747005</v>
      </c>
      <c r="G4025" s="26">
        <f t="shared" si="622"/>
        <v>1.3621556454373841E-4</v>
      </c>
      <c r="H4025" s="26">
        <f t="shared" si="628"/>
        <v>2.5577193774461602</v>
      </c>
      <c r="I4025" s="26">
        <f t="shared" si="629"/>
        <v>265</v>
      </c>
      <c r="J4025" s="26">
        <f t="shared" si="623"/>
        <v>104604.87241897786</v>
      </c>
      <c r="K4025" s="26">
        <f t="shared" si="624"/>
        <v>2.5103907373134871E-4</v>
      </c>
    </row>
    <row r="4026" spans="1:11">
      <c r="A4026" s="26">
        <v>4025</v>
      </c>
      <c r="B4026" s="26">
        <f t="shared" si="620"/>
        <v>2.1064166666666666</v>
      </c>
      <c r="C4026" s="26">
        <f t="shared" si="625"/>
        <v>100</v>
      </c>
      <c r="D4026" s="26">
        <f t="shared" si="626"/>
        <v>6.6</v>
      </c>
      <c r="E4026" s="26">
        <f t="shared" si="627"/>
        <v>10</v>
      </c>
      <c r="F4026" s="26">
        <f t="shared" si="621"/>
        <v>0.55740592227228869</v>
      </c>
      <c r="G4026" s="26">
        <f t="shared" si="622"/>
        <v>1.3615841976863404E-4</v>
      </c>
      <c r="H4026" s="26">
        <f t="shared" si="628"/>
        <v>2.5577193774461602</v>
      </c>
      <c r="I4026" s="26">
        <f t="shared" si="629"/>
        <v>265</v>
      </c>
      <c r="J4026" s="26">
        <f t="shared" si="623"/>
        <v>104566.88975596357</v>
      </c>
      <c r="K4026" s="26">
        <f t="shared" si="624"/>
        <v>2.5085587852674687E-4</v>
      </c>
    </row>
    <row r="4027" spans="1:11">
      <c r="A4027" s="26">
        <v>4026</v>
      </c>
      <c r="B4027" s="26">
        <f t="shared" si="620"/>
        <v>2.1069399999999998</v>
      </c>
      <c r="C4027" s="26">
        <f t="shared" si="625"/>
        <v>100</v>
      </c>
      <c r="D4027" s="26">
        <f t="shared" si="626"/>
        <v>6.6</v>
      </c>
      <c r="E4027" s="26">
        <f t="shared" si="627"/>
        <v>10</v>
      </c>
      <c r="F4027" s="26">
        <f t="shared" si="621"/>
        <v>0.55717178968854342</v>
      </c>
      <c r="G4027" s="26">
        <f t="shared" si="622"/>
        <v>1.3610122783481112E-4</v>
      </c>
      <c r="H4027" s="26">
        <f t="shared" si="628"/>
        <v>2.5577193774461602</v>
      </c>
      <c r="I4027" s="26">
        <f t="shared" si="629"/>
        <v>265</v>
      </c>
      <c r="J4027" s="26">
        <f t="shared" si="623"/>
        <v>104528.87416887839</v>
      </c>
      <c r="K4027" s="26">
        <f t="shared" si="624"/>
        <v>2.5067259316115286E-4</v>
      </c>
    </row>
    <row r="4028" spans="1:11">
      <c r="A4028" s="26">
        <v>4027</v>
      </c>
      <c r="B4028" s="26">
        <f t="shared" si="620"/>
        <v>2.1074633333333335</v>
      </c>
      <c r="C4028" s="26">
        <f t="shared" si="625"/>
        <v>100</v>
      </c>
      <c r="D4028" s="26">
        <f t="shared" si="626"/>
        <v>6.6</v>
      </c>
      <c r="E4028" s="26">
        <f t="shared" si="627"/>
        <v>10</v>
      </c>
      <c r="F4028" s="26">
        <f t="shared" si="621"/>
        <v>0.55693746415364542</v>
      </c>
      <c r="G4028" s="26">
        <f t="shared" si="622"/>
        <v>1.3604398876850715E-4</v>
      </c>
      <c r="H4028" s="26">
        <f t="shared" si="628"/>
        <v>2.5577193774461602</v>
      </c>
      <c r="I4028" s="26">
        <f t="shared" si="629"/>
        <v>265</v>
      </c>
      <c r="J4028" s="26">
        <f t="shared" si="623"/>
        <v>104490.8256701291</v>
      </c>
      <c r="K4028" s="26">
        <f t="shared" si="624"/>
        <v>2.5048921787177456E-4</v>
      </c>
    </row>
    <row r="4029" spans="1:11">
      <c r="A4029" s="26">
        <v>4028</v>
      </c>
      <c r="B4029" s="26">
        <f t="shared" si="620"/>
        <v>2.1079866666666667</v>
      </c>
      <c r="C4029" s="26">
        <f t="shared" si="625"/>
        <v>100</v>
      </c>
      <c r="D4029" s="26">
        <f t="shared" si="626"/>
        <v>6.6</v>
      </c>
      <c r="E4029" s="26">
        <f t="shared" si="627"/>
        <v>10</v>
      </c>
      <c r="F4029" s="26">
        <f t="shared" si="621"/>
        <v>0.55670294577512824</v>
      </c>
      <c r="G4029" s="26">
        <f t="shared" si="622"/>
        <v>1.3598670259598963E-4</v>
      </c>
      <c r="H4029" s="26">
        <f t="shared" si="628"/>
        <v>2.5577193774461602</v>
      </c>
      <c r="I4029" s="26">
        <f t="shared" si="629"/>
        <v>265</v>
      </c>
      <c r="J4029" s="26">
        <f t="shared" si="623"/>
        <v>104452.74427213536</v>
      </c>
      <c r="K4029" s="26">
        <f t="shared" si="624"/>
        <v>2.5030575289594062E-4</v>
      </c>
    </row>
    <row r="4030" spans="1:11">
      <c r="A4030" s="26">
        <v>4029</v>
      </c>
      <c r="B4030" s="26">
        <f t="shared" si="620"/>
        <v>2.1085099999999999</v>
      </c>
      <c r="C4030" s="26">
        <f t="shared" si="625"/>
        <v>100</v>
      </c>
      <c r="D4030" s="26">
        <f t="shared" si="626"/>
        <v>6.6</v>
      </c>
      <c r="E4030" s="26">
        <f t="shared" si="627"/>
        <v>10</v>
      </c>
      <c r="F4030" s="26">
        <f t="shared" si="621"/>
        <v>0.55646823466064743</v>
      </c>
      <c r="G4030" s="26">
        <f t="shared" si="622"/>
        <v>1.359293693435556E-4</v>
      </c>
      <c r="H4030" s="26">
        <f t="shared" si="628"/>
        <v>2.5577193774461602</v>
      </c>
      <c r="I4030" s="26">
        <f t="shared" si="629"/>
        <v>265</v>
      </c>
      <c r="J4030" s="26">
        <f t="shared" si="623"/>
        <v>104414.62998732946</v>
      </c>
      <c r="K4030" s="26">
        <f t="shared" si="624"/>
        <v>2.5012219847109923E-4</v>
      </c>
    </row>
    <row r="4031" spans="1:11">
      <c r="A4031" s="26">
        <v>4030</v>
      </c>
      <c r="B4031" s="26">
        <f t="shared" si="620"/>
        <v>2.1090333333333335</v>
      </c>
      <c r="C4031" s="26">
        <f t="shared" si="625"/>
        <v>100</v>
      </c>
      <c r="D4031" s="26">
        <f t="shared" si="626"/>
        <v>6.6</v>
      </c>
      <c r="E4031" s="26">
        <f t="shared" si="627"/>
        <v>10</v>
      </c>
      <c r="F4031" s="26">
        <f t="shared" si="621"/>
        <v>0.55623333091798022</v>
      </c>
      <c r="G4031" s="26">
        <f t="shared" si="622"/>
        <v>1.358719890375321E-4</v>
      </c>
      <c r="H4031" s="26">
        <f t="shared" si="628"/>
        <v>2.5577193774461602</v>
      </c>
      <c r="I4031" s="26">
        <f t="shared" si="629"/>
        <v>265</v>
      </c>
      <c r="J4031" s="26">
        <f t="shared" si="623"/>
        <v>104376.48282815647</v>
      </c>
      <c r="K4031" s="26">
        <f t="shared" si="624"/>
        <v>2.4993855483481829E-4</v>
      </c>
    </row>
    <row r="4032" spans="1:11">
      <c r="A4032" s="26">
        <v>4031</v>
      </c>
      <c r="B4032" s="26">
        <f t="shared" si="620"/>
        <v>2.1095566666666667</v>
      </c>
      <c r="C4032" s="26">
        <f t="shared" si="625"/>
        <v>100</v>
      </c>
      <c r="D4032" s="26">
        <f t="shared" si="626"/>
        <v>6.6</v>
      </c>
      <c r="E4032" s="26">
        <f t="shared" si="627"/>
        <v>10</v>
      </c>
      <c r="F4032" s="26">
        <f t="shared" si="621"/>
        <v>0.55599823465502707</v>
      </c>
      <c r="G4032" s="26">
        <f t="shared" si="622"/>
        <v>1.3581456170427605E-4</v>
      </c>
      <c r="H4032" s="26">
        <f t="shared" si="628"/>
        <v>2.5577193774461602</v>
      </c>
      <c r="I4032" s="26">
        <f t="shared" si="629"/>
        <v>265</v>
      </c>
      <c r="J4032" s="26">
        <f t="shared" si="623"/>
        <v>104338.3028070743</v>
      </c>
      <c r="K4032" s="26">
        <f t="shared" si="624"/>
        <v>2.4975482222478563E-4</v>
      </c>
    </row>
    <row r="4033" spans="1:11">
      <c r="A4033" s="26">
        <v>4032</v>
      </c>
      <c r="B4033" s="26">
        <f t="shared" si="620"/>
        <v>2.11008</v>
      </c>
      <c r="C4033" s="26">
        <f t="shared" si="625"/>
        <v>100</v>
      </c>
      <c r="D4033" s="26">
        <f t="shared" si="626"/>
        <v>6.6</v>
      </c>
      <c r="E4033" s="26">
        <f t="shared" si="627"/>
        <v>10</v>
      </c>
      <c r="F4033" s="26">
        <f t="shared" si="621"/>
        <v>0.55576294597981024</v>
      </c>
      <c r="G4033" s="26">
        <f t="shared" si="622"/>
        <v>1.3575708737017427E-4</v>
      </c>
      <c r="H4033" s="26">
        <f t="shared" si="628"/>
        <v>2.5577193774461602</v>
      </c>
      <c r="I4033" s="26">
        <f t="shared" si="629"/>
        <v>265</v>
      </c>
      <c r="J4033" s="26">
        <f t="shared" si="623"/>
        <v>104300.08993655357</v>
      </c>
      <c r="K4033" s="26">
        <f t="shared" si="624"/>
        <v>2.4957100087880774E-4</v>
      </c>
    </row>
    <row r="4034" spans="1:11">
      <c r="A4034" s="26">
        <v>4033</v>
      </c>
      <c r="B4034" s="26">
        <f t="shared" ref="B4034:B4097" si="630">3.14/6000*A4034</f>
        <v>2.1106033333333332</v>
      </c>
      <c r="C4034" s="26">
        <f t="shared" si="625"/>
        <v>100</v>
      </c>
      <c r="D4034" s="26">
        <f t="shared" si="626"/>
        <v>6.6</v>
      </c>
      <c r="E4034" s="26">
        <f t="shared" si="627"/>
        <v>10</v>
      </c>
      <c r="F4034" s="26">
        <f t="shared" ref="F4034:F4097" si="631">1.414*C4034*SIN(B4034)*SIN(B4034)/(1.414*C4034*SIN(B4034)+E4034*D4034)</f>
        <v>0.55552746500047412</v>
      </c>
      <c r="G4034" s="26">
        <f t="shared" ref="G4034:G4097" si="632">SIN(B4034)*SIN(B4034)*D4034*E4034/(1.414*C4034*SIN(B4034)+D4034*E4034)*3.14/6000</f>
        <v>1.3569956606164339E-4</v>
      </c>
      <c r="H4034" s="26">
        <f t="shared" si="628"/>
        <v>2.5577193774461602</v>
      </c>
      <c r="I4034" s="26">
        <f t="shared" si="629"/>
        <v>265</v>
      </c>
      <c r="J4034" s="26">
        <f t="shared" ref="J4034:J4097" si="633">1.414*I4034*SIN(B4034)*1.414*I4034*SIN(B4034)/(1.414*I4034*SIN(B4034)+E4034*D4034)/(H4034/1000)</f>
        <v>104261.84422907769</v>
      </c>
      <c r="K4034" s="26">
        <f t="shared" ref="K4034:K4097" si="634">SIN(B4034)*SIN(B4034)*1.414*C4034*SIN(B4034)/(1.414*C4034*SIN(B4034)+E4034*D4034)*3.14/6000</f>
        <v>2.4938709103480985E-4</v>
      </c>
    </row>
    <row r="4035" spans="1:11">
      <c r="A4035" s="26">
        <v>4034</v>
      </c>
      <c r="B4035" s="26">
        <f t="shared" si="630"/>
        <v>2.1111266666666668</v>
      </c>
      <c r="C4035" s="26">
        <f t="shared" ref="C4035:C4098" si="635">C4034</f>
        <v>100</v>
      </c>
      <c r="D4035" s="26">
        <f t="shared" ref="D4035:D4098" si="636">D4034</f>
        <v>6.6</v>
      </c>
      <c r="E4035" s="26">
        <f t="shared" ref="E4035:E4098" si="637">E4034</f>
        <v>10</v>
      </c>
      <c r="F4035" s="26">
        <f t="shared" si="631"/>
        <v>0.55529179182528599</v>
      </c>
      <c r="G4035" s="26">
        <f t="shared" si="632"/>
        <v>1.3564199780512995E-4</v>
      </c>
      <c r="H4035" s="26">
        <f t="shared" ref="H4035:H4098" si="638">H4034</f>
        <v>2.5577193774461602</v>
      </c>
      <c r="I4035" s="26">
        <f t="shared" ref="I4035:I4098" si="639">I4034</f>
        <v>265</v>
      </c>
      <c r="J4035" s="26">
        <f t="shared" si="633"/>
        <v>104223.56569714272</v>
      </c>
      <c r="K4035" s="26">
        <f t="shared" si="634"/>
        <v>2.492030929308358E-4</v>
      </c>
    </row>
    <row r="4036" spans="1:11">
      <c r="A4036" s="26">
        <v>4035</v>
      </c>
      <c r="B4036" s="26">
        <f t="shared" si="630"/>
        <v>2.11165</v>
      </c>
      <c r="C4036" s="26">
        <f t="shared" si="635"/>
        <v>100</v>
      </c>
      <c r="D4036" s="26">
        <f t="shared" si="636"/>
        <v>6.6</v>
      </c>
      <c r="E4036" s="26">
        <f t="shared" si="637"/>
        <v>10</v>
      </c>
      <c r="F4036" s="26">
        <f t="shared" si="631"/>
        <v>0.55505592656263614</v>
      </c>
      <c r="G4036" s="26">
        <f t="shared" si="632"/>
        <v>1.355843826271107E-4</v>
      </c>
      <c r="H4036" s="26">
        <f t="shared" si="638"/>
        <v>2.5577193774461602</v>
      </c>
      <c r="I4036" s="26">
        <f t="shared" si="639"/>
        <v>265</v>
      </c>
      <c r="J4036" s="26">
        <f t="shared" si="633"/>
        <v>104185.25435325777</v>
      </c>
      <c r="K4036" s="26">
        <f t="shared" si="634"/>
        <v>2.4901900680504796E-4</v>
      </c>
    </row>
    <row r="4037" spans="1:11">
      <c r="A4037" s="26">
        <v>4036</v>
      </c>
      <c r="B4037" s="26">
        <f t="shared" si="630"/>
        <v>2.1121733333333332</v>
      </c>
      <c r="C4037" s="26">
        <f t="shared" si="635"/>
        <v>100</v>
      </c>
      <c r="D4037" s="26">
        <f t="shared" si="636"/>
        <v>6.6</v>
      </c>
      <c r="E4037" s="26">
        <f t="shared" si="637"/>
        <v>10</v>
      </c>
      <c r="F4037" s="26">
        <f t="shared" si="631"/>
        <v>0.55481986932103655</v>
      </c>
      <c r="G4037" s="26">
        <f t="shared" si="632"/>
        <v>1.3552672055409194E-4</v>
      </c>
      <c r="H4037" s="26">
        <f t="shared" si="638"/>
        <v>2.5577193774461602</v>
      </c>
      <c r="I4037" s="26">
        <f t="shared" si="639"/>
        <v>265</v>
      </c>
      <c r="J4037" s="26">
        <f t="shared" si="633"/>
        <v>104146.9102099445</v>
      </c>
      <c r="K4037" s="26">
        <f t="shared" si="634"/>
        <v>2.4883483289572615E-4</v>
      </c>
    </row>
    <row r="4038" spans="1:11">
      <c r="A4038" s="26">
        <v>4037</v>
      </c>
      <c r="B4038" s="26">
        <f t="shared" si="630"/>
        <v>2.1126966666666664</v>
      </c>
      <c r="C4038" s="26">
        <f t="shared" si="635"/>
        <v>100</v>
      </c>
      <c r="D4038" s="26">
        <f t="shared" si="636"/>
        <v>6.6</v>
      </c>
      <c r="E4038" s="26">
        <f t="shared" si="637"/>
        <v>10</v>
      </c>
      <c r="F4038" s="26">
        <f t="shared" si="631"/>
        <v>0.55458362020912244</v>
      </c>
      <c r="G4038" s="26">
        <f t="shared" si="632"/>
        <v>1.3546901161261025E-4</v>
      </c>
      <c r="H4038" s="26">
        <f t="shared" si="638"/>
        <v>2.5577193774461602</v>
      </c>
      <c r="I4038" s="26">
        <f t="shared" si="639"/>
        <v>265</v>
      </c>
      <c r="J4038" s="26">
        <f t="shared" si="633"/>
        <v>104108.53327973744</v>
      </c>
      <c r="K4038" s="26">
        <f t="shared" si="634"/>
        <v>2.4865057144126773E-4</v>
      </c>
    </row>
    <row r="4039" spans="1:11">
      <c r="A4039" s="26">
        <v>4038</v>
      </c>
      <c r="B4039" s="26">
        <f t="shared" si="630"/>
        <v>2.1132200000000001</v>
      </c>
      <c r="C4039" s="26">
        <f t="shared" si="635"/>
        <v>100</v>
      </c>
      <c r="D4039" s="26">
        <f t="shared" si="636"/>
        <v>6.6</v>
      </c>
      <c r="E4039" s="26">
        <f t="shared" si="637"/>
        <v>10</v>
      </c>
      <c r="F4039" s="26">
        <f t="shared" si="631"/>
        <v>0.55434717933565147</v>
      </c>
      <c r="G4039" s="26">
        <f t="shared" si="632"/>
        <v>1.3541125582923198E-4</v>
      </c>
      <c r="H4039" s="26">
        <f t="shared" si="638"/>
        <v>2.5577193774461602</v>
      </c>
      <c r="I4039" s="26">
        <f t="shared" si="639"/>
        <v>265</v>
      </c>
      <c r="J4039" s="26">
        <f t="shared" si="633"/>
        <v>104070.12357518393</v>
      </c>
      <c r="K4039" s="26">
        <f t="shared" si="634"/>
        <v>2.4846622268018758E-4</v>
      </c>
    </row>
    <row r="4040" spans="1:11">
      <c r="A4040" s="26">
        <v>4039</v>
      </c>
      <c r="B4040" s="26">
        <f t="shared" si="630"/>
        <v>2.1137433333333333</v>
      </c>
      <c r="C4040" s="26">
        <f t="shared" si="635"/>
        <v>100</v>
      </c>
      <c r="D4040" s="26">
        <f t="shared" si="636"/>
        <v>6.6</v>
      </c>
      <c r="E4040" s="26">
        <f t="shared" si="637"/>
        <v>10</v>
      </c>
      <c r="F4040" s="26">
        <f t="shared" si="631"/>
        <v>0.55411054680950478</v>
      </c>
      <c r="G4040" s="26">
        <f t="shared" si="632"/>
        <v>1.353534532305537E-4</v>
      </c>
      <c r="H4040" s="26">
        <f t="shared" si="638"/>
        <v>2.5577193774461602</v>
      </c>
      <c r="I4040" s="26">
        <f t="shared" si="639"/>
        <v>265</v>
      </c>
      <c r="J4040" s="26">
        <f t="shared" si="633"/>
        <v>104031.68110884404</v>
      </c>
      <c r="K4040" s="26">
        <f t="shared" si="634"/>
        <v>2.482817868511174E-4</v>
      </c>
    </row>
    <row r="4041" spans="1:11">
      <c r="A4041" s="26">
        <v>4040</v>
      </c>
      <c r="B4041" s="26">
        <f t="shared" si="630"/>
        <v>2.1142666666666665</v>
      </c>
      <c r="C4041" s="26">
        <f t="shared" si="635"/>
        <v>100</v>
      </c>
      <c r="D4041" s="26">
        <f t="shared" si="636"/>
        <v>6.6</v>
      </c>
      <c r="E4041" s="26">
        <f t="shared" si="637"/>
        <v>10</v>
      </c>
      <c r="F4041" s="26">
        <f t="shared" si="631"/>
        <v>0.55387372273968594</v>
      </c>
      <c r="G4041" s="26">
        <f t="shared" si="632"/>
        <v>1.3529560384320193E-4</v>
      </c>
      <c r="H4041" s="26">
        <f t="shared" si="638"/>
        <v>2.5577193774461602</v>
      </c>
      <c r="I4041" s="26">
        <f t="shared" si="639"/>
        <v>265</v>
      </c>
      <c r="J4041" s="26">
        <f t="shared" si="633"/>
        <v>103993.20589329072</v>
      </c>
      <c r="K4041" s="26">
        <f t="shared" si="634"/>
        <v>2.4809726419280573E-4</v>
      </c>
    </row>
    <row r="4042" spans="1:11">
      <c r="A4042" s="26">
        <v>4041</v>
      </c>
      <c r="B4042" s="26">
        <f t="shared" si="630"/>
        <v>2.1147900000000002</v>
      </c>
      <c r="C4042" s="26">
        <f t="shared" si="635"/>
        <v>100</v>
      </c>
      <c r="D4042" s="26">
        <f t="shared" si="636"/>
        <v>6.6</v>
      </c>
      <c r="E4042" s="26">
        <f t="shared" si="637"/>
        <v>10</v>
      </c>
      <c r="F4042" s="26">
        <f t="shared" si="631"/>
        <v>0.55363670723532121</v>
      </c>
      <c r="G4042" s="26">
        <f t="shared" si="632"/>
        <v>1.3523770769383305E-4</v>
      </c>
      <c r="H4042" s="26">
        <f t="shared" si="638"/>
        <v>2.5577193774461602</v>
      </c>
      <c r="I4042" s="26">
        <f t="shared" si="639"/>
        <v>265</v>
      </c>
      <c r="J4042" s="26">
        <f t="shared" si="633"/>
        <v>103954.69794110964</v>
      </c>
      <c r="K4042" s="26">
        <f t="shared" si="634"/>
        <v>2.4791265494411682E-4</v>
      </c>
    </row>
    <row r="4043" spans="1:11">
      <c r="A4043" s="26">
        <v>4042</v>
      </c>
      <c r="B4043" s="26">
        <f t="shared" si="630"/>
        <v>2.1153133333333334</v>
      </c>
      <c r="C4043" s="26">
        <f t="shared" si="635"/>
        <v>100</v>
      </c>
      <c r="D4043" s="26">
        <f t="shared" si="636"/>
        <v>6.6</v>
      </c>
      <c r="E4043" s="26">
        <f t="shared" si="637"/>
        <v>10</v>
      </c>
      <c r="F4043" s="26">
        <f t="shared" si="631"/>
        <v>0.55339950040566077</v>
      </c>
      <c r="G4043" s="26">
        <f t="shared" si="632"/>
        <v>1.3517976480913383E-4</v>
      </c>
      <c r="H4043" s="26">
        <f t="shared" si="638"/>
        <v>2.5577193774461602</v>
      </c>
      <c r="I4043" s="26">
        <f t="shared" si="639"/>
        <v>265</v>
      </c>
      <c r="J4043" s="26">
        <f t="shared" si="633"/>
        <v>103916.15726489939</v>
      </c>
      <c r="K4043" s="26">
        <f t="shared" si="634"/>
        <v>2.47727959344032E-4</v>
      </c>
    </row>
    <row r="4044" spans="1:11">
      <c r="A4044" s="26">
        <v>4043</v>
      </c>
      <c r="B4044" s="26">
        <f t="shared" si="630"/>
        <v>2.1158366666666666</v>
      </c>
      <c r="C4044" s="26">
        <f t="shared" si="635"/>
        <v>100</v>
      </c>
      <c r="D4044" s="26">
        <f t="shared" si="636"/>
        <v>6.6</v>
      </c>
      <c r="E4044" s="26">
        <f t="shared" si="637"/>
        <v>10</v>
      </c>
      <c r="F4044" s="26">
        <f t="shared" si="631"/>
        <v>0.55316210236007735</v>
      </c>
      <c r="G4044" s="26">
        <f t="shared" si="632"/>
        <v>1.3512177521582085E-4</v>
      </c>
      <c r="H4044" s="26">
        <f t="shared" si="638"/>
        <v>2.5577193774461602</v>
      </c>
      <c r="I4044" s="26">
        <f t="shared" si="639"/>
        <v>265</v>
      </c>
      <c r="J4044" s="26">
        <f t="shared" si="633"/>
        <v>103877.58387727125</v>
      </c>
      <c r="K4044" s="26">
        <f t="shared" si="634"/>
        <v>2.4754317763164748E-4</v>
      </c>
    </row>
    <row r="4045" spans="1:11">
      <c r="A4045" s="26">
        <v>4044</v>
      </c>
      <c r="B4045" s="26">
        <f t="shared" si="630"/>
        <v>2.1163599999999998</v>
      </c>
      <c r="C4045" s="26">
        <f t="shared" si="635"/>
        <v>100</v>
      </c>
      <c r="D4045" s="26">
        <f t="shared" si="636"/>
        <v>6.6</v>
      </c>
      <c r="E4045" s="26">
        <f t="shared" si="637"/>
        <v>10</v>
      </c>
      <c r="F4045" s="26">
        <f t="shared" si="631"/>
        <v>0.55292451320806679</v>
      </c>
      <c r="G4045" s="26">
        <f t="shared" si="632"/>
        <v>1.3506373894064093E-4</v>
      </c>
      <c r="H4045" s="26">
        <f t="shared" si="638"/>
        <v>2.5577193774461602</v>
      </c>
      <c r="I4045" s="26">
        <f t="shared" si="639"/>
        <v>265</v>
      </c>
      <c r="J4045" s="26">
        <f t="shared" si="633"/>
        <v>103838.97779084937</v>
      </c>
      <c r="K4045" s="26">
        <f t="shared" si="634"/>
        <v>2.4735831004617497E-4</v>
      </c>
    </row>
    <row r="4046" spans="1:11">
      <c r="A4046" s="26">
        <v>4045</v>
      </c>
      <c r="B4046" s="26">
        <f t="shared" si="630"/>
        <v>2.1168833333333335</v>
      </c>
      <c r="C4046" s="26">
        <f t="shared" si="635"/>
        <v>100</v>
      </c>
      <c r="D4046" s="26">
        <f t="shared" si="636"/>
        <v>6.6</v>
      </c>
      <c r="E4046" s="26">
        <f t="shared" si="637"/>
        <v>10</v>
      </c>
      <c r="F4046" s="26">
        <f t="shared" si="631"/>
        <v>0.55268673305924843</v>
      </c>
      <c r="G4046" s="26">
        <f t="shared" si="632"/>
        <v>1.3500565601037089E-4</v>
      </c>
      <c r="H4046" s="26">
        <f t="shared" si="638"/>
        <v>2.5577193774461602</v>
      </c>
      <c r="I4046" s="26">
        <f t="shared" si="639"/>
        <v>265</v>
      </c>
      <c r="J4046" s="26">
        <f t="shared" si="633"/>
        <v>103800.33901827069</v>
      </c>
      <c r="K4046" s="26">
        <f t="shared" si="634"/>
        <v>2.4717335682694148E-4</v>
      </c>
    </row>
    <row r="4047" spans="1:11">
      <c r="A4047" s="26">
        <v>4046</v>
      </c>
      <c r="B4047" s="26">
        <f t="shared" si="630"/>
        <v>2.1174066666666667</v>
      </c>
      <c r="C4047" s="26">
        <f t="shared" si="635"/>
        <v>100</v>
      </c>
      <c r="D4047" s="26">
        <f t="shared" si="636"/>
        <v>6.6</v>
      </c>
      <c r="E4047" s="26">
        <f t="shared" si="637"/>
        <v>10</v>
      </c>
      <c r="F4047" s="26">
        <f t="shared" si="631"/>
        <v>0.55244876202336524</v>
      </c>
      <c r="G4047" s="26">
        <f t="shared" si="632"/>
        <v>1.3494752645181775E-4</v>
      </c>
      <c r="H4047" s="26">
        <f t="shared" si="638"/>
        <v>2.5577193774461602</v>
      </c>
      <c r="I4047" s="26">
        <f t="shared" si="639"/>
        <v>265</v>
      </c>
      <c r="J4047" s="26">
        <f t="shared" si="633"/>
        <v>103761.66757218506</v>
      </c>
      <c r="K4047" s="26">
        <f t="shared" si="634"/>
        <v>2.4698831821338898E-4</v>
      </c>
    </row>
    <row r="4048" spans="1:11">
      <c r="A4048" s="26">
        <v>4047</v>
      </c>
      <c r="B4048" s="26">
        <f t="shared" si="630"/>
        <v>2.1179299999999999</v>
      </c>
      <c r="C4048" s="26">
        <f t="shared" si="635"/>
        <v>100</v>
      </c>
      <c r="D4048" s="26">
        <f t="shared" si="636"/>
        <v>6.6</v>
      </c>
      <c r="E4048" s="26">
        <f t="shared" si="637"/>
        <v>10</v>
      </c>
      <c r="F4048" s="26">
        <f t="shared" si="631"/>
        <v>0.55221060021028312</v>
      </c>
      <c r="G4048" s="26">
        <f t="shared" si="632"/>
        <v>1.3488935029181876E-4</v>
      </c>
      <c r="H4048" s="26">
        <f t="shared" si="638"/>
        <v>2.5577193774461602</v>
      </c>
      <c r="I4048" s="26">
        <f t="shared" si="639"/>
        <v>265</v>
      </c>
      <c r="J4048" s="26">
        <f t="shared" si="633"/>
        <v>103722.96346525507</v>
      </c>
      <c r="K4048" s="26">
        <f t="shared" si="634"/>
        <v>2.4680319444507352E-4</v>
      </c>
    </row>
    <row r="4049" spans="1:11">
      <c r="A4049" s="26">
        <v>4048</v>
      </c>
      <c r="B4049" s="26">
        <f t="shared" si="630"/>
        <v>2.1184533333333335</v>
      </c>
      <c r="C4049" s="26">
        <f t="shared" si="635"/>
        <v>100</v>
      </c>
      <c r="D4049" s="26">
        <f t="shared" si="636"/>
        <v>6.6</v>
      </c>
      <c r="E4049" s="26">
        <f t="shared" si="637"/>
        <v>10</v>
      </c>
      <c r="F4049" s="26">
        <f t="shared" si="631"/>
        <v>0.55197224772999154</v>
      </c>
      <c r="G4049" s="26">
        <f t="shared" si="632"/>
        <v>1.3483112755724116E-4</v>
      </c>
      <c r="H4049" s="26">
        <f t="shared" si="638"/>
        <v>2.5577193774461602</v>
      </c>
      <c r="I4049" s="26">
        <f t="shared" si="639"/>
        <v>265</v>
      </c>
      <c r="J4049" s="26">
        <f t="shared" si="633"/>
        <v>103684.22671015614</v>
      </c>
      <c r="K4049" s="26">
        <f t="shared" si="634"/>
        <v>2.4661798576166547E-4</v>
      </c>
    </row>
    <row r="4050" spans="1:11">
      <c r="A4050" s="26">
        <v>4049</v>
      </c>
      <c r="B4050" s="26">
        <f t="shared" si="630"/>
        <v>2.1189766666666667</v>
      </c>
      <c r="C4050" s="26">
        <f t="shared" si="635"/>
        <v>100</v>
      </c>
      <c r="D4050" s="26">
        <f t="shared" si="636"/>
        <v>6.6</v>
      </c>
      <c r="E4050" s="26">
        <f t="shared" si="637"/>
        <v>10</v>
      </c>
      <c r="F4050" s="26">
        <f t="shared" si="631"/>
        <v>0.55173370469260397</v>
      </c>
      <c r="G4050" s="26">
        <f t="shared" si="632"/>
        <v>1.347728582749826E-4</v>
      </c>
      <c r="H4050" s="26">
        <f t="shared" si="638"/>
        <v>2.5577193774461602</v>
      </c>
      <c r="I4050" s="26">
        <f t="shared" si="639"/>
        <v>265</v>
      </c>
      <c r="J4050" s="26">
        <f t="shared" si="633"/>
        <v>103645.4573195766</v>
      </c>
      <c r="K4050" s="26">
        <f t="shared" si="634"/>
        <v>2.4643269240294936E-4</v>
      </c>
    </row>
    <row r="4051" spans="1:11">
      <c r="A4051" s="26">
        <v>4050</v>
      </c>
      <c r="B4051" s="26">
        <f t="shared" si="630"/>
        <v>2.1194999999999999</v>
      </c>
      <c r="C4051" s="26">
        <f t="shared" si="635"/>
        <v>100</v>
      </c>
      <c r="D4051" s="26">
        <f t="shared" si="636"/>
        <v>6.6</v>
      </c>
      <c r="E4051" s="26">
        <f t="shared" si="637"/>
        <v>10</v>
      </c>
      <c r="F4051" s="26">
        <f t="shared" si="631"/>
        <v>0.55149497120835733</v>
      </c>
      <c r="G4051" s="26">
        <f t="shared" si="632"/>
        <v>1.3471454247197074E-4</v>
      </c>
      <c r="H4051" s="26">
        <f t="shared" si="638"/>
        <v>2.5577193774461602</v>
      </c>
      <c r="I4051" s="26">
        <f t="shared" si="639"/>
        <v>265</v>
      </c>
      <c r="J4051" s="26">
        <f t="shared" si="633"/>
        <v>103606.65530621755</v>
      </c>
      <c r="K4051" s="26">
        <f t="shared" si="634"/>
        <v>2.4624731460882305E-4</v>
      </c>
    </row>
    <row r="4052" spans="1:11">
      <c r="A4052" s="26">
        <v>4051</v>
      </c>
      <c r="B4052" s="26">
        <f t="shared" si="630"/>
        <v>2.1200233333333331</v>
      </c>
      <c r="C4052" s="26">
        <f t="shared" si="635"/>
        <v>100</v>
      </c>
      <c r="D4052" s="26">
        <f t="shared" si="636"/>
        <v>6.6</v>
      </c>
      <c r="E4052" s="26">
        <f t="shared" si="637"/>
        <v>10</v>
      </c>
      <c r="F4052" s="26">
        <f t="shared" si="631"/>
        <v>0.55125604738761169</v>
      </c>
      <c r="G4052" s="26">
        <f t="shared" si="632"/>
        <v>1.3465618017516342E-4</v>
      </c>
      <c r="H4052" s="26">
        <f t="shared" si="638"/>
        <v>2.5577193774461602</v>
      </c>
      <c r="I4052" s="26">
        <f t="shared" si="639"/>
        <v>265</v>
      </c>
      <c r="J4052" s="26">
        <f t="shared" si="633"/>
        <v>103567.82068279295</v>
      </c>
      <c r="K4052" s="26">
        <f t="shared" si="634"/>
        <v>2.4606185261929727E-4</v>
      </c>
    </row>
    <row r="4053" spans="1:11">
      <c r="A4053" s="26">
        <v>4052</v>
      </c>
      <c r="B4053" s="26">
        <f t="shared" si="630"/>
        <v>2.1205466666666668</v>
      </c>
      <c r="C4053" s="26">
        <f t="shared" si="635"/>
        <v>100</v>
      </c>
      <c r="D4053" s="26">
        <f t="shared" si="636"/>
        <v>6.6</v>
      </c>
      <c r="E4053" s="26">
        <f t="shared" si="637"/>
        <v>10</v>
      </c>
      <c r="F4053" s="26">
        <f t="shared" si="631"/>
        <v>0.55101693334085156</v>
      </c>
      <c r="G4053" s="26">
        <f t="shared" si="632"/>
        <v>1.345977714115489E-4</v>
      </c>
      <c r="H4053" s="26">
        <f t="shared" si="638"/>
        <v>2.5577193774461602</v>
      </c>
      <c r="I4053" s="26">
        <f t="shared" si="639"/>
        <v>265</v>
      </c>
      <c r="J4053" s="26">
        <f t="shared" si="633"/>
        <v>103528.9534620296</v>
      </c>
      <c r="K4053" s="26">
        <f t="shared" si="634"/>
        <v>2.4587630667449603E-4</v>
      </c>
    </row>
    <row r="4054" spans="1:11">
      <c r="A4054" s="26">
        <v>4053</v>
      </c>
      <c r="B4054" s="26">
        <f t="shared" si="630"/>
        <v>2.12107</v>
      </c>
      <c r="C4054" s="26">
        <f t="shared" si="635"/>
        <v>100</v>
      </c>
      <c r="D4054" s="26">
        <f t="shared" si="636"/>
        <v>6.6</v>
      </c>
      <c r="E4054" s="26">
        <f t="shared" si="637"/>
        <v>10</v>
      </c>
      <c r="F4054" s="26">
        <f t="shared" si="631"/>
        <v>0.55077762917868545</v>
      </c>
      <c r="G4054" s="26">
        <f t="shared" si="632"/>
        <v>1.3453931620814564E-4</v>
      </c>
      <c r="H4054" s="26">
        <f t="shared" si="638"/>
        <v>2.5577193774461602</v>
      </c>
      <c r="I4054" s="26">
        <f t="shared" si="639"/>
        <v>265</v>
      </c>
      <c r="J4054" s="26">
        <f t="shared" si="633"/>
        <v>103490.05365666721</v>
      </c>
      <c r="K4054" s="26">
        <f t="shared" si="634"/>
        <v>2.4569067701465643E-4</v>
      </c>
    </row>
    <row r="4055" spans="1:11">
      <c r="A4055" s="26">
        <v>4054</v>
      </c>
      <c r="B4055" s="26">
        <f t="shared" si="630"/>
        <v>2.1215933333333332</v>
      </c>
      <c r="C4055" s="26">
        <f t="shared" si="635"/>
        <v>100</v>
      </c>
      <c r="D4055" s="26">
        <f t="shared" si="636"/>
        <v>6.6</v>
      </c>
      <c r="E4055" s="26">
        <f t="shared" si="637"/>
        <v>10</v>
      </c>
      <c r="F4055" s="26">
        <f t="shared" si="631"/>
        <v>0.55053813501184534</v>
      </c>
      <c r="G4055" s="26">
        <f t="shared" si="632"/>
        <v>1.3448081459200239E-4</v>
      </c>
      <c r="H4055" s="26">
        <f t="shared" si="638"/>
        <v>2.5577193774461602</v>
      </c>
      <c r="I4055" s="26">
        <f t="shared" si="639"/>
        <v>265</v>
      </c>
      <c r="J4055" s="26">
        <f t="shared" si="633"/>
        <v>103451.1212794583</v>
      </c>
      <c r="K4055" s="26">
        <f t="shared" si="634"/>
        <v>2.4550496388012704E-4</v>
      </c>
    </row>
    <row r="4056" spans="1:11">
      <c r="A4056" s="26">
        <v>4055</v>
      </c>
      <c r="B4056" s="26">
        <f t="shared" si="630"/>
        <v>2.1221166666666669</v>
      </c>
      <c r="C4056" s="26">
        <f t="shared" si="635"/>
        <v>100</v>
      </c>
      <c r="D4056" s="26">
        <f t="shared" si="636"/>
        <v>6.6</v>
      </c>
      <c r="E4056" s="26">
        <f t="shared" si="637"/>
        <v>10</v>
      </c>
      <c r="F4056" s="26">
        <f t="shared" si="631"/>
        <v>0.55029845095118701</v>
      </c>
      <c r="G4056" s="26">
        <f t="shared" si="632"/>
        <v>1.3442226659019798E-4</v>
      </c>
      <c r="H4056" s="26">
        <f t="shared" si="638"/>
        <v>2.5577193774461602</v>
      </c>
      <c r="I4056" s="26">
        <f t="shared" si="639"/>
        <v>265</v>
      </c>
      <c r="J4056" s="26">
        <f t="shared" si="633"/>
        <v>103412.15634316816</v>
      </c>
      <c r="K4056" s="26">
        <f t="shared" si="634"/>
        <v>2.4531916751136868E-4</v>
      </c>
    </row>
    <row r="4057" spans="1:11">
      <c r="A4057" s="26">
        <v>4056</v>
      </c>
      <c r="B4057" s="26">
        <f t="shared" si="630"/>
        <v>2.1226400000000001</v>
      </c>
      <c r="C4057" s="26">
        <f t="shared" si="635"/>
        <v>100</v>
      </c>
      <c r="D4057" s="26">
        <f t="shared" si="636"/>
        <v>6.6</v>
      </c>
      <c r="E4057" s="26">
        <f t="shared" si="637"/>
        <v>10</v>
      </c>
      <c r="F4057" s="26">
        <f t="shared" si="631"/>
        <v>0.55005857710769124</v>
      </c>
      <c r="G4057" s="26">
        <f t="shared" si="632"/>
        <v>1.3436367222984197E-4</v>
      </c>
      <c r="H4057" s="26">
        <f t="shared" si="638"/>
        <v>2.5577193774461602</v>
      </c>
      <c r="I4057" s="26">
        <f t="shared" si="639"/>
        <v>265</v>
      </c>
      <c r="J4057" s="26">
        <f t="shared" si="633"/>
        <v>103373.15886057519</v>
      </c>
      <c r="K4057" s="26">
        <f t="shared" si="634"/>
        <v>2.4513328814895432E-4</v>
      </c>
    </row>
    <row r="4058" spans="1:11">
      <c r="A4058" s="26">
        <v>4057</v>
      </c>
      <c r="B4058" s="26">
        <f t="shared" si="630"/>
        <v>2.1231633333333333</v>
      </c>
      <c r="C4058" s="26">
        <f t="shared" si="635"/>
        <v>100</v>
      </c>
      <c r="D4058" s="26">
        <f t="shared" si="636"/>
        <v>6.6</v>
      </c>
      <c r="E4058" s="26">
        <f t="shared" si="637"/>
        <v>10</v>
      </c>
      <c r="F4058" s="26">
        <f t="shared" si="631"/>
        <v>0.54981851359246237</v>
      </c>
      <c r="G4058" s="26">
        <f t="shared" si="632"/>
        <v>1.3430503153807389E-4</v>
      </c>
      <c r="H4058" s="26">
        <f t="shared" si="638"/>
        <v>2.5577193774461602</v>
      </c>
      <c r="I4058" s="26">
        <f t="shared" si="639"/>
        <v>265</v>
      </c>
      <c r="J4058" s="26">
        <f t="shared" si="633"/>
        <v>103334.12884447041</v>
      </c>
      <c r="K4058" s="26">
        <f t="shared" si="634"/>
        <v>2.4494732603356795E-4</v>
      </c>
    </row>
    <row r="4059" spans="1:11">
      <c r="A4059" s="26">
        <v>4058</v>
      </c>
      <c r="B4059" s="26">
        <f t="shared" si="630"/>
        <v>2.1236866666666665</v>
      </c>
      <c r="C4059" s="26">
        <f t="shared" si="635"/>
        <v>100</v>
      </c>
      <c r="D4059" s="26">
        <f t="shared" si="636"/>
        <v>6.6</v>
      </c>
      <c r="E4059" s="26">
        <f t="shared" si="637"/>
        <v>10</v>
      </c>
      <c r="F4059" s="26">
        <f t="shared" si="631"/>
        <v>0.54957826051672898</v>
      </c>
      <c r="G4059" s="26">
        <f t="shared" si="632"/>
        <v>1.3424634454206377E-4</v>
      </c>
      <c r="H4059" s="26">
        <f t="shared" si="638"/>
        <v>2.5577193774461602</v>
      </c>
      <c r="I4059" s="26">
        <f t="shared" si="639"/>
        <v>265</v>
      </c>
      <c r="J4059" s="26">
        <f t="shared" si="633"/>
        <v>103295.06630765779</v>
      </c>
      <c r="K4059" s="26">
        <f t="shared" si="634"/>
        <v>2.4476128140600443E-4</v>
      </c>
    </row>
    <row r="4060" spans="1:11">
      <c r="A4060" s="26">
        <v>4059</v>
      </c>
      <c r="B4060" s="26">
        <f t="shared" si="630"/>
        <v>2.1242100000000002</v>
      </c>
      <c r="C4060" s="26">
        <f t="shared" si="635"/>
        <v>100</v>
      </c>
      <c r="D4060" s="26">
        <f t="shared" si="636"/>
        <v>6.6</v>
      </c>
      <c r="E4060" s="26">
        <f t="shared" si="637"/>
        <v>10</v>
      </c>
      <c r="F4060" s="26">
        <f t="shared" si="631"/>
        <v>0.549337817991844</v>
      </c>
      <c r="G4060" s="26">
        <f t="shared" si="632"/>
        <v>1.3418761126901196E-4</v>
      </c>
      <c r="H4060" s="26">
        <f t="shared" si="638"/>
        <v>2.5577193774461602</v>
      </c>
      <c r="I4060" s="26">
        <f t="shared" si="639"/>
        <v>265</v>
      </c>
      <c r="J4060" s="26">
        <f t="shared" si="633"/>
        <v>103255.97126295426</v>
      </c>
      <c r="K4060" s="26">
        <f t="shared" si="634"/>
        <v>2.4457515450716951E-4</v>
      </c>
    </row>
    <row r="4061" spans="1:11">
      <c r="A4061" s="26">
        <v>4060</v>
      </c>
      <c r="B4061" s="26">
        <f t="shared" si="630"/>
        <v>2.1247333333333334</v>
      </c>
      <c r="C4061" s="26">
        <f t="shared" si="635"/>
        <v>100</v>
      </c>
      <c r="D4061" s="26">
        <f t="shared" si="636"/>
        <v>6.6</v>
      </c>
      <c r="E4061" s="26">
        <f t="shared" si="637"/>
        <v>10</v>
      </c>
      <c r="F4061" s="26">
        <f t="shared" si="631"/>
        <v>0.54909718612928493</v>
      </c>
      <c r="G4061" s="26">
        <f t="shared" si="632"/>
        <v>1.3412883174614921E-4</v>
      </c>
      <c r="H4061" s="26">
        <f t="shared" si="638"/>
        <v>2.5577193774461602</v>
      </c>
      <c r="I4061" s="26">
        <f t="shared" si="639"/>
        <v>265</v>
      </c>
      <c r="J4061" s="26">
        <f t="shared" si="633"/>
        <v>103216.84372318954</v>
      </c>
      <c r="K4061" s="26">
        <f t="shared" si="634"/>
        <v>2.443889455780796E-4</v>
      </c>
    </row>
    <row r="4062" spans="1:11">
      <c r="A4062" s="26">
        <v>4061</v>
      </c>
      <c r="B4062" s="26">
        <f t="shared" si="630"/>
        <v>2.1252566666666666</v>
      </c>
      <c r="C4062" s="26">
        <f t="shared" si="635"/>
        <v>100</v>
      </c>
      <c r="D4062" s="26">
        <f t="shared" si="636"/>
        <v>6.6</v>
      </c>
      <c r="E4062" s="26">
        <f t="shared" si="637"/>
        <v>10</v>
      </c>
      <c r="F4062" s="26">
        <f t="shared" si="631"/>
        <v>0.5488563650406536</v>
      </c>
      <c r="G4062" s="26">
        <f t="shared" si="632"/>
        <v>1.3407000600073677E-4</v>
      </c>
      <c r="H4062" s="26">
        <f t="shared" si="638"/>
        <v>2.5577193774461602</v>
      </c>
      <c r="I4062" s="26">
        <f t="shared" si="639"/>
        <v>265</v>
      </c>
      <c r="J4062" s="26">
        <f t="shared" si="633"/>
        <v>103177.68370120628</v>
      </c>
      <c r="K4062" s="26">
        <f t="shared" si="634"/>
        <v>2.4420265485986117E-4</v>
      </c>
    </row>
    <row r="4063" spans="1:11">
      <c r="A4063" s="26">
        <v>4062</v>
      </c>
      <c r="B4063" s="26">
        <f t="shared" si="630"/>
        <v>2.1257799999999998</v>
      </c>
      <c r="C4063" s="26">
        <f t="shared" si="635"/>
        <v>100</v>
      </c>
      <c r="D4063" s="26">
        <f t="shared" si="636"/>
        <v>6.6</v>
      </c>
      <c r="E4063" s="26">
        <f t="shared" si="637"/>
        <v>10</v>
      </c>
      <c r="F4063" s="26">
        <f t="shared" si="631"/>
        <v>0.54861535483767643</v>
      </c>
      <c r="G4063" s="26">
        <f t="shared" si="632"/>
        <v>1.3401113406006607E-4</v>
      </c>
      <c r="H4063" s="26">
        <f t="shared" si="638"/>
        <v>2.5577193774461602</v>
      </c>
      <c r="I4063" s="26">
        <f t="shared" si="639"/>
        <v>265</v>
      </c>
      <c r="J4063" s="26">
        <f t="shared" si="633"/>
        <v>103138.49120985996</v>
      </c>
      <c r="K4063" s="26">
        <f t="shared" si="634"/>
        <v>2.440162825937503E-4</v>
      </c>
    </row>
    <row r="4064" spans="1:11">
      <c r="A4064" s="26">
        <v>4063</v>
      </c>
      <c r="B4064" s="26">
        <f t="shared" si="630"/>
        <v>2.1263033333333334</v>
      </c>
      <c r="C4064" s="26">
        <f t="shared" si="635"/>
        <v>100</v>
      </c>
      <c r="D4064" s="26">
        <f t="shared" si="636"/>
        <v>6.6</v>
      </c>
      <c r="E4064" s="26">
        <f t="shared" si="637"/>
        <v>10</v>
      </c>
      <c r="F4064" s="26">
        <f t="shared" si="631"/>
        <v>0.54837415563220415</v>
      </c>
      <c r="G4064" s="26">
        <f t="shared" si="632"/>
        <v>1.3395221595145922E-4</v>
      </c>
      <c r="H4064" s="26">
        <f t="shared" si="638"/>
        <v>2.5577193774461602</v>
      </c>
      <c r="I4064" s="26">
        <f t="shared" si="639"/>
        <v>265</v>
      </c>
      <c r="J4064" s="26">
        <f t="shared" si="633"/>
        <v>103099.26626201904</v>
      </c>
      <c r="K4064" s="26">
        <f t="shared" si="634"/>
        <v>2.4382982902109256E-4</v>
      </c>
    </row>
    <row r="4065" spans="1:11">
      <c r="A4065" s="26">
        <v>4064</v>
      </c>
      <c r="B4065" s="26">
        <f t="shared" si="630"/>
        <v>2.1268266666666666</v>
      </c>
      <c r="C4065" s="26">
        <f t="shared" si="635"/>
        <v>100</v>
      </c>
      <c r="D4065" s="26">
        <f t="shared" si="636"/>
        <v>6.6</v>
      </c>
      <c r="E4065" s="26">
        <f t="shared" si="637"/>
        <v>10</v>
      </c>
      <c r="F4065" s="26">
        <f t="shared" si="631"/>
        <v>0.54813276753621321</v>
      </c>
      <c r="G4065" s="26">
        <f t="shared" si="632"/>
        <v>1.3389325170226873E-4</v>
      </c>
      <c r="H4065" s="26">
        <f t="shared" si="638"/>
        <v>2.5577193774461602</v>
      </c>
      <c r="I4065" s="26">
        <f t="shared" si="639"/>
        <v>265</v>
      </c>
      <c r="J4065" s="26">
        <f t="shared" si="633"/>
        <v>103060.00887056485</v>
      </c>
      <c r="K4065" s="26">
        <f t="shared" si="634"/>
        <v>2.4364329438334313E-4</v>
      </c>
    </row>
    <row r="4066" spans="1:11">
      <c r="A4066" s="26">
        <v>4065</v>
      </c>
      <c r="B4066" s="26">
        <f t="shared" si="630"/>
        <v>2.1273499999999999</v>
      </c>
      <c r="C4066" s="26">
        <f t="shared" si="635"/>
        <v>100</v>
      </c>
      <c r="D4066" s="26">
        <f t="shared" si="636"/>
        <v>6.6</v>
      </c>
      <c r="E4066" s="26">
        <f t="shared" si="637"/>
        <v>10</v>
      </c>
      <c r="F4066" s="26">
        <f t="shared" si="631"/>
        <v>0.54789119066180336</v>
      </c>
      <c r="G4066" s="26">
        <f t="shared" si="632"/>
        <v>1.3383424133987757E-4</v>
      </c>
      <c r="H4066" s="26">
        <f t="shared" si="638"/>
        <v>2.5577193774461602</v>
      </c>
      <c r="I4066" s="26">
        <f t="shared" si="639"/>
        <v>265</v>
      </c>
      <c r="J4066" s="26">
        <f t="shared" si="633"/>
        <v>103020.71904839159</v>
      </c>
      <c r="K4066" s="26">
        <f t="shared" si="634"/>
        <v>2.434566789220657E-4</v>
      </c>
    </row>
    <row r="4067" spans="1:11">
      <c r="A4067" s="26">
        <v>4066</v>
      </c>
      <c r="B4067" s="26">
        <f t="shared" si="630"/>
        <v>2.1278733333333335</v>
      </c>
      <c r="C4067" s="26">
        <f t="shared" si="635"/>
        <v>100</v>
      </c>
      <c r="D4067" s="26">
        <f t="shared" si="636"/>
        <v>6.6</v>
      </c>
      <c r="E4067" s="26">
        <f t="shared" si="637"/>
        <v>10</v>
      </c>
      <c r="F4067" s="26">
        <f t="shared" si="631"/>
        <v>0.54764942512120018</v>
      </c>
      <c r="G4067" s="26">
        <f t="shared" si="632"/>
        <v>1.337751848916991E-4</v>
      </c>
      <c r="H4067" s="26">
        <f t="shared" si="638"/>
        <v>2.5577193774461602</v>
      </c>
      <c r="I4067" s="26">
        <f t="shared" si="639"/>
        <v>265</v>
      </c>
      <c r="J4067" s="26">
        <f t="shared" si="633"/>
        <v>102981.39680840638</v>
      </c>
      <c r="K4067" s="26">
        <f t="shared" si="634"/>
        <v>2.4326998287893235E-4</v>
      </c>
    </row>
    <row r="4068" spans="1:11">
      <c r="A4068" s="26">
        <v>4067</v>
      </c>
      <c r="B4068" s="26">
        <f t="shared" si="630"/>
        <v>2.1283966666666667</v>
      </c>
      <c r="C4068" s="26">
        <f t="shared" si="635"/>
        <v>100</v>
      </c>
      <c r="D4068" s="26">
        <f t="shared" si="636"/>
        <v>6.6</v>
      </c>
      <c r="E4068" s="26">
        <f t="shared" si="637"/>
        <v>10</v>
      </c>
      <c r="F4068" s="26">
        <f t="shared" si="631"/>
        <v>0.54740747102675424</v>
      </c>
      <c r="G4068" s="26">
        <f t="shared" si="632"/>
        <v>1.3371608238517746E-4</v>
      </c>
      <c r="H4068" s="26">
        <f t="shared" si="638"/>
        <v>2.5577193774461602</v>
      </c>
      <c r="I4068" s="26">
        <f t="shared" si="639"/>
        <v>265</v>
      </c>
      <c r="J4068" s="26">
        <f t="shared" si="633"/>
        <v>102942.04216352924</v>
      </c>
      <c r="K4068" s="26">
        <f t="shared" si="634"/>
        <v>2.4308320649572401E-4</v>
      </c>
    </row>
    <row r="4069" spans="1:11">
      <c r="A4069" s="26">
        <v>4068</v>
      </c>
      <c r="B4069" s="26">
        <f t="shared" si="630"/>
        <v>2.1289199999999999</v>
      </c>
      <c r="C4069" s="26">
        <f t="shared" si="635"/>
        <v>100</v>
      </c>
      <c r="D4069" s="26">
        <f t="shared" si="636"/>
        <v>6.6</v>
      </c>
      <c r="E4069" s="26">
        <f t="shared" si="637"/>
        <v>10</v>
      </c>
      <c r="F4069" s="26">
        <f t="shared" si="631"/>
        <v>0.54716532849094068</v>
      </c>
      <c r="G4069" s="26">
        <f t="shared" si="632"/>
        <v>1.3365693384778706E-4</v>
      </c>
      <c r="H4069" s="26">
        <f t="shared" si="638"/>
        <v>2.5577193774461602</v>
      </c>
      <c r="I4069" s="26">
        <f t="shared" si="639"/>
        <v>265</v>
      </c>
      <c r="J4069" s="26">
        <f t="shared" si="633"/>
        <v>102902.65512669327</v>
      </c>
      <c r="K4069" s="26">
        <f t="shared" si="634"/>
        <v>2.4289635001432898E-4</v>
      </c>
    </row>
    <row r="4070" spans="1:11">
      <c r="A4070" s="26">
        <v>4069</v>
      </c>
      <c r="B4070" s="26">
        <f t="shared" si="630"/>
        <v>2.1294433333333331</v>
      </c>
      <c r="C4070" s="26">
        <f t="shared" si="635"/>
        <v>100</v>
      </c>
      <c r="D4070" s="26">
        <f t="shared" si="636"/>
        <v>6.6</v>
      </c>
      <c r="E4070" s="26">
        <f t="shared" si="637"/>
        <v>10</v>
      </c>
      <c r="F4070" s="26">
        <f t="shared" si="631"/>
        <v>0.54692299762635965</v>
      </c>
      <c r="G4070" s="26">
        <f t="shared" si="632"/>
        <v>1.3359773930703299E-4</v>
      </c>
      <c r="H4070" s="26">
        <f t="shared" si="638"/>
        <v>2.5577193774461602</v>
      </c>
      <c r="I4070" s="26">
        <f t="shared" si="639"/>
        <v>265</v>
      </c>
      <c r="J4070" s="26">
        <f t="shared" si="633"/>
        <v>102863.23571084418</v>
      </c>
      <c r="K4070" s="26">
        <f t="shared" si="634"/>
        <v>2.4270941367674349E-4</v>
      </c>
    </row>
    <row r="4071" spans="1:11">
      <c r="A4071" s="26">
        <v>4070</v>
      </c>
      <c r="B4071" s="26">
        <f t="shared" si="630"/>
        <v>2.1299666666666668</v>
      </c>
      <c r="C4071" s="26">
        <f t="shared" si="635"/>
        <v>100</v>
      </c>
      <c r="D4071" s="26">
        <f t="shared" si="636"/>
        <v>6.6</v>
      </c>
      <c r="E4071" s="26">
        <f t="shared" si="637"/>
        <v>10</v>
      </c>
      <c r="F4071" s="26">
        <f t="shared" si="631"/>
        <v>0.54668047854573698</v>
      </c>
      <c r="G4071" s="26">
        <f t="shared" si="632"/>
        <v>1.3353849879045086E-4</v>
      </c>
      <c r="H4071" s="26">
        <f t="shared" si="638"/>
        <v>2.5577193774461602</v>
      </c>
      <c r="I4071" s="26">
        <f t="shared" si="639"/>
        <v>265</v>
      </c>
      <c r="J4071" s="26">
        <f t="shared" si="633"/>
        <v>102823.78392894083</v>
      </c>
      <c r="K4071" s="26">
        <f t="shared" si="634"/>
        <v>2.4252239772507079E-4</v>
      </c>
    </row>
    <row r="4072" spans="1:11">
      <c r="A4072" s="26">
        <v>4071</v>
      </c>
      <c r="B4072" s="26">
        <f t="shared" si="630"/>
        <v>2.13049</v>
      </c>
      <c r="C4072" s="26">
        <f t="shared" si="635"/>
        <v>100</v>
      </c>
      <c r="D4072" s="26">
        <f t="shared" si="636"/>
        <v>6.6</v>
      </c>
      <c r="E4072" s="26">
        <f t="shared" si="637"/>
        <v>10</v>
      </c>
      <c r="F4072" s="26">
        <f t="shared" si="631"/>
        <v>0.54643777136192317</v>
      </c>
      <c r="G4072" s="26">
        <f t="shared" si="632"/>
        <v>1.3347921232560695E-4</v>
      </c>
      <c r="H4072" s="26">
        <f t="shared" si="638"/>
        <v>2.5577193774461602</v>
      </c>
      <c r="I4072" s="26">
        <f t="shared" si="639"/>
        <v>265</v>
      </c>
      <c r="J4072" s="26">
        <f t="shared" si="633"/>
        <v>102784.29979395498</v>
      </c>
      <c r="K4072" s="26">
        <f t="shared" si="634"/>
        <v>2.4233530240152148E-4</v>
      </c>
    </row>
    <row r="4073" spans="1:11">
      <c r="A4073" s="26">
        <v>4072</v>
      </c>
      <c r="B4073" s="26">
        <f t="shared" si="630"/>
        <v>2.1310133333333332</v>
      </c>
      <c r="C4073" s="26">
        <f t="shared" si="635"/>
        <v>100</v>
      </c>
      <c r="D4073" s="26">
        <f t="shared" si="636"/>
        <v>6.6</v>
      </c>
      <c r="E4073" s="26">
        <f t="shared" si="637"/>
        <v>10</v>
      </c>
      <c r="F4073" s="26">
        <f t="shared" si="631"/>
        <v>0.54619487618789464</v>
      </c>
      <c r="G4073" s="26">
        <f t="shared" si="632"/>
        <v>1.3341987994009818E-4</v>
      </c>
      <c r="H4073" s="26">
        <f t="shared" si="638"/>
        <v>2.5577193774461602</v>
      </c>
      <c r="I4073" s="26">
        <f t="shared" si="639"/>
        <v>265</v>
      </c>
      <c r="J4073" s="26">
        <f t="shared" si="633"/>
        <v>102744.7833188713</v>
      </c>
      <c r="K4073" s="26">
        <f t="shared" si="634"/>
        <v>2.4214812794841293E-4</v>
      </c>
    </row>
    <row r="4074" spans="1:11">
      <c r="A4074" s="26">
        <v>4073</v>
      </c>
      <c r="B4074" s="26">
        <f t="shared" si="630"/>
        <v>2.1315366666666669</v>
      </c>
      <c r="C4074" s="26">
        <f t="shared" si="635"/>
        <v>100</v>
      </c>
      <c r="D4074" s="26">
        <f t="shared" si="636"/>
        <v>6.6</v>
      </c>
      <c r="E4074" s="26">
        <f t="shared" si="637"/>
        <v>10</v>
      </c>
      <c r="F4074" s="26">
        <f t="shared" si="631"/>
        <v>0.54595179313675279</v>
      </c>
      <c r="G4074" s="26">
        <f t="shared" si="632"/>
        <v>1.3336050166155188E-4</v>
      </c>
      <c r="H4074" s="26">
        <f t="shared" si="638"/>
        <v>2.5577193774461602</v>
      </c>
      <c r="I4074" s="26">
        <f t="shared" si="639"/>
        <v>265</v>
      </c>
      <c r="J4074" s="26">
        <f t="shared" si="633"/>
        <v>102705.23451668736</v>
      </c>
      <c r="K4074" s="26">
        <f t="shared" si="634"/>
        <v>2.4196087460816806E-4</v>
      </c>
    </row>
    <row r="4075" spans="1:11">
      <c r="A4075" s="26">
        <v>4074</v>
      </c>
      <c r="B4075" s="26">
        <f t="shared" si="630"/>
        <v>2.1320600000000001</v>
      </c>
      <c r="C4075" s="26">
        <f t="shared" si="635"/>
        <v>100</v>
      </c>
      <c r="D4075" s="26">
        <f t="shared" si="636"/>
        <v>6.6</v>
      </c>
      <c r="E4075" s="26">
        <f t="shared" si="637"/>
        <v>10</v>
      </c>
      <c r="F4075" s="26">
        <f t="shared" si="631"/>
        <v>0.5457085223217244</v>
      </c>
      <c r="G4075" s="26">
        <f t="shared" si="632"/>
        <v>1.3330107751762633E-4</v>
      </c>
      <c r="H4075" s="26">
        <f t="shared" si="638"/>
        <v>2.5577193774461602</v>
      </c>
      <c r="I4075" s="26">
        <f t="shared" si="639"/>
        <v>265</v>
      </c>
      <c r="J4075" s="26">
        <f t="shared" si="633"/>
        <v>102665.65340041376</v>
      </c>
      <c r="K4075" s="26">
        <f t="shared" si="634"/>
        <v>2.4177354262331689E-4</v>
      </c>
    </row>
    <row r="4076" spans="1:11">
      <c r="A4076" s="26">
        <v>4075</v>
      </c>
      <c r="B4076" s="26">
        <f t="shared" si="630"/>
        <v>2.1325833333333333</v>
      </c>
      <c r="C4076" s="26">
        <f t="shared" si="635"/>
        <v>100</v>
      </c>
      <c r="D4076" s="26">
        <f t="shared" si="636"/>
        <v>6.6</v>
      </c>
      <c r="E4076" s="26">
        <f t="shared" si="637"/>
        <v>10</v>
      </c>
      <c r="F4076" s="26">
        <f t="shared" si="631"/>
        <v>0.54546506385616222</v>
      </c>
      <c r="G4076" s="26">
        <f t="shared" si="632"/>
        <v>1.332416075360102E-4</v>
      </c>
      <c r="H4076" s="26">
        <f t="shared" si="638"/>
        <v>2.5577193774461602</v>
      </c>
      <c r="I4076" s="26">
        <f t="shared" si="639"/>
        <v>265</v>
      </c>
      <c r="J4076" s="26">
        <f t="shared" si="633"/>
        <v>102626.03998307399</v>
      </c>
      <c r="K4076" s="26">
        <f t="shared" si="634"/>
        <v>2.4158613223649442E-4</v>
      </c>
    </row>
    <row r="4077" spans="1:11">
      <c r="A4077" s="26">
        <v>4076</v>
      </c>
      <c r="B4077" s="26">
        <f t="shared" si="630"/>
        <v>2.1331066666666665</v>
      </c>
      <c r="C4077" s="26">
        <f t="shared" si="635"/>
        <v>100</v>
      </c>
      <c r="D4077" s="26">
        <f t="shared" si="636"/>
        <v>6.6</v>
      </c>
      <c r="E4077" s="26">
        <f t="shared" si="637"/>
        <v>10</v>
      </c>
      <c r="F4077" s="26">
        <f t="shared" si="631"/>
        <v>0.54522141785354439</v>
      </c>
      <c r="G4077" s="26">
        <f t="shared" si="632"/>
        <v>1.3318209174442309E-4</v>
      </c>
      <c r="H4077" s="26">
        <f t="shared" si="638"/>
        <v>2.5577193774461602</v>
      </c>
      <c r="I4077" s="26">
        <f t="shared" si="639"/>
        <v>265</v>
      </c>
      <c r="J4077" s="26">
        <f t="shared" si="633"/>
        <v>102586.39427770453</v>
      </c>
      <c r="K4077" s="26">
        <f t="shared" si="634"/>
        <v>2.4139864369044137E-4</v>
      </c>
    </row>
    <row r="4078" spans="1:11">
      <c r="A4078" s="26">
        <v>4077</v>
      </c>
      <c r="B4078" s="26">
        <f t="shared" si="630"/>
        <v>2.1336300000000001</v>
      </c>
      <c r="C4078" s="26">
        <f t="shared" si="635"/>
        <v>100</v>
      </c>
      <c r="D4078" s="26">
        <f t="shared" si="636"/>
        <v>6.6</v>
      </c>
      <c r="E4078" s="26">
        <f t="shared" si="637"/>
        <v>10</v>
      </c>
      <c r="F4078" s="26">
        <f t="shared" si="631"/>
        <v>0.54497758442747446</v>
      </c>
      <c r="G4078" s="26">
        <f t="shared" si="632"/>
        <v>1.3312253017061504E-4</v>
      </c>
      <c r="H4078" s="26">
        <f t="shared" si="638"/>
        <v>2.5577193774461602</v>
      </c>
      <c r="I4078" s="26">
        <f t="shared" si="639"/>
        <v>265</v>
      </c>
      <c r="J4078" s="26">
        <f t="shared" si="633"/>
        <v>102546.71629735467</v>
      </c>
      <c r="K4078" s="26">
        <f t="shared" si="634"/>
        <v>2.4121107722800328E-4</v>
      </c>
    </row>
    <row r="4079" spans="1:11">
      <c r="A4079" s="26">
        <v>4078</v>
      </c>
      <c r="B4079" s="26">
        <f t="shared" si="630"/>
        <v>2.1341533333333333</v>
      </c>
      <c r="C4079" s="26">
        <f t="shared" si="635"/>
        <v>100</v>
      </c>
      <c r="D4079" s="26">
        <f t="shared" si="636"/>
        <v>6.6</v>
      </c>
      <c r="E4079" s="26">
        <f t="shared" si="637"/>
        <v>10</v>
      </c>
      <c r="F4079" s="26">
        <f t="shared" si="631"/>
        <v>0.54473356369168258</v>
      </c>
      <c r="G4079" s="26">
        <f t="shared" si="632"/>
        <v>1.3306292284236717E-4</v>
      </c>
      <c r="H4079" s="26">
        <f t="shared" si="638"/>
        <v>2.5577193774461602</v>
      </c>
      <c r="I4079" s="26">
        <f t="shared" si="639"/>
        <v>265</v>
      </c>
      <c r="J4079" s="26">
        <f t="shared" si="633"/>
        <v>102507.00605508692</v>
      </c>
      <c r="K4079" s="26">
        <f t="shared" si="634"/>
        <v>2.4102343309213118E-4</v>
      </c>
    </row>
    <row r="4080" spans="1:11">
      <c r="A4080" s="26">
        <v>4079</v>
      </c>
      <c r="B4080" s="26">
        <f t="shared" si="630"/>
        <v>2.1346766666666666</v>
      </c>
      <c r="C4080" s="26">
        <f t="shared" si="635"/>
        <v>100</v>
      </c>
      <c r="D4080" s="26">
        <f t="shared" si="636"/>
        <v>6.6</v>
      </c>
      <c r="E4080" s="26">
        <f t="shared" si="637"/>
        <v>10</v>
      </c>
      <c r="F4080" s="26">
        <f t="shared" si="631"/>
        <v>0.54448935576002389</v>
      </c>
      <c r="G4080" s="26">
        <f t="shared" si="632"/>
        <v>1.3300326978749099E-4</v>
      </c>
      <c r="H4080" s="26">
        <f t="shared" si="638"/>
        <v>2.5577193774461602</v>
      </c>
      <c r="I4080" s="26">
        <f t="shared" si="639"/>
        <v>265</v>
      </c>
      <c r="J4080" s="26">
        <f t="shared" si="633"/>
        <v>102467.26356397659</v>
      </c>
      <c r="K4080" s="26">
        <f t="shared" si="634"/>
        <v>2.4083571152587986E-4</v>
      </c>
    </row>
    <row r="4081" spans="1:11">
      <c r="A4081" s="26">
        <v>4080</v>
      </c>
      <c r="B4081" s="26">
        <f t="shared" si="630"/>
        <v>2.1352000000000002</v>
      </c>
      <c r="C4081" s="26">
        <f t="shared" si="635"/>
        <v>100</v>
      </c>
      <c r="D4081" s="26">
        <f t="shared" si="636"/>
        <v>6.6</v>
      </c>
      <c r="E4081" s="26">
        <f t="shared" si="637"/>
        <v>10</v>
      </c>
      <c r="F4081" s="26">
        <f t="shared" si="631"/>
        <v>0.54424496074647999</v>
      </c>
      <c r="G4081" s="26">
        <f t="shared" si="632"/>
        <v>1.32943571033829E-4</v>
      </c>
      <c r="H4081" s="26">
        <f t="shared" si="638"/>
        <v>2.5577193774461602</v>
      </c>
      <c r="I4081" s="26">
        <f t="shared" si="639"/>
        <v>265</v>
      </c>
      <c r="J4081" s="26">
        <f t="shared" si="633"/>
        <v>102427.48883711195</v>
      </c>
      <c r="K4081" s="26">
        <f t="shared" si="634"/>
        <v>2.4064791277240839E-4</v>
      </c>
    </row>
    <row r="4082" spans="1:11">
      <c r="A4082" s="26">
        <v>4081</v>
      </c>
      <c r="B4082" s="26">
        <f t="shared" si="630"/>
        <v>2.1357233333333334</v>
      </c>
      <c r="C4082" s="26">
        <f t="shared" si="635"/>
        <v>100</v>
      </c>
      <c r="D4082" s="26">
        <f t="shared" si="636"/>
        <v>6.6</v>
      </c>
      <c r="E4082" s="26">
        <f t="shared" si="637"/>
        <v>10</v>
      </c>
      <c r="F4082" s="26">
        <f t="shared" si="631"/>
        <v>0.5440003787651585</v>
      </c>
      <c r="G4082" s="26">
        <f t="shared" si="632"/>
        <v>1.3288382660925439E-4</v>
      </c>
      <c r="H4082" s="26">
        <f t="shared" si="638"/>
        <v>2.5577193774461602</v>
      </c>
      <c r="I4082" s="26">
        <f t="shared" si="639"/>
        <v>265</v>
      </c>
      <c r="J4082" s="26">
        <f t="shared" si="633"/>
        <v>102387.68188759433</v>
      </c>
      <c r="K4082" s="26">
        <f t="shared" si="634"/>
        <v>2.4046003707498009E-4</v>
      </c>
    </row>
    <row r="4083" spans="1:11">
      <c r="A4083" s="26">
        <v>4082</v>
      </c>
      <c r="B4083" s="26">
        <f t="shared" si="630"/>
        <v>2.1362466666666666</v>
      </c>
      <c r="C4083" s="26">
        <f t="shared" si="635"/>
        <v>100</v>
      </c>
      <c r="D4083" s="26">
        <f t="shared" si="636"/>
        <v>6.6</v>
      </c>
      <c r="E4083" s="26">
        <f t="shared" si="637"/>
        <v>10</v>
      </c>
      <c r="F4083" s="26">
        <f t="shared" si="631"/>
        <v>0.54375560993029315</v>
      </c>
      <c r="G4083" s="26">
        <f t="shared" si="632"/>
        <v>1.3282403654167133E-4</v>
      </c>
      <c r="H4083" s="26">
        <f t="shared" si="638"/>
        <v>2.5577193774461602</v>
      </c>
      <c r="I4083" s="26">
        <f t="shared" si="639"/>
        <v>265</v>
      </c>
      <c r="J4083" s="26">
        <f t="shared" si="633"/>
        <v>102347.84272853797</v>
      </c>
      <c r="K4083" s="26">
        <f t="shared" si="634"/>
        <v>2.402720846769613E-4</v>
      </c>
    </row>
    <row r="4084" spans="1:11">
      <c r="A4084" s="26">
        <v>4083</v>
      </c>
      <c r="B4084" s="26">
        <f t="shared" si="630"/>
        <v>2.1367699999999998</v>
      </c>
      <c r="C4084" s="26">
        <f t="shared" si="635"/>
        <v>100</v>
      </c>
      <c r="D4084" s="26">
        <f t="shared" si="636"/>
        <v>6.6</v>
      </c>
      <c r="E4084" s="26">
        <f t="shared" si="637"/>
        <v>10</v>
      </c>
      <c r="F4084" s="26">
        <f t="shared" si="631"/>
        <v>0.54351065435624335</v>
      </c>
      <c r="G4084" s="26">
        <f t="shared" si="632"/>
        <v>1.3276420085901446E-4</v>
      </c>
      <c r="H4084" s="26">
        <f t="shared" si="638"/>
        <v>2.5577193774461602</v>
      </c>
      <c r="I4084" s="26">
        <f t="shared" si="639"/>
        <v>265</v>
      </c>
      <c r="J4084" s="26">
        <f t="shared" si="633"/>
        <v>102307.97137307015</v>
      </c>
      <c r="K4084" s="26">
        <f t="shared" si="634"/>
        <v>2.4008405582182183E-4</v>
      </c>
    </row>
    <row r="4085" spans="1:11">
      <c r="A4085" s="26">
        <v>4084</v>
      </c>
      <c r="B4085" s="26">
        <f t="shared" si="630"/>
        <v>2.1372933333333335</v>
      </c>
      <c r="C4085" s="26">
        <f t="shared" si="635"/>
        <v>100</v>
      </c>
      <c r="D4085" s="26">
        <f t="shared" si="636"/>
        <v>6.6</v>
      </c>
      <c r="E4085" s="26">
        <f t="shared" si="637"/>
        <v>10</v>
      </c>
      <c r="F4085" s="26">
        <f t="shared" si="631"/>
        <v>0.5432655121574953</v>
      </c>
      <c r="G4085" s="26">
        <f t="shared" si="632"/>
        <v>1.3270431958924955E-4</v>
      </c>
      <c r="H4085" s="26">
        <f t="shared" si="638"/>
        <v>2.5577193774461602</v>
      </c>
      <c r="I4085" s="26">
        <f t="shared" si="639"/>
        <v>265</v>
      </c>
      <c r="J4085" s="26">
        <f t="shared" si="633"/>
        <v>102268.06783433104</v>
      </c>
      <c r="K4085" s="26">
        <f t="shared" si="634"/>
        <v>2.3989595075313408E-4</v>
      </c>
    </row>
    <row r="4086" spans="1:11">
      <c r="A4086" s="26">
        <v>4085</v>
      </c>
      <c r="B4086" s="26">
        <f t="shared" si="630"/>
        <v>2.1378166666666667</v>
      </c>
      <c r="C4086" s="26">
        <f t="shared" si="635"/>
        <v>100</v>
      </c>
      <c r="D4086" s="26">
        <f t="shared" si="636"/>
        <v>6.6</v>
      </c>
      <c r="E4086" s="26">
        <f t="shared" si="637"/>
        <v>10</v>
      </c>
      <c r="F4086" s="26">
        <f t="shared" si="631"/>
        <v>0.54302018344866176</v>
      </c>
      <c r="G4086" s="26">
        <f t="shared" si="632"/>
        <v>1.3264439276037326E-4</v>
      </c>
      <c r="H4086" s="26">
        <f t="shared" si="638"/>
        <v>2.5577193774461602</v>
      </c>
      <c r="I4086" s="26">
        <f t="shared" si="639"/>
        <v>265</v>
      </c>
      <c r="J4086" s="26">
        <f t="shared" si="633"/>
        <v>102228.13212547399</v>
      </c>
      <c r="K4086" s="26">
        <f t="shared" si="634"/>
        <v>2.3970776971457363E-4</v>
      </c>
    </row>
    <row r="4087" spans="1:11">
      <c r="A4087" s="26">
        <v>4086</v>
      </c>
      <c r="B4087" s="26">
        <f t="shared" si="630"/>
        <v>2.1383399999999999</v>
      </c>
      <c r="C4087" s="26">
        <f t="shared" si="635"/>
        <v>100</v>
      </c>
      <c r="D4087" s="26">
        <f t="shared" si="636"/>
        <v>6.6</v>
      </c>
      <c r="E4087" s="26">
        <f t="shared" si="637"/>
        <v>10</v>
      </c>
      <c r="F4087" s="26">
        <f t="shared" si="631"/>
        <v>0.54277466834448129</v>
      </c>
      <c r="G4087" s="26">
        <f t="shared" si="632"/>
        <v>1.3258442040041288E-4</v>
      </c>
      <c r="H4087" s="26">
        <f t="shared" si="638"/>
        <v>2.5577193774461602</v>
      </c>
      <c r="I4087" s="26">
        <f t="shared" si="639"/>
        <v>265</v>
      </c>
      <c r="J4087" s="26">
        <f t="shared" si="633"/>
        <v>102188.16425966517</v>
      </c>
      <c r="K4087" s="26">
        <f t="shared" si="634"/>
        <v>2.3951951294991775E-4</v>
      </c>
    </row>
    <row r="4088" spans="1:11">
      <c r="A4088" s="26">
        <v>4087</v>
      </c>
      <c r="B4088" s="26">
        <f t="shared" si="630"/>
        <v>2.1388633333333331</v>
      </c>
      <c r="C4088" s="26">
        <f t="shared" si="635"/>
        <v>100</v>
      </c>
      <c r="D4088" s="26">
        <f t="shared" si="636"/>
        <v>6.6</v>
      </c>
      <c r="E4088" s="26">
        <f t="shared" si="637"/>
        <v>10</v>
      </c>
      <c r="F4088" s="26">
        <f t="shared" si="631"/>
        <v>0.54252896695981945</v>
      </c>
      <c r="G4088" s="26">
        <f t="shared" si="632"/>
        <v>1.3252440253742691E-4</v>
      </c>
      <c r="H4088" s="26">
        <f t="shared" si="638"/>
        <v>2.5577193774461602</v>
      </c>
      <c r="I4088" s="26">
        <f t="shared" si="639"/>
        <v>265</v>
      </c>
      <c r="J4088" s="26">
        <f t="shared" si="633"/>
        <v>102148.16425008381</v>
      </c>
      <c r="K4088" s="26">
        <f t="shared" si="634"/>
        <v>2.3933118070304599E-4</v>
      </c>
    </row>
    <row r="4089" spans="1:11">
      <c r="A4089" s="26">
        <v>4088</v>
      </c>
      <c r="B4089" s="26">
        <f t="shared" si="630"/>
        <v>2.1393866666666668</v>
      </c>
      <c r="C4089" s="26">
        <f t="shared" si="635"/>
        <v>100</v>
      </c>
      <c r="D4089" s="26">
        <f t="shared" si="636"/>
        <v>6.6</v>
      </c>
      <c r="E4089" s="26">
        <f t="shared" si="637"/>
        <v>10</v>
      </c>
      <c r="F4089" s="26">
        <f t="shared" si="631"/>
        <v>0.54228307940966791</v>
      </c>
      <c r="G4089" s="26">
        <f t="shared" si="632"/>
        <v>1.3246433919950442E-4</v>
      </c>
      <c r="H4089" s="26">
        <f t="shared" si="638"/>
        <v>2.5577193774461602</v>
      </c>
      <c r="I4089" s="26">
        <f t="shared" si="639"/>
        <v>265</v>
      </c>
      <c r="J4089" s="26">
        <f t="shared" si="633"/>
        <v>102108.13210992218</v>
      </c>
      <c r="K4089" s="26">
        <f t="shared" si="634"/>
        <v>2.3914277321793894E-4</v>
      </c>
    </row>
    <row r="4090" spans="1:11">
      <c r="A4090" s="26">
        <v>4089</v>
      </c>
      <c r="B4090" s="26">
        <f t="shared" si="630"/>
        <v>2.13991</v>
      </c>
      <c r="C4090" s="26">
        <f t="shared" si="635"/>
        <v>100</v>
      </c>
      <c r="D4090" s="26">
        <f t="shared" si="636"/>
        <v>6.6</v>
      </c>
      <c r="E4090" s="26">
        <f t="shared" si="637"/>
        <v>10</v>
      </c>
      <c r="F4090" s="26">
        <f t="shared" si="631"/>
        <v>0.54203700580914582</v>
      </c>
      <c r="G4090" s="26">
        <f t="shared" si="632"/>
        <v>1.3240423041476588E-4</v>
      </c>
      <c r="H4090" s="26">
        <f t="shared" si="638"/>
        <v>2.5577193774461602</v>
      </c>
      <c r="I4090" s="26">
        <f t="shared" si="639"/>
        <v>265</v>
      </c>
      <c r="J4090" s="26">
        <f t="shared" si="633"/>
        <v>102068.06785238559</v>
      </c>
      <c r="K4090" s="26">
        <f t="shared" si="634"/>
        <v>2.3895429073867943E-4</v>
      </c>
    </row>
    <row r="4091" spans="1:11">
      <c r="A4091" s="26">
        <v>4090</v>
      </c>
      <c r="B4091" s="26">
        <f t="shared" si="630"/>
        <v>2.1404333333333332</v>
      </c>
      <c r="C4091" s="26">
        <f t="shared" si="635"/>
        <v>100</v>
      </c>
      <c r="D4091" s="26">
        <f t="shared" si="636"/>
        <v>6.6</v>
      </c>
      <c r="E4091" s="26">
        <f t="shared" si="637"/>
        <v>10</v>
      </c>
      <c r="F4091" s="26">
        <f t="shared" si="631"/>
        <v>0.54179074627349821</v>
      </c>
      <c r="G4091" s="26">
        <f t="shared" si="632"/>
        <v>1.3234407621136229E-4</v>
      </c>
      <c r="H4091" s="26">
        <f t="shared" si="638"/>
        <v>2.5577193774461602</v>
      </c>
      <c r="I4091" s="26">
        <f t="shared" si="639"/>
        <v>265</v>
      </c>
      <c r="J4091" s="26">
        <f t="shared" si="633"/>
        <v>102027.97149069227</v>
      </c>
      <c r="K4091" s="26">
        <f t="shared" si="634"/>
        <v>2.3876573350945041E-4</v>
      </c>
    </row>
    <row r="4092" spans="1:11">
      <c r="A4092" s="26">
        <v>4091</v>
      </c>
      <c r="B4092" s="26">
        <f t="shared" si="630"/>
        <v>2.1409566666666668</v>
      </c>
      <c r="C4092" s="26">
        <f t="shared" si="635"/>
        <v>100</v>
      </c>
      <c r="D4092" s="26">
        <f t="shared" si="636"/>
        <v>6.6</v>
      </c>
      <c r="E4092" s="26">
        <f t="shared" si="637"/>
        <v>10</v>
      </c>
      <c r="F4092" s="26">
        <f t="shared" si="631"/>
        <v>0.54154430091809724</v>
      </c>
      <c r="G4092" s="26">
        <f t="shared" si="632"/>
        <v>1.3228387661747579E-4</v>
      </c>
      <c r="H4092" s="26">
        <f t="shared" si="638"/>
        <v>2.5577193774461602</v>
      </c>
      <c r="I4092" s="26">
        <f t="shared" si="639"/>
        <v>265</v>
      </c>
      <c r="J4092" s="26">
        <f t="shared" si="633"/>
        <v>101987.84303807349</v>
      </c>
      <c r="K4092" s="26">
        <f t="shared" si="634"/>
        <v>2.3857710177453581E-4</v>
      </c>
    </row>
    <row r="4093" spans="1:11">
      <c r="A4093" s="26">
        <v>4092</v>
      </c>
      <c r="B4093" s="26">
        <f t="shared" si="630"/>
        <v>2.1414800000000001</v>
      </c>
      <c r="C4093" s="26">
        <f t="shared" si="635"/>
        <v>100</v>
      </c>
      <c r="D4093" s="26">
        <f t="shared" si="636"/>
        <v>6.6</v>
      </c>
      <c r="E4093" s="26">
        <f t="shared" si="637"/>
        <v>10</v>
      </c>
      <c r="F4093" s="26">
        <f t="shared" si="631"/>
        <v>0.54129766985844263</v>
      </c>
      <c r="G4093" s="26">
        <f t="shared" si="632"/>
        <v>1.3222363166131974E-4</v>
      </c>
      <c r="H4093" s="26">
        <f t="shared" si="638"/>
        <v>2.5577193774461602</v>
      </c>
      <c r="I4093" s="26">
        <f t="shared" si="639"/>
        <v>265</v>
      </c>
      <c r="J4093" s="26">
        <f t="shared" si="633"/>
        <v>101947.6825077737</v>
      </c>
      <c r="K4093" s="26">
        <f t="shared" si="634"/>
        <v>2.3838839577832024E-4</v>
      </c>
    </row>
    <row r="4094" spans="1:11">
      <c r="A4094" s="26">
        <v>4093</v>
      </c>
      <c r="B4094" s="26">
        <f t="shared" si="630"/>
        <v>2.1420033333333333</v>
      </c>
      <c r="C4094" s="26">
        <f t="shared" si="635"/>
        <v>100</v>
      </c>
      <c r="D4094" s="26">
        <f t="shared" si="636"/>
        <v>6.6</v>
      </c>
      <c r="E4094" s="26">
        <f t="shared" si="637"/>
        <v>10</v>
      </c>
      <c r="F4094" s="26">
        <f t="shared" si="631"/>
        <v>0.54105085321016011</v>
      </c>
      <c r="G4094" s="26">
        <f t="shared" si="632"/>
        <v>1.3216334137113809E-4</v>
      </c>
      <c r="H4094" s="26">
        <f t="shared" si="638"/>
        <v>2.5577193774461602</v>
      </c>
      <c r="I4094" s="26">
        <f t="shared" si="639"/>
        <v>265</v>
      </c>
      <c r="J4094" s="26">
        <f t="shared" si="633"/>
        <v>101907.48991305019</v>
      </c>
      <c r="K4094" s="26">
        <f t="shared" si="634"/>
        <v>2.3819961576528777E-4</v>
      </c>
    </row>
    <row r="4095" spans="1:11">
      <c r="A4095" s="26">
        <v>4094</v>
      </c>
      <c r="B4095" s="26">
        <f t="shared" si="630"/>
        <v>2.1425266666666665</v>
      </c>
      <c r="C4095" s="26">
        <f t="shared" si="635"/>
        <v>100</v>
      </c>
      <c r="D4095" s="26">
        <f t="shared" si="636"/>
        <v>6.6</v>
      </c>
      <c r="E4095" s="26">
        <f t="shared" si="637"/>
        <v>10</v>
      </c>
      <c r="F4095" s="26">
        <f t="shared" si="631"/>
        <v>0.54080385108900308</v>
      </c>
      <c r="G4095" s="26">
        <f t="shared" si="632"/>
        <v>1.3210300577520625E-4</v>
      </c>
      <c r="H4095" s="26">
        <f t="shared" si="638"/>
        <v>2.5577193774461602</v>
      </c>
      <c r="I4095" s="26">
        <f t="shared" si="639"/>
        <v>265</v>
      </c>
      <c r="J4095" s="26">
        <f t="shared" si="633"/>
        <v>101867.26526717338</v>
      </c>
      <c r="K4095" s="26">
        <f t="shared" si="634"/>
        <v>2.3801076198002243E-4</v>
      </c>
    </row>
    <row r="4096" spans="1:11">
      <c r="A4096" s="26">
        <v>4095</v>
      </c>
      <c r="B4096" s="26">
        <f t="shared" si="630"/>
        <v>2.1430500000000001</v>
      </c>
      <c r="C4096" s="26">
        <f t="shared" si="635"/>
        <v>100</v>
      </c>
      <c r="D4096" s="26">
        <f t="shared" si="636"/>
        <v>6.6</v>
      </c>
      <c r="E4096" s="26">
        <f t="shared" si="637"/>
        <v>10</v>
      </c>
      <c r="F4096" s="26">
        <f t="shared" si="631"/>
        <v>0.54055666361085175</v>
      </c>
      <c r="G4096" s="26">
        <f t="shared" si="632"/>
        <v>1.3204262490183039E-4</v>
      </c>
      <c r="H4096" s="26">
        <f t="shared" si="638"/>
        <v>2.5577193774461602</v>
      </c>
      <c r="I4096" s="26">
        <f t="shared" si="639"/>
        <v>265</v>
      </c>
      <c r="J4096" s="26">
        <f t="shared" si="633"/>
        <v>101827.00858342665</v>
      </c>
      <c r="K4096" s="26">
        <f t="shared" si="634"/>
        <v>2.378218346672076E-4</v>
      </c>
    </row>
    <row r="4097" spans="1:11">
      <c r="A4097" s="26">
        <v>4096</v>
      </c>
      <c r="B4097" s="26">
        <f t="shared" si="630"/>
        <v>2.1435733333333333</v>
      </c>
      <c r="C4097" s="26">
        <f t="shared" si="635"/>
        <v>100</v>
      </c>
      <c r="D4097" s="26">
        <f t="shared" si="636"/>
        <v>6.6</v>
      </c>
      <c r="E4097" s="26">
        <f t="shared" si="637"/>
        <v>10</v>
      </c>
      <c r="F4097" s="26">
        <f t="shared" si="631"/>
        <v>0.54030929089171431</v>
      </c>
      <c r="G4097" s="26">
        <f t="shared" si="632"/>
        <v>1.3198219877934807E-4</v>
      </c>
      <c r="H4097" s="26">
        <f t="shared" si="638"/>
        <v>2.5577193774461602</v>
      </c>
      <c r="I4097" s="26">
        <f t="shared" si="639"/>
        <v>265</v>
      </c>
      <c r="J4097" s="26">
        <f t="shared" si="633"/>
        <v>101786.71987510666</v>
      </c>
      <c r="K4097" s="26">
        <f t="shared" si="634"/>
        <v>2.3763283407162599E-4</v>
      </c>
    </row>
    <row r="4098" spans="1:11">
      <c r="A4098" s="26">
        <v>4097</v>
      </c>
      <c r="B4098" s="26">
        <f t="shared" ref="B4098:B4161" si="640">3.14/6000*A4098</f>
        <v>2.1440966666666665</v>
      </c>
      <c r="C4098" s="26">
        <f t="shared" si="635"/>
        <v>100</v>
      </c>
      <c r="D4098" s="26">
        <f t="shared" si="636"/>
        <v>6.6</v>
      </c>
      <c r="E4098" s="26">
        <f t="shared" si="637"/>
        <v>10</v>
      </c>
      <c r="F4098" s="26">
        <f t="shared" ref="F4098:F4161" si="641">1.414*C4098*SIN(B4098)*SIN(B4098)/(1.414*C4098*SIN(B4098)+E4098*D4098)</f>
        <v>0.54006173304772553</v>
      </c>
      <c r="G4098" s="26">
        <f t="shared" ref="G4098:G4161" si="642">SIN(B4098)*SIN(B4098)*D4098*E4098/(1.414*C4098*SIN(B4098)+D4098*E4098)*3.14/6000</f>
        <v>1.3192172743612754E-4</v>
      </c>
      <c r="H4098" s="26">
        <f t="shared" si="638"/>
        <v>2.5577193774461602</v>
      </c>
      <c r="I4098" s="26">
        <f t="shared" si="639"/>
        <v>265</v>
      </c>
      <c r="J4098" s="26">
        <f t="shared" ref="J4098:J4161" si="643">1.414*I4098*SIN(B4098)*1.414*I4098*SIN(B4098)/(1.414*I4098*SIN(B4098)+E4098*D4098)/(H4098/1000)</f>
        <v>101746.39915552284</v>
      </c>
      <c r="K4098" s="26">
        <f t="shared" ref="K4098:K4161" si="644">SIN(B4098)*SIN(B4098)*1.414*C4098*SIN(B4098)/(1.414*C4098*SIN(B4098)+E4098*D4098)*3.14/6000</f>
        <v>2.3744376043815867E-4</v>
      </c>
    </row>
    <row r="4099" spans="1:11">
      <c r="A4099" s="26">
        <v>4098</v>
      </c>
      <c r="B4099" s="26">
        <f t="shared" si="640"/>
        <v>2.1446200000000002</v>
      </c>
      <c r="C4099" s="26">
        <f t="shared" ref="C4099:C4162" si="645">C4098</f>
        <v>100</v>
      </c>
      <c r="D4099" s="26">
        <f t="shared" ref="D4099:D4162" si="646">D4098</f>
        <v>6.6</v>
      </c>
      <c r="E4099" s="26">
        <f t="shared" ref="E4099:E4162" si="647">E4098</f>
        <v>10</v>
      </c>
      <c r="F4099" s="26">
        <f t="shared" si="641"/>
        <v>0.53981399019514764</v>
      </c>
      <c r="G4099" s="26">
        <f t="shared" si="642"/>
        <v>1.3186121090056859E-4</v>
      </c>
      <c r="H4099" s="26">
        <f t="shared" ref="H4099:H4162" si="648">H4098</f>
        <v>2.5577193774461602</v>
      </c>
      <c r="I4099" s="26">
        <f t="shared" ref="I4099:I4162" si="649">I4098</f>
        <v>265</v>
      </c>
      <c r="J4099" s="26">
        <f t="shared" si="643"/>
        <v>101706.04643799781</v>
      </c>
      <c r="K4099" s="26">
        <f t="shared" si="644"/>
        <v>2.3725461401178516E-4</v>
      </c>
    </row>
    <row r="4100" spans="1:11">
      <c r="A4100" s="26">
        <v>4099</v>
      </c>
      <c r="B4100" s="26">
        <f t="shared" si="640"/>
        <v>2.1451433333333334</v>
      </c>
      <c r="C4100" s="26">
        <f t="shared" si="645"/>
        <v>100</v>
      </c>
      <c r="D4100" s="26">
        <f t="shared" si="646"/>
        <v>6.6</v>
      </c>
      <c r="E4100" s="26">
        <f t="shared" si="647"/>
        <v>10</v>
      </c>
      <c r="F4100" s="26">
        <f t="shared" si="641"/>
        <v>0.53956606245037098</v>
      </c>
      <c r="G4100" s="26">
        <f t="shared" si="642"/>
        <v>1.3180064920110195E-4</v>
      </c>
      <c r="H4100" s="26">
        <f t="shared" si="648"/>
        <v>2.5577193774461602</v>
      </c>
      <c r="I4100" s="26">
        <f t="shared" si="649"/>
        <v>265</v>
      </c>
      <c r="J4100" s="26">
        <f t="shared" si="643"/>
        <v>101665.66173586731</v>
      </c>
      <c r="K4100" s="26">
        <f t="shared" si="644"/>
        <v>2.3706539503758354E-4</v>
      </c>
    </row>
    <row r="4101" spans="1:11">
      <c r="A4101" s="26">
        <v>4100</v>
      </c>
      <c r="B4101" s="26">
        <f t="shared" si="640"/>
        <v>2.1456666666666666</v>
      </c>
      <c r="C4101" s="26">
        <f t="shared" si="645"/>
        <v>100</v>
      </c>
      <c r="D4101" s="26">
        <f t="shared" si="646"/>
        <v>6.6</v>
      </c>
      <c r="E4101" s="26">
        <f t="shared" si="647"/>
        <v>10</v>
      </c>
      <c r="F4101" s="26">
        <f t="shared" si="641"/>
        <v>0.53931794992991311</v>
      </c>
      <c r="G4101" s="26">
        <f t="shared" si="642"/>
        <v>1.3174004236618948E-4</v>
      </c>
      <c r="H4101" s="26">
        <f t="shared" si="648"/>
        <v>2.5577193774461602</v>
      </c>
      <c r="I4101" s="26">
        <f t="shared" si="649"/>
        <v>265</v>
      </c>
      <c r="J4101" s="26">
        <f t="shared" si="643"/>
        <v>101625.24506248003</v>
      </c>
      <c r="K4101" s="26">
        <f t="shared" si="644"/>
        <v>2.3687610376072924E-4</v>
      </c>
    </row>
    <row r="4102" spans="1:11">
      <c r="A4102" s="26">
        <v>4101</v>
      </c>
      <c r="B4102" s="26">
        <f t="shared" si="640"/>
        <v>2.1461899999999998</v>
      </c>
      <c r="C4102" s="26">
        <f t="shared" si="645"/>
        <v>100</v>
      </c>
      <c r="D4102" s="26">
        <f t="shared" si="646"/>
        <v>6.6</v>
      </c>
      <c r="E4102" s="26">
        <f t="shared" si="647"/>
        <v>10</v>
      </c>
      <c r="F4102" s="26">
        <f t="shared" si="641"/>
        <v>0.53906965275041885</v>
      </c>
      <c r="G4102" s="26">
        <f t="shared" si="642"/>
        <v>1.3167939042432435E-4</v>
      </c>
      <c r="H4102" s="26">
        <f t="shared" si="648"/>
        <v>2.5577193774461602</v>
      </c>
      <c r="I4102" s="26">
        <f t="shared" si="649"/>
        <v>265</v>
      </c>
      <c r="J4102" s="26">
        <f t="shared" si="643"/>
        <v>101584.79643119778</v>
      </c>
      <c r="K4102" s="26">
        <f t="shared" si="644"/>
        <v>2.3668674042649513E-4</v>
      </c>
    </row>
    <row r="4103" spans="1:11">
      <c r="A4103" s="26">
        <v>4102</v>
      </c>
      <c r="B4103" s="26">
        <f t="shared" si="640"/>
        <v>2.1467133333333335</v>
      </c>
      <c r="C4103" s="26">
        <f t="shared" si="645"/>
        <v>100</v>
      </c>
      <c r="D4103" s="26">
        <f t="shared" si="646"/>
        <v>6.6</v>
      </c>
      <c r="E4103" s="26">
        <f t="shared" si="647"/>
        <v>10</v>
      </c>
      <c r="F4103" s="26">
        <f t="shared" si="641"/>
        <v>0.53882117102866123</v>
      </c>
      <c r="G4103" s="26">
        <f t="shared" si="642"/>
        <v>1.3161869340403079E-4</v>
      </c>
      <c r="H4103" s="26">
        <f t="shared" si="648"/>
        <v>2.5577193774461602</v>
      </c>
      <c r="I4103" s="26">
        <f t="shared" si="649"/>
        <v>265</v>
      </c>
      <c r="J4103" s="26">
        <f t="shared" si="643"/>
        <v>101544.31585539544</v>
      </c>
      <c r="K4103" s="26">
        <f t="shared" si="644"/>
        <v>2.3649730528025134E-4</v>
      </c>
    </row>
    <row r="4104" spans="1:11">
      <c r="A4104" s="26">
        <v>4103</v>
      </c>
      <c r="B4104" s="26">
        <f t="shared" si="640"/>
        <v>2.1472366666666667</v>
      </c>
      <c r="C4104" s="26">
        <f t="shared" si="645"/>
        <v>100</v>
      </c>
      <c r="D4104" s="26">
        <f t="shared" si="646"/>
        <v>6.6</v>
      </c>
      <c r="E4104" s="26">
        <f t="shared" si="647"/>
        <v>10</v>
      </c>
      <c r="F4104" s="26">
        <f t="shared" si="641"/>
        <v>0.53857250488154162</v>
      </c>
      <c r="G4104" s="26">
        <f t="shared" si="642"/>
        <v>1.3155795133386455E-4</v>
      </c>
      <c r="H4104" s="26">
        <f t="shared" si="648"/>
        <v>2.5577193774461602</v>
      </c>
      <c r="I4104" s="26">
        <f t="shared" si="649"/>
        <v>265</v>
      </c>
      <c r="J4104" s="26">
        <f t="shared" si="643"/>
        <v>101503.80334846104</v>
      </c>
      <c r="K4104" s="26">
        <f t="shared" si="644"/>
        <v>2.3630779856746525E-4</v>
      </c>
    </row>
    <row r="4105" spans="1:11">
      <c r="A4105" s="26">
        <v>4104</v>
      </c>
      <c r="B4105" s="26">
        <f t="shared" si="640"/>
        <v>2.1477599999999999</v>
      </c>
      <c r="C4105" s="26">
        <f t="shared" si="645"/>
        <v>100</v>
      </c>
      <c r="D4105" s="26">
        <f t="shared" si="646"/>
        <v>6.6</v>
      </c>
      <c r="E4105" s="26">
        <f t="shared" si="647"/>
        <v>10</v>
      </c>
      <c r="F4105" s="26">
        <f t="shared" si="641"/>
        <v>0.53832365442608821</v>
      </c>
      <c r="G4105" s="26">
        <f t="shared" si="642"/>
        <v>1.3149716424241226E-4</v>
      </c>
      <c r="H4105" s="26">
        <f t="shared" si="648"/>
        <v>2.5577193774461602</v>
      </c>
      <c r="I4105" s="26">
        <f t="shared" si="649"/>
        <v>265</v>
      </c>
      <c r="J4105" s="26">
        <f t="shared" si="643"/>
        <v>101463.25892379563</v>
      </c>
      <c r="K4105" s="26">
        <f t="shared" si="644"/>
        <v>2.3611822053370008E-4</v>
      </c>
    </row>
    <row r="4106" spans="1:11">
      <c r="A4106" s="26">
        <v>4105</v>
      </c>
      <c r="B4106" s="26">
        <f t="shared" si="640"/>
        <v>2.1482833333333335</v>
      </c>
      <c r="C4106" s="26">
        <f t="shared" si="645"/>
        <v>100</v>
      </c>
      <c r="D4106" s="26">
        <f t="shared" si="646"/>
        <v>6.6</v>
      </c>
      <c r="E4106" s="26">
        <f t="shared" si="647"/>
        <v>10</v>
      </c>
      <c r="F4106" s="26">
        <f t="shared" si="641"/>
        <v>0.53807461977945781</v>
      </c>
      <c r="G4106" s="26">
        <f t="shared" si="642"/>
        <v>1.3143633215829191E-4</v>
      </c>
      <c r="H4106" s="26">
        <f t="shared" si="648"/>
        <v>2.5577193774461602</v>
      </c>
      <c r="I4106" s="26">
        <f t="shared" si="649"/>
        <v>265</v>
      </c>
      <c r="J4106" s="26">
        <f t="shared" si="643"/>
        <v>101422.68259481329</v>
      </c>
      <c r="K4106" s="26">
        <f t="shared" si="644"/>
        <v>2.3592857142461536E-4</v>
      </c>
    </row>
    <row r="4107" spans="1:11">
      <c r="A4107" s="26">
        <v>4106</v>
      </c>
      <c r="B4107" s="26">
        <f t="shared" si="640"/>
        <v>2.1488066666666668</v>
      </c>
      <c r="C4107" s="26">
        <f t="shared" si="645"/>
        <v>100</v>
      </c>
      <c r="D4107" s="26">
        <f t="shared" si="646"/>
        <v>6.6</v>
      </c>
      <c r="E4107" s="26">
        <f t="shared" si="647"/>
        <v>10</v>
      </c>
      <c r="F4107" s="26">
        <f t="shared" si="641"/>
        <v>0.53782540105893584</v>
      </c>
      <c r="G4107" s="26">
        <f t="shared" si="642"/>
        <v>1.3137545511015305E-4</v>
      </c>
      <c r="H4107" s="26">
        <f t="shared" si="648"/>
        <v>2.5577193774461602</v>
      </c>
      <c r="I4107" s="26">
        <f t="shared" si="649"/>
        <v>265</v>
      </c>
      <c r="J4107" s="26">
        <f t="shared" si="643"/>
        <v>101382.07437494141</v>
      </c>
      <c r="K4107" s="26">
        <f t="shared" si="644"/>
        <v>2.3573885148596706E-4</v>
      </c>
    </row>
    <row r="4108" spans="1:11">
      <c r="A4108" s="26">
        <v>4107</v>
      </c>
      <c r="B4108" s="26">
        <f t="shared" si="640"/>
        <v>2.14933</v>
      </c>
      <c r="C4108" s="26">
        <f t="shared" si="645"/>
        <v>100</v>
      </c>
      <c r="D4108" s="26">
        <f t="shared" si="646"/>
        <v>6.6</v>
      </c>
      <c r="E4108" s="26">
        <f t="shared" si="647"/>
        <v>10</v>
      </c>
      <c r="F4108" s="26">
        <f t="shared" si="641"/>
        <v>0.53757599838193482</v>
      </c>
      <c r="G4108" s="26">
        <f t="shared" si="642"/>
        <v>1.3131453312667627E-4</v>
      </c>
      <c r="H4108" s="26">
        <f t="shared" si="648"/>
        <v>2.5577193774461602</v>
      </c>
      <c r="I4108" s="26">
        <f t="shared" si="649"/>
        <v>265</v>
      </c>
      <c r="J4108" s="26">
        <f t="shared" si="643"/>
        <v>101341.43427762025</v>
      </c>
      <c r="K4108" s="26">
        <f t="shared" si="644"/>
        <v>2.3554906096360603E-4</v>
      </c>
    </row>
    <row r="4109" spans="1:11">
      <c r="A4109" s="26">
        <v>4108</v>
      </c>
      <c r="B4109" s="26">
        <f t="shared" si="640"/>
        <v>2.1498533333333332</v>
      </c>
      <c r="C4109" s="26">
        <f t="shared" si="645"/>
        <v>100</v>
      </c>
      <c r="D4109" s="26">
        <f t="shared" si="646"/>
        <v>6.6</v>
      </c>
      <c r="E4109" s="26">
        <f t="shared" si="647"/>
        <v>10</v>
      </c>
      <c r="F4109" s="26">
        <f t="shared" si="641"/>
        <v>0.53732641186599606</v>
      </c>
      <c r="G4109" s="26">
        <f t="shared" si="642"/>
        <v>1.3125356623657356E-4</v>
      </c>
      <c r="H4109" s="26">
        <f t="shared" si="648"/>
        <v>2.5577193774461602</v>
      </c>
      <c r="I4109" s="26">
        <f t="shared" si="649"/>
        <v>265</v>
      </c>
      <c r="J4109" s="26">
        <f t="shared" si="643"/>
        <v>101300.76231630334</v>
      </c>
      <c r="K4109" s="26">
        <f t="shared" si="644"/>
        <v>2.3535920010347869E-4</v>
      </c>
    </row>
    <row r="4110" spans="1:11">
      <c r="A4110" s="26">
        <v>4109</v>
      </c>
      <c r="B4110" s="26">
        <f t="shared" si="640"/>
        <v>2.1503766666666668</v>
      </c>
      <c r="C4110" s="26">
        <f t="shared" si="645"/>
        <v>100</v>
      </c>
      <c r="D4110" s="26">
        <f t="shared" si="646"/>
        <v>6.6</v>
      </c>
      <c r="E4110" s="26">
        <f t="shared" si="647"/>
        <v>10</v>
      </c>
      <c r="F4110" s="26">
        <f t="shared" si="641"/>
        <v>0.5370766416287891</v>
      </c>
      <c r="G4110" s="26">
        <f t="shared" si="642"/>
        <v>1.3119255446858823E-4</v>
      </c>
      <c r="H4110" s="26">
        <f t="shared" si="648"/>
        <v>2.5577193774461602</v>
      </c>
      <c r="I4110" s="26">
        <f t="shared" si="649"/>
        <v>265</v>
      </c>
      <c r="J4110" s="26">
        <f t="shared" si="643"/>
        <v>101260.05850445716</v>
      </c>
      <c r="K4110" s="26">
        <f t="shared" si="644"/>
        <v>2.3516926915162579E-4</v>
      </c>
    </row>
    <row r="4111" spans="1:11">
      <c r="A4111" s="26">
        <v>4110</v>
      </c>
      <c r="B4111" s="26">
        <f t="shared" si="640"/>
        <v>2.1509</v>
      </c>
      <c r="C4111" s="26">
        <f t="shared" si="645"/>
        <v>100</v>
      </c>
      <c r="D4111" s="26">
        <f t="shared" si="646"/>
        <v>6.6</v>
      </c>
      <c r="E4111" s="26">
        <f t="shared" si="647"/>
        <v>10</v>
      </c>
      <c r="F4111" s="26">
        <f t="shared" si="641"/>
        <v>0.5368266877881126</v>
      </c>
      <c r="G4111" s="26">
        <f t="shared" si="642"/>
        <v>1.3113149785149513E-4</v>
      </c>
      <c r="H4111" s="26">
        <f t="shared" si="648"/>
        <v>2.5577193774461602</v>
      </c>
      <c r="I4111" s="26">
        <f t="shared" si="649"/>
        <v>265</v>
      </c>
      <c r="J4111" s="26">
        <f t="shared" si="643"/>
        <v>101219.32285556155</v>
      </c>
      <c r="K4111" s="26">
        <f t="shared" si="644"/>
        <v>2.3497926835418391E-4</v>
      </c>
    </row>
    <row r="4112" spans="1:11">
      <c r="A4112" s="26">
        <v>4111</v>
      </c>
      <c r="B4112" s="26">
        <f t="shared" si="640"/>
        <v>2.1514233333333332</v>
      </c>
      <c r="C4112" s="26">
        <f t="shared" si="645"/>
        <v>100</v>
      </c>
      <c r="D4112" s="26">
        <f t="shared" si="646"/>
        <v>6.6</v>
      </c>
      <c r="E4112" s="26">
        <f t="shared" si="647"/>
        <v>10</v>
      </c>
      <c r="F4112" s="26">
        <f t="shared" si="641"/>
        <v>0.53657655046189279</v>
      </c>
      <c r="G4112" s="26">
        <f t="shared" si="642"/>
        <v>1.3107039641410028E-4</v>
      </c>
      <c r="H4112" s="26">
        <f t="shared" si="648"/>
        <v>2.5577193774461602</v>
      </c>
      <c r="I4112" s="26">
        <f t="shared" si="649"/>
        <v>265</v>
      </c>
      <c r="J4112" s="26">
        <f t="shared" si="643"/>
        <v>101178.55538310928</v>
      </c>
      <c r="K4112" s="26">
        <f t="shared" si="644"/>
        <v>2.3478919795738251E-4</v>
      </c>
    </row>
    <row r="4113" spans="1:11">
      <c r="A4113" s="26">
        <v>4112</v>
      </c>
      <c r="B4113" s="26">
        <f t="shared" si="640"/>
        <v>2.1519466666666665</v>
      </c>
      <c r="C4113" s="26">
        <f t="shared" si="645"/>
        <v>100</v>
      </c>
      <c r="D4113" s="26">
        <f t="shared" si="646"/>
        <v>6.6</v>
      </c>
      <c r="E4113" s="26">
        <f t="shared" si="647"/>
        <v>10</v>
      </c>
      <c r="F4113" s="26">
        <f t="shared" si="641"/>
        <v>0.53632622976818489</v>
      </c>
      <c r="G4113" s="26">
        <f t="shared" si="642"/>
        <v>1.3100925018524122E-4</v>
      </c>
      <c r="H4113" s="26">
        <f t="shared" si="648"/>
        <v>2.5577193774461602</v>
      </c>
      <c r="I4113" s="26">
        <f t="shared" si="649"/>
        <v>265</v>
      </c>
      <c r="J4113" s="26">
        <f t="shared" si="643"/>
        <v>101137.75610060632</v>
      </c>
      <c r="K4113" s="26">
        <f t="shared" si="644"/>
        <v>2.345990582075456E-4</v>
      </c>
    </row>
    <row r="4114" spans="1:11">
      <c r="A4114" s="26">
        <v>4113</v>
      </c>
      <c r="B4114" s="26">
        <f t="shared" si="640"/>
        <v>2.1524700000000001</v>
      </c>
      <c r="C4114" s="26">
        <f t="shared" si="645"/>
        <v>100</v>
      </c>
      <c r="D4114" s="26">
        <f t="shared" si="646"/>
        <v>6.6</v>
      </c>
      <c r="E4114" s="26">
        <f t="shared" si="647"/>
        <v>10</v>
      </c>
      <c r="F4114" s="26">
        <f t="shared" si="641"/>
        <v>0.53607572582517282</v>
      </c>
      <c r="G4114" s="26">
        <f t="shared" si="642"/>
        <v>1.309480591937869E-4</v>
      </c>
      <c r="H4114" s="26">
        <f t="shared" si="648"/>
        <v>2.5577193774461602</v>
      </c>
      <c r="I4114" s="26">
        <f t="shared" si="649"/>
        <v>265</v>
      </c>
      <c r="J4114" s="26">
        <f t="shared" si="643"/>
        <v>101096.92502157169</v>
      </c>
      <c r="K4114" s="26">
        <f t="shared" si="644"/>
        <v>2.3440884935109087E-4</v>
      </c>
    </row>
    <row r="4115" spans="1:11">
      <c r="A4115" s="26">
        <v>4114</v>
      </c>
      <c r="B4115" s="26">
        <f t="shared" si="640"/>
        <v>2.1529933333333333</v>
      </c>
      <c r="C4115" s="26">
        <f t="shared" si="645"/>
        <v>100</v>
      </c>
      <c r="D4115" s="26">
        <f t="shared" si="646"/>
        <v>6.6</v>
      </c>
      <c r="E4115" s="26">
        <f t="shared" si="647"/>
        <v>10</v>
      </c>
      <c r="F4115" s="26">
        <f t="shared" si="641"/>
        <v>0.5358250387511696</v>
      </c>
      <c r="G4115" s="26">
        <f t="shared" si="642"/>
        <v>1.308868234686379E-4</v>
      </c>
      <c r="H4115" s="26">
        <f t="shared" si="648"/>
        <v>2.5577193774461602</v>
      </c>
      <c r="I4115" s="26">
        <f t="shared" si="649"/>
        <v>265</v>
      </c>
      <c r="J4115" s="26">
        <f t="shared" si="643"/>
        <v>101056.06215953776</v>
      </c>
      <c r="K4115" s="26">
        <f t="shared" si="644"/>
        <v>2.3421857163452938E-4</v>
      </c>
    </row>
    <row r="4116" spans="1:11">
      <c r="A4116" s="26">
        <v>4115</v>
      </c>
      <c r="B4116" s="26">
        <f t="shared" si="640"/>
        <v>2.1535166666666665</v>
      </c>
      <c r="C4116" s="26">
        <f t="shared" si="645"/>
        <v>100</v>
      </c>
      <c r="D4116" s="26">
        <f t="shared" si="646"/>
        <v>6.6</v>
      </c>
      <c r="E4116" s="26">
        <f t="shared" si="647"/>
        <v>10</v>
      </c>
      <c r="F4116" s="26">
        <f t="shared" si="641"/>
        <v>0.53557416866461671</v>
      </c>
      <c r="G4116" s="26">
        <f t="shared" si="642"/>
        <v>1.3082554303872604E-4</v>
      </c>
      <c r="H4116" s="26">
        <f t="shared" si="648"/>
        <v>2.5577193774461602</v>
      </c>
      <c r="I4116" s="26">
        <f t="shared" si="649"/>
        <v>265</v>
      </c>
      <c r="J4116" s="26">
        <f t="shared" si="643"/>
        <v>101015.1675280498</v>
      </c>
      <c r="K4116" s="26">
        <f t="shared" si="644"/>
        <v>2.340282253044647E-4</v>
      </c>
    </row>
    <row r="4117" spans="1:11">
      <c r="A4117" s="26">
        <v>4116</v>
      </c>
      <c r="B4117" s="26">
        <f t="shared" si="640"/>
        <v>2.1540400000000002</v>
      </c>
      <c r="C4117" s="26">
        <f t="shared" si="645"/>
        <v>100</v>
      </c>
      <c r="D4117" s="26">
        <f t="shared" si="646"/>
        <v>6.6</v>
      </c>
      <c r="E4117" s="26">
        <f t="shared" si="647"/>
        <v>10</v>
      </c>
      <c r="F4117" s="26">
        <f t="shared" si="641"/>
        <v>0.53532311568408442</v>
      </c>
      <c r="G4117" s="26">
        <f t="shared" si="642"/>
        <v>1.3076421793301469E-4</v>
      </c>
      <c r="H4117" s="26">
        <f t="shared" si="648"/>
        <v>2.5577193774461602</v>
      </c>
      <c r="I4117" s="26">
        <f t="shared" si="649"/>
        <v>265</v>
      </c>
      <c r="J4117" s="26">
        <f t="shared" si="643"/>
        <v>100974.24114066637</v>
      </c>
      <c r="K4117" s="26">
        <f t="shared" si="644"/>
        <v>2.3383781060759326E-4</v>
      </c>
    </row>
    <row r="4118" spans="1:11">
      <c r="A4118" s="26">
        <v>4117</v>
      </c>
      <c r="B4118" s="26">
        <f t="shared" si="640"/>
        <v>2.1545633333333334</v>
      </c>
      <c r="C4118" s="26">
        <f t="shared" si="645"/>
        <v>100</v>
      </c>
      <c r="D4118" s="26">
        <f t="shared" si="646"/>
        <v>6.6</v>
      </c>
      <c r="E4118" s="26">
        <f t="shared" si="647"/>
        <v>10</v>
      </c>
      <c r="F4118" s="26">
        <f t="shared" si="641"/>
        <v>0.53507187992827276</v>
      </c>
      <c r="G4118" s="26">
        <f t="shared" si="642"/>
        <v>1.3070284818049885E-4</v>
      </c>
      <c r="H4118" s="26">
        <f t="shared" si="648"/>
        <v>2.5577193774461602</v>
      </c>
      <c r="I4118" s="26">
        <f t="shared" si="649"/>
        <v>265</v>
      </c>
      <c r="J4118" s="26">
        <f t="shared" si="643"/>
        <v>100933.28301095923</v>
      </c>
      <c r="K4118" s="26">
        <f t="shared" si="644"/>
        <v>2.3364732779070403E-4</v>
      </c>
    </row>
    <row r="4119" spans="1:11">
      <c r="A4119" s="26">
        <v>4118</v>
      </c>
      <c r="B4119" s="26">
        <f t="shared" si="640"/>
        <v>2.1550866666666666</v>
      </c>
      <c r="C4119" s="26">
        <f t="shared" si="645"/>
        <v>100</v>
      </c>
      <c r="D4119" s="26">
        <f t="shared" si="646"/>
        <v>6.6</v>
      </c>
      <c r="E4119" s="26">
        <f t="shared" si="647"/>
        <v>10</v>
      </c>
      <c r="F4119" s="26">
        <f t="shared" si="641"/>
        <v>0.53482046151601048</v>
      </c>
      <c r="G4119" s="26">
        <f t="shared" si="642"/>
        <v>1.306414338102051E-4</v>
      </c>
      <c r="H4119" s="26">
        <f t="shared" si="648"/>
        <v>2.5577193774461602</v>
      </c>
      <c r="I4119" s="26">
        <f t="shared" si="649"/>
        <v>265</v>
      </c>
      <c r="J4119" s="26">
        <f t="shared" si="643"/>
        <v>100892.29315251313</v>
      </c>
      <c r="K4119" s="26">
        <f t="shared" si="644"/>
        <v>2.334567771006778E-4</v>
      </c>
    </row>
    <row r="4120" spans="1:11">
      <c r="A4120" s="26">
        <v>4119</v>
      </c>
      <c r="B4120" s="26">
        <f t="shared" si="640"/>
        <v>2.1556099999999998</v>
      </c>
      <c r="C4120" s="26">
        <f t="shared" si="645"/>
        <v>100</v>
      </c>
      <c r="D4120" s="26">
        <f t="shared" si="646"/>
        <v>6.6</v>
      </c>
      <c r="E4120" s="26">
        <f t="shared" si="647"/>
        <v>10</v>
      </c>
      <c r="F4120" s="26">
        <f t="shared" si="641"/>
        <v>0.53456886056625508</v>
      </c>
      <c r="G4120" s="26">
        <f t="shared" si="642"/>
        <v>1.3057997485119133E-4</v>
      </c>
      <c r="H4120" s="26">
        <f t="shared" si="648"/>
        <v>2.5577193774461602</v>
      </c>
      <c r="I4120" s="26">
        <f t="shared" si="649"/>
        <v>265</v>
      </c>
      <c r="J4120" s="26">
        <f t="shared" si="643"/>
        <v>100851.27157892613</v>
      </c>
      <c r="K4120" s="26">
        <f t="shared" si="644"/>
        <v>2.3326615878448687E-4</v>
      </c>
    </row>
    <row r="4121" spans="1:11">
      <c r="A4121" s="26">
        <v>4120</v>
      </c>
      <c r="B4121" s="26">
        <f t="shared" si="640"/>
        <v>2.1561333333333335</v>
      </c>
      <c r="C4121" s="26">
        <f t="shared" si="645"/>
        <v>100</v>
      </c>
      <c r="D4121" s="26">
        <f t="shared" si="646"/>
        <v>6.6</v>
      </c>
      <c r="E4121" s="26">
        <f t="shared" si="647"/>
        <v>10</v>
      </c>
      <c r="F4121" s="26">
        <f t="shared" si="641"/>
        <v>0.53431707719809418</v>
      </c>
      <c r="G4121" s="26">
        <f t="shared" si="642"/>
        <v>1.3051847133254717E-4</v>
      </c>
      <c r="H4121" s="26">
        <f t="shared" si="648"/>
        <v>2.5577193774461602</v>
      </c>
      <c r="I4121" s="26">
        <f t="shared" si="649"/>
        <v>265</v>
      </c>
      <c r="J4121" s="26">
        <f t="shared" si="643"/>
        <v>100810.21830380942</v>
      </c>
      <c r="K4121" s="26">
        <f t="shared" si="644"/>
        <v>2.3307547308919489E-4</v>
      </c>
    </row>
    <row r="4122" spans="1:11">
      <c r="A4122" s="26">
        <v>4121</v>
      </c>
      <c r="B4122" s="26">
        <f t="shared" si="640"/>
        <v>2.1566566666666667</v>
      </c>
      <c r="C4122" s="26">
        <f t="shared" si="645"/>
        <v>100</v>
      </c>
      <c r="D4122" s="26">
        <f t="shared" si="646"/>
        <v>6.6</v>
      </c>
      <c r="E4122" s="26">
        <f t="shared" si="647"/>
        <v>10</v>
      </c>
      <c r="F4122" s="26">
        <f t="shared" si="641"/>
        <v>0.53406511153074454</v>
      </c>
      <c r="G4122" s="26">
        <f t="shared" si="642"/>
        <v>1.3045692328339401E-4</v>
      </c>
      <c r="H4122" s="26">
        <f t="shared" si="648"/>
        <v>2.5577193774461602</v>
      </c>
      <c r="I4122" s="26">
        <f t="shared" si="649"/>
        <v>265</v>
      </c>
      <c r="J4122" s="26">
        <f t="shared" si="643"/>
        <v>100769.13334078739</v>
      </c>
      <c r="K4122" s="26">
        <f t="shared" si="644"/>
        <v>2.3288472026195705E-4</v>
      </c>
    </row>
    <row r="4123" spans="1:11">
      <c r="A4123" s="26">
        <v>4122</v>
      </c>
      <c r="B4123" s="26">
        <f t="shared" si="640"/>
        <v>2.1571799999999999</v>
      </c>
      <c r="C4123" s="26">
        <f t="shared" si="645"/>
        <v>100</v>
      </c>
      <c r="D4123" s="26">
        <f t="shared" si="646"/>
        <v>6.6</v>
      </c>
      <c r="E4123" s="26">
        <f t="shared" si="647"/>
        <v>10</v>
      </c>
      <c r="F4123" s="26">
        <f t="shared" si="641"/>
        <v>0.53381296368355224</v>
      </c>
      <c r="G4123" s="26">
        <f t="shared" si="642"/>
        <v>1.3039533073288468E-4</v>
      </c>
      <c r="H4123" s="26">
        <f t="shared" si="648"/>
        <v>2.5577193774461602</v>
      </c>
      <c r="I4123" s="26">
        <f t="shared" si="649"/>
        <v>265</v>
      </c>
      <c r="J4123" s="26">
        <f t="shared" si="643"/>
        <v>100728.01670349759</v>
      </c>
      <c r="K4123" s="26">
        <f t="shared" si="644"/>
        <v>2.3269390055001866E-4</v>
      </c>
    </row>
    <row r="4124" spans="1:11">
      <c r="A4124" s="26">
        <v>4123</v>
      </c>
      <c r="B4124" s="26">
        <f t="shared" si="640"/>
        <v>2.1577033333333335</v>
      </c>
      <c r="C4124" s="26">
        <f t="shared" si="645"/>
        <v>100</v>
      </c>
      <c r="D4124" s="26">
        <f t="shared" si="646"/>
        <v>6.6</v>
      </c>
      <c r="E4124" s="26">
        <f t="shared" si="647"/>
        <v>10</v>
      </c>
      <c r="F4124" s="26">
        <f t="shared" si="641"/>
        <v>0.53356063377599294</v>
      </c>
      <c r="G4124" s="26">
        <f t="shared" si="642"/>
        <v>1.3033369371020362E-4</v>
      </c>
      <c r="H4124" s="26">
        <f t="shared" si="648"/>
        <v>2.5577193774461602</v>
      </c>
      <c r="I4124" s="26">
        <f t="shared" si="649"/>
        <v>265</v>
      </c>
      <c r="J4124" s="26">
        <f t="shared" si="643"/>
        <v>100686.86840559072</v>
      </c>
      <c r="K4124" s="26">
        <f t="shared" si="644"/>
        <v>2.3250301420071548E-4</v>
      </c>
    </row>
    <row r="4125" spans="1:11">
      <c r="A4125" s="26">
        <v>4124</v>
      </c>
      <c r="B4125" s="26">
        <f t="shared" si="640"/>
        <v>2.1582266666666667</v>
      </c>
      <c r="C4125" s="26">
        <f t="shared" si="645"/>
        <v>100</v>
      </c>
      <c r="D4125" s="26">
        <f t="shared" si="646"/>
        <v>6.6</v>
      </c>
      <c r="E4125" s="26">
        <f t="shared" si="647"/>
        <v>10</v>
      </c>
      <c r="F4125" s="26">
        <f t="shared" si="641"/>
        <v>0.53330812192767241</v>
      </c>
      <c r="G4125" s="26">
        <f t="shared" si="642"/>
        <v>1.3027201224456722E-4</v>
      </c>
      <c r="H4125" s="26">
        <f t="shared" si="648"/>
        <v>2.5577193774461602</v>
      </c>
      <c r="I4125" s="26">
        <f t="shared" si="649"/>
        <v>265</v>
      </c>
      <c r="J4125" s="26">
        <f t="shared" si="643"/>
        <v>100645.68846073077</v>
      </c>
      <c r="K4125" s="26">
        <f t="shared" si="644"/>
        <v>2.3231206146147375E-4</v>
      </c>
    </row>
    <row r="4126" spans="1:11">
      <c r="A4126" s="26">
        <v>4125</v>
      </c>
      <c r="B4126" s="26">
        <f t="shared" si="640"/>
        <v>2.1587499999999999</v>
      </c>
      <c r="C4126" s="26">
        <f t="shared" si="645"/>
        <v>100</v>
      </c>
      <c r="D4126" s="26">
        <f t="shared" si="646"/>
        <v>6.6</v>
      </c>
      <c r="E4126" s="26">
        <f t="shared" si="647"/>
        <v>10</v>
      </c>
      <c r="F4126" s="26">
        <f t="shared" si="641"/>
        <v>0.53305542825832553</v>
      </c>
      <c r="G4126" s="26">
        <f t="shared" si="642"/>
        <v>1.3021028636522322E-4</v>
      </c>
      <c r="H4126" s="26">
        <f t="shared" si="648"/>
        <v>2.5577193774461602</v>
      </c>
      <c r="I4126" s="26">
        <f t="shared" si="649"/>
        <v>265</v>
      </c>
      <c r="J4126" s="26">
        <f t="shared" si="643"/>
        <v>100604.47688259487</v>
      </c>
      <c r="K4126" s="26">
        <f t="shared" si="644"/>
        <v>2.3212104257980888E-4</v>
      </c>
    </row>
    <row r="4127" spans="1:11">
      <c r="A4127" s="26">
        <v>4126</v>
      </c>
      <c r="B4127" s="26">
        <f t="shared" si="640"/>
        <v>2.1592733333333332</v>
      </c>
      <c r="C4127" s="26">
        <f t="shared" si="645"/>
        <v>100</v>
      </c>
      <c r="D4127" s="26">
        <f t="shared" si="646"/>
        <v>6.6</v>
      </c>
      <c r="E4127" s="26">
        <f t="shared" si="647"/>
        <v>10</v>
      </c>
      <c r="F4127" s="26">
        <f t="shared" si="641"/>
        <v>0.53280255288781764</v>
      </c>
      <c r="G4127" s="26">
        <f t="shared" si="642"/>
        <v>1.3014851610145133E-4</v>
      </c>
      <c r="H4127" s="26">
        <f t="shared" si="648"/>
        <v>2.5577193774461602</v>
      </c>
      <c r="I4127" s="26">
        <f t="shared" si="649"/>
        <v>265</v>
      </c>
      <c r="J4127" s="26">
        <f t="shared" si="643"/>
        <v>100563.23368487337</v>
      </c>
      <c r="K4127" s="26">
        <f t="shared" si="644"/>
        <v>2.3192995780332601E-4</v>
      </c>
    </row>
    <row r="4128" spans="1:11">
      <c r="A4128" s="26">
        <v>4127</v>
      </c>
      <c r="B4128" s="26">
        <f t="shared" si="640"/>
        <v>2.1597966666666668</v>
      </c>
      <c r="C4128" s="26">
        <f t="shared" si="645"/>
        <v>100</v>
      </c>
      <c r="D4128" s="26">
        <f t="shared" si="646"/>
        <v>6.6</v>
      </c>
      <c r="E4128" s="26">
        <f t="shared" si="647"/>
        <v>10</v>
      </c>
      <c r="F4128" s="26">
        <f t="shared" si="641"/>
        <v>0.53254949593614331</v>
      </c>
      <c r="G4128" s="26">
        <f t="shared" si="642"/>
        <v>1.3008670148256286E-4</v>
      </c>
      <c r="H4128" s="26">
        <f t="shared" si="648"/>
        <v>2.5577193774461602</v>
      </c>
      <c r="I4128" s="26">
        <f t="shared" si="649"/>
        <v>265</v>
      </c>
      <c r="J4128" s="26">
        <f t="shared" si="643"/>
        <v>100521.95888126979</v>
      </c>
      <c r="K4128" s="26">
        <f t="shared" si="644"/>
        <v>2.3173880737971912E-4</v>
      </c>
    </row>
    <row r="4129" spans="1:11">
      <c r="A4129" s="26">
        <v>4128</v>
      </c>
      <c r="B4129" s="26">
        <f t="shared" si="640"/>
        <v>2.16032</v>
      </c>
      <c r="C4129" s="26">
        <f t="shared" si="645"/>
        <v>100</v>
      </c>
      <c r="D4129" s="26">
        <f t="shared" si="646"/>
        <v>6.6</v>
      </c>
      <c r="E4129" s="26">
        <f t="shared" si="647"/>
        <v>10</v>
      </c>
      <c r="F4129" s="26">
        <f t="shared" si="641"/>
        <v>0.53229625752342791</v>
      </c>
      <c r="G4129" s="26">
        <f t="shared" si="642"/>
        <v>1.3002484253790098E-4</v>
      </c>
      <c r="H4129" s="26">
        <f t="shared" si="648"/>
        <v>2.5577193774461602</v>
      </c>
      <c r="I4129" s="26">
        <f t="shared" si="649"/>
        <v>265</v>
      </c>
      <c r="J4129" s="26">
        <f t="shared" si="643"/>
        <v>100480.65248550099</v>
      </c>
      <c r="K4129" s="26">
        <f t="shared" si="644"/>
        <v>2.3154759155677123E-4</v>
      </c>
    </row>
    <row r="4130" spans="1:11">
      <c r="A4130" s="26">
        <v>4129</v>
      </c>
      <c r="B4130" s="26">
        <f t="shared" si="640"/>
        <v>2.1608433333333332</v>
      </c>
      <c r="C4130" s="26">
        <f t="shared" si="645"/>
        <v>100</v>
      </c>
      <c r="D4130" s="26">
        <f t="shared" si="646"/>
        <v>6.6</v>
      </c>
      <c r="E4130" s="26">
        <f t="shared" si="647"/>
        <v>10</v>
      </c>
      <c r="F4130" s="26">
        <f t="shared" si="641"/>
        <v>0.53204283776992656</v>
      </c>
      <c r="G4130" s="26">
        <f t="shared" si="642"/>
        <v>1.299629392968406E-4</v>
      </c>
      <c r="H4130" s="26">
        <f t="shared" si="648"/>
        <v>2.5577193774461602</v>
      </c>
      <c r="I4130" s="26">
        <f t="shared" si="649"/>
        <v>265</v>
      </c>
      <c r="J4130" s="26">
        <f t="shared" si="643"/>
        <v>100439.31451129688</v>
      </c>
      <c r="K4130" s="26">
        <f t="shared" si="644"/>
        <v>2.3135631058235354E-4</v>
      </c>
    </row>
    <row r="4131" spans="1:11">
      <c r="A4131" s="26">
        <v>4130</v>
      </c>
      <c r="B4131" s="26">
        <f t="shared" si="640"/>
        <v>2.1613666666666669</v>
      </c>
      <c r="C4131" s="26">
        <f t="shared" si="645"/>
        <v>100</v>
      </c>
      <c r="D4131" s="26">
        <f t="shared" si="646"/>
        <v>6.6</v>
      </c>
      <c r="E4131" s="26">
        <f t="shared" si="647"/>
        <v>10</v>
      </c>
      <c r="F4131" s="26">
        <f t="shared" si="641"/>
        <v>0.53178923679602419</v>
      </c>
      <c r="G4131" s="26">
        <f t="shared" si="642"/>
        <v>1.2990099178878837E-4</v>
      </c>
      <c r="H4131" s="26">
        <f t="shared" si="648"/>
        <v>2.5577193774461602</v>
      </c>
      <c r="I4131" s="26">
        <f t="shared" si="649"/>
        <v>265</v>
      </c>
      <c r="J4131" s="26">
        <f t="shared" si="643"/>
        <v>100397.94497240067</v>
      </c>
      <c r="K4131" s="26">
        <f t="shared" si="644"/>
        <v>2.3116496470442535E-4</v>
      </c>
    </row>
    <row r="4132" spans="1:11">
      <c r="A4132" s="26">
        <v>4131</v>
      </c>
      <c r="B4132" s="26">
        <f t="shared" si="640"/>
        <v>2.1618900000000001</v>
      </c>
      <c r="C4132" s="26">
        <f t="shared" si="645"/>
        <v>100</v>
      </c>
      <c r="D4132" s="26">
        <f t="shared" si="646"/>
        <v>6.6</v>
      </c>
      <c r="E4132" s="26">
        <f t="shared" si="647"/>
        <v>10</v>
      </c>
      <c r="F4132" s="26">
        <f t="shared" si="641"/>
        <v>0.53153545472223718</v>
      </c>
      <c r="G4132" s="26">
        <f t="shared" si="642"/>
        <v>1.2983900004318293E-4</v>
      </c>
      <c r="H4132" s="26">
        <f t="shared" si="648"/>
        <v>2.5577193774461602</v>
      </c>
      <c r="I4132" s="26">
        <f t="shared" si="649"/>
        <v>265</v>
      </c>
      <c r="J4132" s="26">
        <f t="shared" si="643"/>
        <v>100356.54388256893</v>
      </c>
      <c r="K4132" s="26">
        <f t="shared" si="644"/>
        <v>2.30973554171034E-4</v>
      </c>
    </row>
    <row r="4133" spans="1:11">
      <c r="A4133" s="26">
        <v>4132</v>
      </c>
      <c r="B4133" s="26">
        <f t="shared" si="640"/>
        <v>2.1624133333333333</v>
      </c>
      <c r="C4133" s="26">
        <f t="shared" si="645"/>
        <v>100</v>
      </c>
      <c r="D4133" s="26">
        <f t="shared" si="646"/>
        <v>6.6</v>
      </c>
      <c r="E4133" s="26">
        <f t="shared" si="647"/>
        <v>10</v>
      </c>
      <c r="F4133" s="26">
        <f t="shared" si="641"/>
        <v>0.53128149166921113</v>
      </c>
      <c r="G4133" s="26">
        <f t="shared" si="642"/>
        <v>1.2977696408949469E-4</v>
      </c>
      <c r="H4133" s="26">
        <f t="shared" si="648"/>
        <v>2.5577193774461602</v>
      </c>
      <c r="I4133" s="26">
        <f t="shared" si="649"/>
        <v>265</v>
      </c>
      <c r="J4133" s="26">
        <f t="shared" si="643"/>
        <v>100315.11125557129</v>
      </c>
      <c r="K4133" s="26">
        <f t="shared" si="644"/>
        <v>2.3078207923031414E-4</v>
      </c>
    </row>
    <row r="4134" spans="1:11">
      <c r="A4134" s="26">
        <v>4133</v>
      </c>
      <c r="B4134" s="26">
        <f t="shared" si="640"/>
        <v>2.1629366666666665</v>
      </c>
      <c r="C4134" s="26">
        <f t="shared" si="645"/>
        <v>100</v>
      </c>
      <c r="D4134" s="26">
        <f t="shared" si="646"/>
        <v>6.6</v>
      </c>
      <c r="E4134" s="26">
        <f t="shared" si="647"/>
        <v>10</v>
      </c>
      <c r="F4134" s="26">
        <f t="shared" si="641"/>
        <v>0.53102734775772253</v>
      </c>
      <c r="G4134" s="26">
        <f t="shared" si="642"/>
        <v>1.2971488395722587E-4</v>
      </c>
      <c r="H4134" s="26">
        <f t="shared" si="648"/>
        <v>2.5577193774461602</v>
      </c>
      <c r="I4134" s="26">
        <f t="shared" si="649"/>
        <v>265</v>
      </c>
      <c r="J4134" s="26">
        <f t="shared" si="643"/>
        <v>100273.6471051907</v>
      </c>
      <c r="K4134" s="26">
        <f t="shared" si="644"/>
        <v>2.3059054013048716E-4</v>
      </c>
    </row>
    <row r="4135" spans="1:11">
      <c r="A4135" s="26">
        <v>4134</v>
      </c>
      <c r="B4135" s="26">
        <f t="shared" si="640"/>
        <v>2.1634600000000002</v>
      </c>
      <c r="C4135" s="26">
        <f t="shared" si="645"/>
        <v>100</v>
      </c>
      <c r="D4135" s="26">
        <f t="shared" si="646"/>
        <v>6.6</v>
      </c>
      <c r="E4135" s="26">
        <f t="shared" si="647"/>
        <v>10</v>
      </c>
      <c r="F4135" s="26">
        <f t="shared" si="641"/>
        <v>0.53077302310867835</v>
      </c>
      <c r="G4135" s="26">
        <f t="shared" si="642"/>
        <v>1.2965275967591054E-4</v>
      </c>
      <c r="H4135" s="26">
        <f t="shared" si="648"/>
        <v>2.5577193774461602</v>
      </c>
      <c r="I4135" s="26">
        <f t="shared" si="649"/>
        <v>265</v>
      </c>
      <c r="J4135" s="26">
        <f t="shared" si="643"/>
        <v>100232.15144522337</v>
      </c>
      <c r="K4135" s="26">
        <f t="shared" si="644"/>
        <v>2.3039893711986162E-4</v>
      </c>
    </row>
    <row r="4136" spans="1:11">
      <c r="A4136" s="26">
        <v>4135</v>
      </c>
      <c r="B4136" s="26">
        <f t="shared" si="640"/>
        <v>2.1639833333333334</v>
      </c>
      <c r="C4136" s="26">
        <f t="shared" si="645"/>
        <v>100</v>
      </c>
      <c r="D4136" s="26">
        <f t="shared" si="646"/>
        <v>6.6</v>
      </c>
      <c r="E4136" s="26">
        <f t="shared" si="647"/>
        <v>10</v>
      </c>
      <c r="F4136" s="26">
        <f t="shared" si="641"/>
        <v>0.53051851784311688</v>
      </c>
      <c r="G4136" s="26">
        <f t="shared" si="642"/>
        <v>1.2959059127511495E-4</v>
      </c>
      <c r="H4136" s="26">
        <f t="shared" si="648"/>
        <v>2.5577193774461602</v>
      </c>
      <c r="I4136" s="26">
        <f t="shared" si="649"/>
        <v>265</v>
      </c>
      <c r="J4136" s="26">
        <f t="shared" si="643"/>
        <v>100190.62428947874</v>
      </c>
      <c r="K4136" s="26">
        <f t="shared" si="644"/>
        <v>2.3020727044683275E-4</v>
      </c>
    </row>
    <row r="4137" spans="1:11">
      <c r="A4137" s="26">
        <v>4136</v>
      </c>
      <c r="B4137" s="26">
        <f t="shared" si="640"/>
        <v>2.1645066666666666</v>
      </c>
      <c r="C4137" s="26">
        <f t="shared" si="645"/>
        <v>100</v>
      </c>
      <c r="D4137" s="26">
        <f t="shared" si="646"/>
        <v>6.6</v>
      </c>
      <c r="E4137" s="26">
        <f t="shared" si="647"/>
        <v>10</v>
      </c>
      <c r="F4137" s="26">
        <f t="shared" si="641"/>
        <v>0.5302638320822064</v>
      </c>
      <c r="G4137" s="26">
        <f t="shared" si="642"/>
        <v>1.295283787844371E-4</v>
      </c>
      <c r="H4137" s="26">
        <f t="shared" si="648"/>
        <v>2.5577193774461602</v>
      </c>
      <c r="I4137" s="26">
        <f t="shared" si="649"/>
        <v>265</v>
      </c>
      <c r="J4137" s="26">
        <f t="shared" si="643"/>
        <v>100149.06565177957</v>
      </c>
      <c r="K4137" s="26">
        <f t="shared" si="644"/>
        <v>2.3001554035988143E-4</v>
      </c>
    </row>
    <row r="4138" spans="1:11">
      <c r="A4138" s="26">
        <v>4137</v>
      </c>
      <c r="B4138" s="26">
        <f t="shared" si="640"/>
        <v>2.1650299999999998</v>
      </c>
      <c r="C4138" s="26">
        <f t="shared" si="645"/>
        <v>100</v>
      </c>
      <c r="D4138" s="26">
        <f t="shared" si="646"/>
        <v>6.6</v>
      </c>
      <c r="E4138" s="26">
        <f t="shared" si="647"/>
        <v>10</v>
      </c>
      <c r="F4138" s="26">
        <f t="shared" si="641"/>
        <v>0.53000896594724611</v>
      </c>
      <c r="G4138" s="26">
        <f t="shared" si="642"/>
        <v>1.2946612223350696E-4</v>
      </c>
      <c r="H4138" s="26">
        <f t="shared" si="648"/>
        <v>2.5577193774461602</v>
      </c>
      <c r="I4138" s="26">
        <f t="shared" si="649"/>
        <v>265</v>
      </c>
      <c r="J4138" s="26">
        <f t="shared" si="643"/>
        <v>100107.47554596182</v>
      </c>
      <c r="K4138" s="26">
        <f t="shared" si="644"/>
        <v>2.2982374710757466E-4</v>
      </c>
    </row>
    <row r="4139" spans="1:11">
      <c r="A4139" s="26">
        <v>4138</v>
      </c>
      <c r="B4139" s="26">
        <f t="shared" si="640"/>
        <v>2.1655533333333334</v>
      </c>
      <c r="C4139" s="26">
        <f t="shared" si="645"/>
        <v>100</v>
      </c>
      <c r="D4139" s="26">
        <f t="shared" si="646"/>
        <v>6.6</v>
      </c>
      <c r="E4139" s="26">
        <f t="shared" si="647"/>
        <v>10</v>
      </c>
      <c r="F4139" s="26">
        <f t="shared" si="641"/>
        <v>0.52975391955966633</v>
      </c>
      <c r="G4139" s="26">
        <f t="shared" si="642"/>
        <v>1.2940382165198638E-4</v>
      </c>
      <c r="H4139" s="26">
        <f t="shared" si="648"/>
        <v>2.5577193774461602</v>
      </c>
      <c r="I4139" s="26">
        <f t="shared" si="649"/>
        <v>265</v>
      </c>
      <c r="J4139" s="26">
        <f t="shared" si="643"/>
        <v>100065.85398587471</v>
      </c>
      <c r="K4139" s="26">
        <f t="shared" si="644"/>
        <v>2.2963189093856448E-4</v>
      </c>
    </row>
    <row r="4140" spans="1:11">
      <c r="A4140" s="26">
        <v>4139</v>
      </c>
      <c r="B4140" s="26">
        <f t="shared" si="640"/>
        <v>2.1660766666666667</v>
      </c>
      <c r="C4140" s="26">
        <f t="shared" si="645"/>
        <v>100</v>
      </c>
      <c r="D4140" s="26">
        <f t="shared" si="646"/>
        <v>6.6</v>
      </c>
      <c r="E4140" s="26">
        <f t="shared" si="647"/>
        <v>10</v>
      </c>
      <c r="F4140" s="26">
        <f t="shared" si="641"/>
        <v>0.52949869304102881</v>
      </c>
      <c r="G4140" s="26">
        <f t="shared" si="642"/>
        <v>1.2934147706956955E-4</v>
      </c>
      <c r="H4140" s="26">
        <f t="shared" si="648"/>
        <v>2.5577193774461602</v>
      </c>
      <c r="I4140" s="26">
        <f t="shared" si="649"/>
        <v>265</v>
      </c>
      <c r="J4140" s="26">
        <f t="shared" si="643"/>
        <v>100024.20098538087</v>
      </c>
      <c r="K4140" s="26">
        <f t="shared" si="644"/>
        <v>2.2943997210158885E-4</v>
      </c>
    </row>
    <row r="4141" spans="1:11">
      <c r="A4141" s="26">
        <v>4140</v>
      </c>
      <c r="B4141" s="26">
        <f t="shared" si="640"/>
        <v>2.1665999999999999</v>
      </c>
      <c r="C4141" s="26">
        <f t="shared" si="645"/>
        <v>100</v>
      </c>
      <c r="D4141" s="26">
        <f t="shared" si="646"/>
        <v>6.6</v>
      </c>
      <c r="E4141" s="26">
        <f t="shared" si="647"/>
        <v>10</v>
      </c>
      <c r="F4141" s="26">
        <f t="shared" si="641"/>
        <v>0.52924328651302599</v>
      </c>
      <c r="G4141" s="26">
        <f t="shared" si="642"/>
        <v>1.2927908851598246E-4</v>
      </c>
      <c r="H4141" s="26">
        <f t="shared" si="648"/>
        <v>2.5577193774461602</v>
      </c>
      <c r="I4141" s="26">
        <f t="shared" si="649"/>
        <v>265</v>
      </c>
      <c r="J4141" s="26">
        <f t="shared" si="643"/>
        <v>99982.516558356088</v>
      </c>
      <c r="K4141" s="26">
        <f t="shared" si="644"/>
        <v>2.2924799084547001E-4</v>
      </c>
    </row>
    <row r="4142" spans="1:11">
      <c r="A4142" s="26">
        <v>4141</v>
      </c>
      <c r="B4142" s="26">
        <f t="shared" si="640"/>
        <v>2.1671233333333335</v>
      </c>
      <c r="C4142" s="26">
        <f t="shared" si="645"/>
        <v>100</v>
      </c>
      <c r="D4142" s="26">
        <f t="shared" si="646"/>
        <v>6.6</v>
      </c>
      <c r="E4142" s="26">
        <f t="shared" si="647"/>
        <v>10</v>
      </c>
      <c r="F4142" s="26">
        <f t="shared" si="641"/>
        <v>0.52898770009748108</v>
      </c>
      <c r="G4142" s="26">
        <f t="shared" si="642"/>
        <v>1.2921665602098298E-4</v>
      </c>
      <c r="H4142" s="26">
        <f t="shared" si="648"/>
        <v>2.5577193774461602</v>
      </c>
      <c r="I4142" s="26">
        <f t="shared" si="649"/>
        <v>265</v>
      </c>
      <c r="J4142" s="26">
        <f t="shared" si="643"/>
        <v>99940.80071868941</v>
      </c>
      <c r="K4142" s="26">
        <f t="shared" si="644"/>
        <v>2.2905594741911455E-4</v>
      </c>
    </row>
    <row r="4143" spans="1:11">
      <c r="A4143" s="26">
        <v>4142</v>
      </c>
      <c r="B4143" s="26">
        <f t="shared" si="640"/>
        <v>2.1676466666666667</v>
      </c>
      <c r="C4143" s="26">
        <f t="shared" si="645"/>
        <v>100</v>
      </c>
      <c r="D4143" s="26">
        <f t="shared" si="646"/>
        <v>6.6</v>
      </c>
      <c r="E4143" s="26">
        <f t="shared" si="647"/>
        <v>10</v>
      </c>
      <c r="F4143" s="26">
        <f t="shared" si="641"/>
        <v>0.52873193391634976</v>
      </c>
      <c r="G4143" s="26">
        <f t="shared" si="642"/>
        <v>1.2915417961436153E-4</v>
      </c>
      <c r="H4143" s="26">
        <f t="shared" si="648"/>
        <v>2.5577193774461602</v>
      </c>
      <c r="I4143" s="26">
        <f t="shared" si="649"/>
        <v>265</v>
      </c>
      <c r="J4143" s="26">
        <f t="shared" si="643"/>
        <v>99899.053480283415</v>
      </c>
      <c r="K4143" s="26">
        <f t="shared" si="644"/>
        <v>2.2886384207151394E-4</v>
      </c>
    </row>
    <row r="4144" spans="1:11">
      <c r="A4144" s="26">
        <v>4143</v>
      </c>
      <c r="B4144" s="26">
        <f t="shared" si="640"/>
        <v>2.1681699999999999</v>
      </c>
      <c r="C4144" s="26">
        <f t="shared" si="645"/>
        <v>100</v>
      </c>
      <c r="D4144" s="26">
        <f t="shared" si="646"/>
        <v>6.6</v>
      </c>
      <c r="E4144" s="26">
        <f t="shared" si="647"/>
        <v>10</v>
      </c>
      <c r="F4144" s="26">
        <f t="shared" si="641"/>
        <v>0.52847598809171825</v>
      </c>
      <c r="G4144" s="26">
        <f t="shared" si="642"/>
        <v>1.2909165932594021E-4</v>
      </c>
      <c r="H4144" s="26">
        <f t="shared" si="648"/>
        <v>2.5577193774461602</v>
      </c>
      <c r="I4144" s="26">
        <f t="shared" si="649"/>
        <v>265</v>
      </c>
      <c r="J4144" s="26">
        <f t="shared" si="643"/>
        <v>99857.274857053708</v>
      </c>
      <c r="K4144" s="26">
        <f t="shared" si="644"/>
        <v>2.2867167505174273E-4</v>
      </c>
    </row>
    <row r="4145" spans="1:11">
      <c r="A4145" s="26">
        <v>4144</v>
      </c>
      <c r="B4145" s="26">
        <f t="shared" si="640"/>
        <v>2.1686933333333331</v>
      </c>
      <c r="C4145" s="26">
        <f t="shared" si="645"/>
        <v>100</v>
      </c>
      <c r="D4145" s="26">
        <f t="shared" si="646"/>
        <v>6.6</v>
      </c>
      <c r="E4145" s="26">
        <f t="shared" si="647"/>
        <v>10</v>
      </c>
      <c r="F4145" s="26">
        <f t="shared" si="641"/>
        <v>0.52821986274580446</v>
      </c>
      <c r="G4145" s="26">
        <f t="shared" si="642"/>
        <v>1.2902909518557344E-4</v>
      </c>
      <c r="H4145" s="26">
        <f t="shared" si="648"/>
        <v>2.5577193774461602</v>
      </c>
      <c r="I4145" s="26">
        <f t="shared" si="649"/>
        <v>265</v>
      </c>
      <c r="J4145" s="26">
        <f t="shared" si="643"/>
        <v>99815.464862929352</v>
      </c>
      <c r="K4145" s="26">
        <f t="shared" si="644"/>
        <v>2.2847944660895944E-4</v>
      </c>
    </row>
    <row r="4146" spans="1:11">
      <c r="A4146" s="26">
        <v>4145</v>
      </c>
      <c r="B4146" s="26">
        <f t="shared" si="640"/>
        <v>2.1692166666666668</v>
      </c>
      <c r="C4146" s="26">
        <f t="shared" si="645"/>
        <v>100</v>
      </c>
      <c r="D4146" s="26">
        <f t="shared" si="646"/>
        <v>6.6</v>
      </c>
      <c r="E4146" s="26">
        <f t="shared" si="647"/>
        <v>10</v>
      </c>
      <c r="F4146" s="26">
        <f t="shared" si="641"/>
        <v>0.52796355800095773</v>
      </c>
      <c r="G4146" s="26">
        <f t="shared" si="642"/>
        <v>1.2896648722314762E-4</v>
      </c>
      <c r="H4146" s="26">
        <f t="shared" si="648"/>
        <v>2.5577193774461602</v>
      </c>
      <c r="I4146" s="26">
        <f t="shared" si="649"/>
        <v>265</v>
      </c>
      <c r="J4146" s="26">
        <f t="shared" si="643"/>
        <v>99773.623511852682</v>
      </c>
      <c r="K4146" s="26">
        <f t="shared" si="644"/>
        <v>2.2828715699240533E-4</v>
      </c>
    </row>
    <row r="4147" spans="1:11">
      <c r="A4147" s="26">
        <v>4146</v>
      </c>
      <c r="B4147" s="26">
        <f t="shared" si="640"/>
        <v>2.16974</v>
      </c>
      <c r="C4147" s="26">
        <f t="shared" si="645"/>
        <v>100</v>
      </c>
      <c r="D4147" s="26">
        <f t="shared" si="646"/>
        <v>6.6</v>
      </c>
      <c r="E4147" s="26">
        <f t="shared" si="647"/>
        <v>10</v>
      </c>
      <c r="F4147" s="26">
        <f t="shared" si="641"/>
        <v>0.52770707397965988</v>
      </c>
      <c r="G4147" s="26">
        <f t="shared" si="642"/>
        <v>1.2890383546858172E-4</v>
      </c>
      <c r="H4147" s="26">
        <f t="shared" si="648"/>
        <v>2.5577193774461602</v>
      </c>
      <c r="I4147" s="26">
        <f t="shared" si="649"/>
        <v>265</v>
      </c>
      <c r="J4147" s="26">
        <f t="shared" si="643"/>
        <v>99731.750817779423</v>
      </c>
      <c r="K4147" s="26">
        <f t="shared" si="644"/>
        <v>2.2809480645140533E-4</v>
      </c>
    </row>
    <row r="4148" spans="1:11">
      <c r="A4148" s="26">
        <v>4147</v>
      </c>
      <c r="B4148" s="26">
        <f t="shared" si="640"/>
        <v>2.1702633333333332</v>
      </c>
      <c r="C4148" s="26">
        <f t="shared" si="645"/>
        <v>100</v>
      </c>
      <c r="D4148" s="26">
        <f t="shared" si="646"/>
        <v>6.6</v>
      </c>
      <c r="E4148" s="26">
        <f t="shared" si="647"/>
        <v>10</v>
      </c>
      <c r="F4148" s="26">
        <f t="shared" si="641"/>
        <v>0.5274504108045236</v>
      </c>
      <c r="G4148" s="26">
        <f t="shared" si="642"/>
        <v>1.2884113995182634E-4</v>
      </c>
      <c r="H4148" s="26">
        <f t="shared" si="648"/>
        <v>2.5577193774461602</v>
      </c>
      <c r="I4148" s="26">
        <f t="shared" si="649"/>
        <v>265</v>
      </c>
      <c r="J4148" s="26">
        <f t="shared" si="643"/>
        <v>99689.846794678553</v>
      </c>
      <c r="K4148" s="26">
        <f t="shared" si="644"/>
        <v>2.2790239523536602E-4</v>
      </c>
    </row>
    <row r="4149" spans="1:11">
      <c r="A4149" s="26">
        <v>4148</v>
      </c>
      <c r="B4149" s="26">
        <f t="shared" si="640"/>
        <v>2.1707866666666669</v>
      </c>
      <c r="C4149" s="26">
        <f t="shared" si="645"/>
        <v>100</v>
      </c>
      <c r="D4149" s="26">
        <f t="shared" si="646"/>
        <v>6.6</v>
      </c>
      <c r="E4149" s="26">
        <f t="shared" si="647"/>
        <v>10</v>
      </c>
      <c r="F4149" s="26">
        <f t="shared" si="641"/>
        <v>0.5271935685982938</v>
      </c>
      <c r="G4149" s="26">
        <f t="shared" si="642"/>
        <v>1.2877840070286468E-4</v>
      </c>
      <c r="H4149" s="26">
        <f t="shared" si="648"/>
        <v>2.5577193774461602</v>
      </c>
      <c r="I4149" s="26">
        <f t="shared" si="649"/>
        <v>265</v>
      </c>
      <c r="J4149" s="26">
        <f t="shared" si="643"/>
        <v>99647.91145653234</v>
      </c>
      <c r="K4149" s="26">
        <f t="shared" si="644"/>
        <v>2.2770992359377645E-4</v>
      </c>
    </row>
    <row r="4150" spans="1:11">
      <c r="A4150" s="26">
        <v>4149</v>
      </c>
      <c r="B4150" s="26">
        <f t="shared" si="640"/>
        <v>2.1713100000000001</v>
      </c>
      <c r="C4150" s="26">
        <f t="shared" si="645"/>
        <v>100</v>
      </c>
      <c r="D4150" s="26">
        <f t="shared" si="646"/>
        <v>6.6</v>
      </c>
      <c r="E4150" s="26">
        <f t="shared" si="647"/>
        <v>10</v>
      </c>
      <c r="F4150" s="26">
        <f t="shared" si="641"/>
        <v>0.52693654748384766</v>
      </c>
      <c r="G4150" s="26">
        <f t="shared" si="642"/>
        <v>1.2871561775171215E-4</v>
      </c>
      <c r="H4150" s="26">
        <f t="shared" si="648"/>
        <v>2.5577193774461602</v>
      </c>
      <c r="I4150" s="26">
        <f t="shared" si="649"/>
        <v>265</v>
      </c>
      <c r="J4150" s="26">
        <f t="shared" si="643"/>
        <v>99605.944817336596</v>
      </c>
      <c r="K4150" s="26">
        <f t="shared" si="644"/>
        <v>2.2751739177620796E-4</v>
      </c>
    </row>
    <row r="4151" spans="1:11">
      <c r="A4151" s="26">
        <v>4150</v>
      </c>
      <c r="B4151" s="26">
        <f t="shared" si="640"/>
        <v>2.1718333333333333</v>
      </c>
      <c r="C4151" s="26">
        <f t="shared" si="645"/>
        <v>100</v>
      </c>
      <c r="D4151" s="26">
        <f t="shared" si="646"/>
        <v>6.6</v>
      </c>
      <c r="E4151" s="26">
        <f t="shared" si="647"/>
        <v>10</v>
      </c>
      <c r="F4151" s="26">
        <f t="shared" si="641"/>
        <v>0.52667934758419399</v>
      </c>
      <c r="G4151" s="26">
        <f t="shared" si="642"/>
        <v>1.2865279112841629E-4</v>
      </c>
      <c r="H4151" s="26">
        <f t="shared" si="648"/>
        <v>2.5577193774461602</v>
      </c>
      <c r="I4151" s="26">
        <f t="shared" si="649"/>
        <v>265</v>
      </c>
      <c r="J4151" s="26">
        <f t="shared" si="643"/>
        <v>99563.946891100233</v>
      </c>
      <c r="K4151" s="26">
        <f t="shared" si="644"/>
        <v>2.2732480003231293E-4</v>
      </c>
    </row>
    <row r="4152" spans="1:11">
      <c r="A4152" s="26">
        <v>4151</v>
      </c>
      <c r="B4152" s="26">
        <f t="shared" si="640"/>
        <v>2.1723566666666665</v>
      </c>
      <c r="C4152" s="26">
        <f t="shared" si="645"/>
        <v>100</v>
      </c>
      <c r="D4152" s="26">
        <f t="shared" si="646"/>
        <v>6.6</v>
      </c>
      <c r="E4152" s="26">
        <f t="shared" si="647"/>
        <v>10</v>
      </c>
      <c r="F4152" s="26">
        <f t="shared" si="641"/>
        <v>0.52642196902247407</v>
      </c>
      <c r="G4152" s="26">
        <f t="shared" si="642"/>
        <v>1.2858992086305695E-4</v>
      </c>
      <c r="H4152" s="26">
        <f t="shared" si="648"/>
        <v>2.5577193774461602</v>
      </c>
      <c r="I4152" s="26">
        <f t="shared" si="649"/>
        <v>265</v>
      </c>
      <c r="J4152" s="26">
        <f t="shared" si="643"/>
        <v>99521.917691845709</v>
      </c>
      <c r="K4152" s="26">
        <f t="shared" si="644"/>
        <v>2.2713214861182514E-4</v>
      </c>
    </row>
    <row r="4153" spans="1:11">
      <c r="A4153" s="26">
        <v>4152</v>
      </c>
      <c r="B4153" s="26">
        <f t="shared" si="640"/>
        <v>2.1728800000000001</v>
      </c>
      <c r="C4153" s="26">
        <f t="shared" si="645"/>
        <v>100</v>
      </c>
      <c r="D4153" s="26">
        <f t="shared" si="646"/>
        <v>6.6</v>
      </c>
      <c r="E4153" s="26">
        <f t="shared" si="647"/>
        <v>10</v>
      </c>
      <c r="F4153" s="26">
        <f t="shared" si="641"/>
        <v>0.52616441192196106</v>
      </c>
      <c r="G4153" s="26">
        <f t="shared" si="642"/>
        <v>1.2852700698574634E-4</v>
      </c>
      <c r="H4153" s="26">
        <f t="shared" si="648"/>
        <v>2.5577193774461602</v>
      </c>
      <c r="I4153" s="26">
        <f t="shared" si="649"/>
        <v>265</v>
      </c>
      <c r="J4153" s="26">
        <f t="shared" si="643"/>
        <v>99479.857233608636</v>
      </c>
      <c r="K4153" s="26">
        <f t="shared" si="644"/>
        <v>2.2693943776455893E-4</v>
      </c>
    </row>
    <row r="4154" spans="1:11">
      <c r="A4154" s="26">
        <v>4153</v>
      </c>
      <c r="B4154" s="26">
        <f t="shared" si="640"/>
        <v>2.1734033333333334</v>
      </c>
      <c r="C4154" s="26">
        <f t="shared" si="645"/>
        <v>100</v>
      </c>
      <c r="D4154" s="26">
        <f t="shared" si="646"/>
        <v>6.6</v>
      </c>
      <c r="E4154" s="26">
        <f t="shared" si="647"/>
        <v>10</v>
      </c>
      <c r="F4154" s="26">
        <f t="shared" si="641"/>
        <v>0.52590667640606104</v>
      </c>
      <c r="G4154" s="26">
        <f t="shared" si="642"/>
        <v>1.2846404952662904E-4</v>
      </c>
      <c r="H4154" s="26">
        <f t="shared" si="648"/>
        <v>2.5577193774461602</v>
      </c>
      <c r="I4154" s="26">
        <f t="shared" si="649"/>
        <v>265</v>
      </c>
      <c r="J4154" s="26">
        <f t="shared" si="643"/>
        <v>99437.76553043825</v>
      </c>
      <c r="K4154" s="26">
        <f t="shared" si="644"/>
        <v>2.2674666774040987E-4</v>
      </c>
    </row>
    <row r="4155" spans="1:11">
      <c r="A4155" s="26">
        <v>4154</v>
      </c>
      <c r="B4155" s="26">
        <f t="shared" si="640"/>
        <v>2.1739266666666666</v>
      </c>
      <c r="C4155" s="26">
        <f t="shared" si="645"/>
        <v>100</v>
      </c>
      <c r="D4155" s="26">
        <f t="shared" si="646"/>
        <v>6.6</v>
      </c>
      <c r="E4155" s="26">
        <f t="shared" si="647"/>
        <v>10</v>
      </c>
      <c r="F4155" s="26">
        <f t="shared" si="641"/>
        <v>0.52564876259831217</v>
      </c>
      <c r="G4155" s="26">
        <f t="shared" si="642"/>
        <v>1.284010485158819E-4</v>
      </c>
      <c r="H4155" s="26">
        <f t="shared" si="648"/>
        <v>2.5577193774461602</v>
      </c>
      <c r="I4155" s="26">
        <f t="shared" si="649"/>
        <v>265</v>
      </c>
      <c r="J4155" s="26">
        <f t="shared" si="643"/>
        <v>99395.642596396923</v>
      </c>
      <c r="K4155" s="26">
        <f t="shared" si="644"/>
        <v>2.2655383878935316E-4</v>
      </c>
    </row>
    <row r="4156" spans="1:11">
      <c r="A4156" s="26">
        <v>4155</v>
      </c>
      <c r="B4156" s="26">
        <f t="shared" si="640"/>
        <v>2.1744500000000002</v>
      </c>
      <c r="C4156" s="26">
        <f t="shared" si="645"/>
        <v>100</v>
      </c>
      <c r="D4156" s="26">
        <f t="shared" si="646"/>
        <v>6.6</v>
      </c>
      <c r="E4156" s="26">
        <f t="shared" si="647"/>
        <v>10</v>
      </c>
      <c r="F4156" s="26">
        <f t="shared" si="641"/>
        <v>0.5253906706223852</v>
      </c>
      <c r="G4156" s="26">
        <f t="shared" si="642"/>
        <v>1.2833800398371416E-4</v>
      </c>
      <c r="H4156" s="26">
        <f t="shared" si="648"/>
        <v>2.5577193774461602</v>
      </c>
      <c r="I4156" s="26">
        <f t="shared" si="649"/>
        <v>265</v>
      </c>
      <c r="J4156" s="26">
        <f t="shared" si="643"/>
        <v>99353.488445560521</v>
      </c>
      <c r="K4156" s="26">
        <f t="shared" si="644"/>
        <v>2.2636095116144401E-4</v>
      </c>
    </row>
    <row r="4157" spans="1:11">
      <c r="A4157" s="26">
        <v>4156</v>
      </c>
      <c r="B4157" s="26">
        <f t="shared" si="640"/>
        <v>2.1749733333333334</v>
      </c>
      <c r="C4157" s="26">
        <f t="shared" si="645"/>
        <v>100</v>
      </c>
      <c r="D4157" s="26">
        <f t="shared" si="646"/>
        <v>6.6</v>
      </c>
      <c r="E4157" s="26">
        <f t="shared" si="647"/>
        <v>10</v>
      </c>
      <c r="F4157" s="26">
        <f t="shared" si="641"/>
        <v>0.52513240060208388</v>
      </c>
      <c r="G4157" s="26">
        <f t="shared" si="642"/>
        <v>1.2827491596036758E-4</v>
      </c>
      <c r="H4157" s="26">
        <f t="shared" si="648"/>
        <v>2.5577193774461602</v>
      </c>
      <c r="I4157" s="26">
        <f t="shared" si="649"/>
        <v>265</v>
      </c>
      <c r="J4157" s="26">
        <f t="shared" si="643"/>
        <v>99311.303092018352</v>
      </c>
      <c r="K4157" s="26">
        <f t="shared" si="644"/>
        <v>2.2616800510681756E-4</v>
      </c>
    </row>
    <row r="4158" spans="1:11">
      <c r="A4158" s="26">
        <v>4157</v>
      </c>
      <c r="B4158" s="26">
        <f t="shared" si="640"/>
        <v>2.1754966666666666</v>
      </c>
      <c r="C4158" s="26">
        <f t="shared" si="645"/>
        <v>100</v>
      </c>
      <c r="D4158" s="26">
        <f t="shared" si="646"/>
        <v>6.6</v>
      </c>
      <c r="E4158" s="26">
        <f t="shared" si="647"/>
        <v>10</v>
      </c>
      <c r="F4158" s="26">
        <f t="shared" si="641"/>
        <v>0.52487395266134429</v>
      </c>
      <c r="G4158" s="26">
        <f t="shared" si="642"/>
        <v>1.2821178447611618E-4</v>
      </c>
      <c r="H4158" s="26">
        <f t="shared" si="648"/>
        <v>2.5577193774461602</v>
      </c>
      <c r="I4158" s="26">
        <f t="shared" si="649"/>
        <v>265</v>
      </c>
      <c r="J4158" s="26">
        <f t="shared" si="643"/>
        <v>99269.086549872954</v>
      </c>
      <c r="K4158" s="26">
        <f t="shared" si="644"/>
        <v>2.2597500087568755E-4</v>
      </c>
    </row>
    <row r="4159" spans="1:11">
      <c r="A4159" s="26">
        <v>4158</v>
      </c>
      <c r="B4159" s="26">
        <f t="shared" si="640"/>
        <v>2.1760199999999998</v>
      </c>
      <c r="C4159" s="26">
        <f t="shared" si="645"/>
        <v>100</v>
      </c>
      <c r="D4159" s="26">
        <f t="shared" si="646"/>
        <v>6.6</v>
      </c>
      <c r="E4159" s="26">
        <f t="shared" si="647"/>
        <v>10</v>
      </c>
      <c r="F4159" s="26">
        <f t="shared" si="641"/>
        <v>0.52461532692423529</v>
      </c>
      <c r="G4159" s="26">
        <f t="shared" si="642"/>
        <v>1.2814860956126653E-4</v>
      </c>
      <c r="H4159" s="26">
        <f t="shared" si="648"/>
        <v>2.5577193774461602</v>
      </c>
      <c r="I4159" s="26">
        <f t="shared" si="649"/>
        <v>265</v>
      </c>
      <c r="J4159" s="26">
        <f t="shared" si="643"/>
        <v>99226.838833240399</v>
      </c>
      <c r="K4159" s="26">
        <f t="shared" si="644"/>
        <v>2.2578193871834702E-4</v>
      </c>
    </row>
    <row r="4160" spans="1:11">
      <c r="A4160" s="26">
        <v>4159</v>
      </c>
      <c r="B4160" s="26">
        <f t="shared" si="640"/>
        <v>2.1765433333333335</v>
      </c>
      <c r="C4160" s="26">
        <f t="shared" si="645"/>
        <v>100</v>
      </c>
      <c r="D4160" s="26">
        <f t="shared" si="646"/>
        <v>6.6</v>
      </c>
      <c r="E4160" s="26">
        <f t="shared" si="647"/>
        <v>10</v>
      </c>
      <c r="F4160" s="26">
        <f t="shared" si="641"/>
        <v>0.52435652351495921</v>
      </c>
      <c r="G4160" s="26">
        <f t="shared" si="642"/>
        <v>1.280853912461576E-4</v>
      </c>
      <c r="H4160" s="26">
        <f t="shared" si="648"/>
        <v>2.5577193774461602</v>
      </c>
      <c r="I4160" s="26">
        <f t="shared" si="649"/>
        <v>265</v>
      </c>
      <c r="J4160" s="26">
        <f t="shared" si="643"/>
        <v>99184.559956250043</v>
      </c>
      <c r="K4160" s="26">
        <f t="shared" si="644"/>
        <v>2.2558881888516739E-4</v>
      </c>
    </row>
    <row r="4161" spans="1:11">
      <c r="A4161" s="26">
        <v>4160</v>
      </c>
      <c r="B4161" s="26">
        <f t="shared" si="640"/>
        <v>2.1770666666666667</v>
      </c>
      <c r="C4161" s="26">
        <f t="shared" si="645"/>
        <v>100</v>
      </c>
      <c r="D4161" s="26">
        <f t="shared" si="646"/>
        <v>6.6</v>
      </c>
      <c r="E4161" s="26">
        <f t="shared" si="647"/>
        <v>10</v>
      </c>
      <c r="F4161" s="26">
        <f t="shared" si="641"/>
        <v>0.5240975425578509</v>
      </c>
      <c r="G4161" s="26">
        <f t="shared" si="642"/>
        <v>1.2802212956116102E-4</v>
      </c>
      <c r="H4161" s="26">
        <f t="shared" si="648"/>
        <v>2.5577193774461602</v>
      </c>
      <c r="I4161" s="26">
        <f t="shared" si="649"/>
        <v>265</v>
      </c>
      <c r="J4161" s="26">
        <f t="shared" si="643"/>
        <v>99142.249933044775</v>
      </c>
      <c r="K4161" s="26">
        <f t="shared" si="644"/>
        <v>2.2539564162659865E-4</v>
      </c>
    </row>
    <row r="4162" spans="1:11">
      <c r="A4162" s="26">
        <v>4161</v>
      </c>
      <c r="B4162" s="26">
        <f t="shared" ref="B4162:B4225" si="650">3.14/6000*A4162</f>
        <v>2.1775899999999999</v>
      </c>
      <c r="C4162" s="26">
        <f t="shared" si="645"/>
        <v>100</v>
      </c>
      <c r="D4162" s="26">
        <f t="shared" si="646"/>
        <v>6.6</v>
      </c>
      <c r="E4162" s="26">
        <f t="shared" si="647"/>
        <v>10</v>
      </c>
      <c r="F4162" s="26">
        <f t="shared" ref="F4162:F4225" si="651">1.414*C4162*SIN(B4162)*SIN(B4162)/(1.414*C4162*SIN(B4162)+E4162*D4162)</f>
        <v>0.52383838417737882</v>
      </c>
      <c r="G4162" s="26">
        <f t="shared" ref="G4162:G4225" si="652">SIN(B4162)*SIN(B4162)*D4162*E4162/(1.414*C4162*SIN(B4162)+D4162*E4162)*3.14/6000</f>
        <v>1.279588245366808E-4</v>
      </c>
      <c r="H4162" s="26">
        <f t="shared" si="648"/>
        <v>2.5577193774461602</v>
      </c>
      <c r="I4162" s="26">
        <f t="shared" si="649"/>
        <v>265</v>
      </c>
      <c r="J4162" s="26">
        <f t="shared" ref="J4162:J4225" si="653">1.414*I4162*SIN(B4162)*1.414*I4162*SIN(B4162)/(1.414*I4162*SIN(B4162)+E4162*D4162)/(H4162/1000)</f>
        <v>99099.90877778086</v>
      </c>
      <c r="K4162" s="26">
        <f t="shared" ref="K4162:K4225" si="654">SIN(B4162)*SIN(B4162)*1.414*C4162*SIN(B4162)/(1.414*C4162*SIN(B4162)+E4162*D4162)*3.14/6000</f>
        <v>2.2520240719316827E-4</v>
      </c>
    </row>
    <row r="4163" spans="1:11">
      <c r="A4163" s="26">
        <v>4162</v>
      </c>
      <c r="B4163" s="26">
        <f t="shared" si="650"/>
        <v>2.1781133333333331</v>
      </c>
      <c r="C4163" s="26">
        <f t="shared" ref="C4163:C4226" si="655">C4162</f>
        <v>100</v>
      </c>
      <c r="D4163" s="26">
        <f t="shared" ref="D4163:D4226" si="656">D4162</f>
        <v>6.6</v>
      </c>
      <c r="E4163" s="26">
        <f t="shared" ref="E4163:E4226" si="657">E4162</f>
        <v>10</v>
      </c>
      <c r="F4163" s="26">
        <f t="shared" si="651"/>
        <v>0.52357904849814429</v>
      </c>
      <c r="G4163" s="26">
        <f t="shared" si="652"/>
        <v>1.2789547620315348E-4</v>
      </c>
      <c r="H4163" s="26">
        <f t="shared" ref="H4163:H4226" si="658">H4162</f>
        <v>2.5577193774461602</v>
      </c>
      <c r="I4163" s="26">
        <f t="shared" ref="I4163:I4226" si="659">I4162</f>
        <v>265</v>
      </c>
      <c r="J4163" s="26">
        <f t="shared" si="653"/>
        <v>99057.536504627875</v>
      </c>
      <c r="K4163" s="26">
        <f t="shared" si="654"/>
        <v>2.2500911583548148E-4</v>
      </c>
    </row>
    <row r="4164" spans="1:11">
      <c r="A4164" s="26">
        <v>4163</v>
      </c>
      <c r="B4164" s="26">
        <f t="shared" si="650"/>
        <v>2.1786366666666668</v>
      </c>
      <c r="C4164" s="26">
        <f t="shared" si="655"/>
        <v>100</v>
      </c>
      <c r="D4164" s="26">
        <f t="shared" si="656"/>
        <v>6.6</v>
      </c>
      <c r="E4164" s="26">
        <f t="shared" si="657"/>
        <v>10</v>
      </c>
      <c r="F4164" s="26">
        <f t="shared" si="651"/>
        <v>0.52331953564488187</v>
      </c>
      <c r="G4164" s="26">
        <f t="shared" si="652"/>
        <v>1.278320845910482E-4</v>
      </c>
      <c r="H4164" s="26">
        <f t="shared" si="658"/>
        <v>2.5577193774461602</v>
      </c>
      <c r="I4164" s="26">
        <f t="shared" si="659"/>
        <v>265</v>
      </c>
      <c r="J4164" s="26">
        <f t="shared" si="653"/>
        <v>99015.133127768961</v>
      </c>
      <c r="K4164" s="26">
        <f t="shared" si="654"/>
        <v>2.2481576780422052E-4</v>
      </c>
    </row>
    <row r="4165" spans="1:11">
      <c r="A4165" s="26">
        <v>4164</v>
      </c>
      <c r="B4165" s="26">
        <f t="shared" si="650"/>
        <v>2.17916</v>
      </c>
      <c r="C4165" s="26">
        <f t="shared" si="655"/>
        <v>100</v>
      </c>
      <c r="D4165" s="26">
        <f t="shared" si="656"/>
        <v>6.6</v>
      </c>
      <c r="E4165" s="26">
        <f t="shared" si="657"/>
        <v>10</v>
      </c>
      <c r="F4165" s="26">
        <f t="shared" si="651"/>
        <v>0.52305984574246012</v>
      </c>
      <c r="G4165" s="26">
        <f t="shared" si="652"/>
        <v>1.2776864973086687E-4</v>
      </c>
      <c r="H4165" s="26">
        <f t="shared" si="658"/>
        <v>2.5577193774461602</v>
      </c>
      <c r="I4165" s="26">
        <f t="shared" si="659"/>
        <v>265</v>
      </c>
      <c r="J4165" s="26">
        <f t="shared" si="653"/>
        <v>98972.698661400675</v>
      </c>
      <c r="K4165" s="26">
        <f t="shared" si="654"/>
        <v>2.2462236335014512E-4</v>
      </c>
    </row>
    <row r="4166" spans="1:11">
      <c r="A4166" s="26">
        <v>4165</v>
      </c>
      <c r="B4166" s="26">
        <f t="shared" si="650"/>
        <v>2.1796833333333332</v>
      </c>
      <c r="C4166" s="26">
        <f t="shared" si="655"/>
        <v>100</v>
      </c>
      <c r="D4166" s="26">
        <f t="shared" si="656"/>
        <v>6.6</v>
      </c>
      <c r="E4166" s="26">
        <f t="shared" si="657"/>
        <v>10</v>
      </c>
      <c r="F4166" s="26">
        <f t="shared" si="651"/>
        <v>0.52279997891588104</v>
      </c>
      <c r="G4166" s="26">
        <f t="shared" si="652"/>
        <v>1.2770517165314378E-4</v>
      </c>
      <c r="H4166" s="26">
        <f t="shared" si="658"/>
        <v>2.5577193774461602</v>
      </c>
      <c r="I4166" s="26">
        <f t="shared" si="659"/>
        <v>265</v>
      </c>
      <c r="J4166" s="26">
        <f t="shared" si="653"/>
        <v>98930.233119733006</v>
      </c>
      <c r="K4166" s="26">
        <f t="shared" si="654"/>
        <v>2.2442890272409102E-4</v>
      </c>
    </row>
    <row r="4167" spans="1:11">
      <c r="A4167" s="26">
        <v>4166</v>
      </c>
      <c r="B4167" s="26">
        <f t="shared" si="650"/>
        <v>2.1802066666666668</v>
      </c>
      <c r="C4167" s="26">
        <f t="shared" si="655"/>
        <v>100</v>
      </c>
      <c r="D4167" s="26">
        <f t="shared" si="656"/>
        <v>6.6</v>
      </c>
      <c r="E4167" s="26">
        <f t="shared" si="657"/>
        <v>10</v>
      </c>
      <c r="F4167" s="26">
        <f t="shared" si="651"/>
        <v>0.52253993529027931</v>
      </c>
      <c r="G4167" s="26">
        <f t="shared" si="652"/>
        <v>1.2764165038844588E-4</v>
      </c>
      <c r="H4167" s="26">
        <f t="shared" si="658"/>
        <v>2.5577193774461602</v>
      </c>
      <c r="I4167" s="26">
        <f t="shared" si="659"/>
        <v>265</v>
      </c>
      <c r="J4167" s="26">
        <f t="shared" si="653"/>
        <v>98887.736516989258</v>
      </c>
      <c r="K4167" s="26">
        <f t="shared" si="654"/>
        <v>2.2423538617697019E-4</v>
      </c>
    </row>
    <row r="4168" spans="1:11">
      <c r="A4168" s="26">
        <v>4167</v>
      </c>
      <c r="B4168" s="26">
        <f t="shared" si="650"/>
        <v>2.1807300000000001</v>
      </c>
      <c r="C4168" s="26">
        <f t="shared" si="655"/>
        <v>100</v>
      </c>
      <c r="D4168" s="26">
        <f t="shared" si="656"/>
        <v>6.6</v>
      </c>
      <c r="E4168" s="26">
        <f t="shared" si="657"/>
        <v>10</v>
      </c>
      <c r="F4168" s="26">
        <f t="shared" si="651"/>
        <v>0.52227971499092485</v>
      </c>
      <c r="G4168" s="26">
        <f t="shared" si="652"/>
        <v>1.2757808596737302E-4</v>
      </c>
      <c r="H4168" s="26">
        <f t="shared" si="658"/>
        <v>2.5577193774461602</v>
      </c>
      <c r="I4168" s="26">
        <f t="shared" si="659"/>
        <v>265</v>
      </c>
      <c r="J4168" s="26">
        <f t="shared" si="653"/>
        <v>98845.208867406429</v>
      </c>
      <c r="K4168" s="26">
        <f t="shared" si="654"/>
        <v>2.24041813959771E-4</v>
      </c>
    </row>
    <row r="4169" spans="1:11">
      <c r="A4169" s="26">
        <v>4168</v>
      </c>
      <c r="B4169" s="26">
        <f t="shared" si="650"/>
        <v>2.1812533333333333</v>
      </c>
      <c r="C4169" s="26">
        <f t="shared" si="655"/>
        <v>100</v>
      </c>
      <c r="D4169" s="26">
        <f t="shared" si="656"/>
        <v>6.6</v>
      </c>
      <c r="E4169" s="26">
        <f t="shared" si="657"/>
        <v>10</v>
      </c>
      <c r="F4169" s="26">
        <f t="shared" si="651"/>
        <v>0.52201931814322033</v>
      </c>
      <c r="G4169" s="26">
        <f t="shared" si="652"/>
        <v>1.275144784205575E-4</v>
      </c>
      <c r="H4169" s="26">
        <f t="shared" si="658"/>
        <v>2.5577193774461602</v>
      </c>
      <c r="I4169" s="26">
        <f t="shared" si="659"/>
        <v>265</v>
      </c>
      <c r="J4169" s="26">
        <f t="shared" si="653"/>
        <v>98802.650185234801</v>
      </c>
      <c r="K4169" s="26">
        <f t="shared" si="654"/>
        <v>2.2384818632355691E-4</v>
      </c>
    </row>
    <row r="4170" spans="1:11">
      <c r="A4170" s="26">
        <v>4169</v>
      </c>
      <c r="B4170" s="26">
        <f t="shared" si="650"/>
        <v>2.1817766666666665</v>
      </c>
      <c r="C4170" s="26">
        <f t="shared" si="655"/>
        <v>100</v>
      </c>
      <c r="D4170" s="26">
        <f t="shared" si="656"/>
        <v>6.6</v>
      </c>
      <c r="E4170" s="26">
        <f t="shared" si="657"/>
        <v>10</v>
      </c>
      <c r="F4170" s="26">
        <f t="shared" si="651"/>
        <v>0.5217587448727028</v>
      </c>
      <c r="G4170" s="26">
        <f t="shared" si="652"/>
        <v>1.2745082777866444E-4</v>
      </c>
      <c r="H4170" s="26">
        <f t="shared" si="658"/>
        <v>2.5577193774461602</v>
      </c>
      <c r="I4170" s="26">
        <f t="shared" si="659"/>
        <v>265</v>
      </c>
      <c r="J4170" s="26">
        <f t="shared" si="653"/>
        <v>98760.060484738191</v>
      </c>
      <c r="K4170" s="26">
        <f t="shared" si="654"/>
        <v>2.2365450351946687E-4</v>
      </c>
    </row>
    <row r="4171" spans="1:11">
      <c r="A4171" s="26">
        <v>4170</v>
      </c>
      <c r="B4171" s="26">
        <f t="shared" si="650"/>
        <v>2.1823000000000001</v>
      </c>
      <c r="C4171" s="26">
        <f t="shared" si="655"/>
        <v>100</v>
      </c>
      <c r="D4171" s="26">
        <f t="shared" si="656"/>
        <v>6.6</v>
      </c>
      <c r="E4171" s="26">
        <f t="shared" si="657"/>
        <v>10</v>
      </c>
      <c r="F4171" s="26">
        <f t="shared" si="651"/>
        <v>0.52149799530504271</v>
      </c>
      <c r="G4171" s="26">
        <f t="shared" si="652"/>
        <v>1.2738713407239161E-4</v>
      </c>
      <c r="H4171" s="26">
        <f t="shared" si="658"/>
        <v>2.5577193774461602</v>
      </c>
      <c r="I4171" s="26">
        <f t="shared" si="659"/>
        <v>265</v>
      </c>
      <c r="J4171" s="26">
        <f t="shared" si="653"/>
        <v>98717.439780193803</v>
      </c>
      <c r="K4171" s="26">
        <f t="shared" si="654"/>
        <v>2.2346076579871435E-4</v>
      </c>
    </row>
    <row r="4172" spans="1:11">
      <c r="A4172" s="26">
        <v>4171</v>
      </c>
      <c r="B4172" s="26">
        <f t="shared" si="650"/>
        <v>2.1828233333333333</v>
      </c>
      <c r="C4172" s="26">
        <f t="shared" si="655"/>
        <v>100</v>
      </c>
      <c r="D4172" s="26">
        <f t="shared" si="656"/>
        <v>6.6</v>
      </c>
      <c r="E4172" s="26">
        <f t="shared" si="657"/>
        <v>10</v>
      </c>
      <c r="F4172" s="26">
        <f t="shared" si="651"/>
        <v>0.52123706956604599</v>
      </c>
      <c r="G4172" s="26">
        <f t="shared" si="652"/>
        <v>1.2732339733246981E-4</v>
      </c>
      <c r="H4172" s="26">
        <f t="shared" si="658"/>
        <v>2.5577193774461602</v>
      </c>
      <c r="I4172" s="26">
        <f t="shared" si="659"/>
        <v>265</v>
      </c>
      <c r="J4172" s="26">
        <f t="shared" si="653"/>
        <v>98674.788085892535</v>
      </c>
      <c r="K4172" s="26">
        <f t="shared" si="654"/>
        <v>2.2326697341258823E-4</v>
      </c>
    </row>
    <row r="4173" spans="1:11">
      <c r="A4173" s="26">
        <v>4172</v>
      </c>
      <c r="B4173" s="26">
        <f t="shared" si="650"/>
        <v>2.1833466666666665</v>
      </c>
      <c r="C4173" s="26">
        <f t="shared" si="655"/>
        <v>100</v>
      </c>
      <c r="D4173" s="26">
        <f t="shared" si="656"/>
        <v>6.6</v>
      </c>
      <c r="E4173" s="26">
        <f t="shared" si="657"/>
        <v>10</v>
      </c>
      <c r="F4173" s="26">
        <f t="shared" si="651"/>
        <v>0.52097596778165167</v>
      </c>
      <c r="G4173" s="26">
        <f t="shared" si="652"/>
        <v>1.2725961758966228E-4</v>
      </c>
      <c r="H4173" s="26">
        <f t="shared" si="658"/>
        <v>2.5577193774461602</v>
      </c>
      <c r="I4173" s="26">
        <f t="shared" si="659"/>
        <v>265</v>
      </c>
      <c r="J4173" s="26">
        <f t="shared" si="653"/>
        <v>98632.105416138511</v>
      </c>
      <c r="K4173" s="26">
        <f t="shared" si="654"/>
        <v>2.2307312661245076E-4</v>
      </c>
    </row>
    <row r="4174" spans="1:11">
      <c r="A4174" s="26">
        <v>4173</v>
      </c>
      <c r="B4174" s="26">
        <f t="shared" si="650"/>
        <v>2.1838700000000002</v>
      </c>
      <c r="C4174" s="26">
        <f t="shared" si="655"/>
        <v>100</v>
      </c>
      <c r="D4174" s="26">
        <f t="shared" si="656"/>
        <v>6.6</v>
      </c>
      <c r="E4174" s="26">
        <f t="shared" si="657"/>
        <v>10</v>
      </c>
      <c r="F4174" s="26">
        <f t="shared" si="651"/>
        <v>0.52071469007793336</v>
      </c>
      <c r="G4174" s="26">
        <f t="shared" si="652"/>
        <v>1.2719579487476532E-4</v>
      </c>
      <c r="H4174" s="26">
        <f t="shared" si="658"/>
        <v>2.5577193774461602</v>
      </c>
      <c r="I4174" s="26">
        <f t="shared" si="659"/>
        <v>265</v>
      </c>
      <c r="J4174" s="26">
        <f t="shared" si="653"/>
        <v>98589.391785249507</v>
      </c>
      <c r="K4174" s="26">
        <f t="shared" si="654"/>
        <v>2.2287922564973836E-4</v>
      </c>
    </row>
    <row r="4175" spans="1:11">
      <c r="A4175" s="26">
        <v>4174</v>
      </c>
      <c r="B4175" s="26">
        <f t="shared" si="650"/>
        <v>2.1843933333333334</v>
      </c>
      <c r="C4175" s="26">
        <f t="shared" si="655"/>
        <v>100</v>
      </c>
      <c r="D4175" s="26">
        <f t="shared" si="656"/>
        <v>6.6</v>
      </c>
      <c r="E4175" s="26">
        <f t="shared" si="657"/>
        <v>10</v>
      </c>
      <c r="F4175" s="26">
        <f t="shared" si="651"/>
        <v>0.52045323658109943</v>
      </c>
      <c r="G4175" s="26">
        <f t="shared" si="652"/>
        <v>1.2713192921860801E-4</v>
      </c>
      <c r="H4175" s="26">
        <f t="shared" si="658"/>
        <v>2.5577193774461602</v>
      </c>
      <c r="I4175" s="26">
        <f t="shared" si="659"/>
        <v>265</v>
      </c>
      <c r="J4175" s="26">
        <f t="shared" si="653"/>
        <v>98546.647207556773</v>
      </c>
      <c r="K4175" s="26">
        <f t="shared" si="654"/>
        <v>2.2268527077596139E-4</v>
      </c>
    </row>
    <row r="4176" spans="1:11">
      <c r="A4176" s="26">
        <v>4175</v>
      </c>
      <c r="B4176" s="26">
        <f t="shared" si="650"/>
        <v>2.1849166666666666</v>
      </c>
      <c r="C4176" s="26">
        <f t="shared" si="655"/>
        <v>100</v>
      </c>
      <c r="D4176" s="26">
        <f t="shared" si="656"/>
        <v>6.6</v>
      </c>
      <c r="E4176" s="26">
        <f t="shared" si="657"/>
        <v>10</v>
      </c>
      <c r="F4176" s="26">
        <f t="shared" si="651"/>
        <v>0.52019160741749226</v>
      </c>
      <c r="G4176" s="26">
        <f t="shared" si="652"/>
        <v>1.2706802065205221E-4</v>
      </c>
      <c r="H4176" s="26">
        <f t="shared" si="658"/>
        <v>2.5577193774461602</v>
      </c>
      <c r="I4176" s="26">
        <f t="shared" si="659"/>
        <v>265</v>
      </c>
      <c r="J4176" s="26">
        <f t="shared" si="653"/>
        <v>98503.871697405018</v>
      </c>
      <c r="K4176" s="26">
        <f t="shared" si="654"/>
        <v>2.2249126224270285E-4</v>
      </c>
    </row>
    <row r="4177" spans="1:11">
      <c r="A4177" s="26">
        <v>4176</v>
      </c>
      <c r="B4177" s="26">
        <f t="shared" si="650"/>
        <v>2.1854399999999998</v>
      </c>
      <c r="C4177" s="26">
        <f t="shared" si="655"/>
        <v>100</v>
      </c>
      <c r="D4177" s="26">
        <f t="shared" si="656"/>
        <v>6.6</v>
      </c>
      <c r="E4177" s="26">
        <f t="shared" si="657"/>
        <v>10</v>
      </c>
      <c r="F4177" s="26">
        <f t="shared" si="651"/>
        <v>0.51992980271358968</v>
      </c>
      <c r="G4177" s="26">
        <f t="shared" si="652"/>
        <v>1.2700406920599283E-4</v>
      </c>
      <c r="H4177" s="26">
        <f t="shared" si="658"/>
        <v>2.5577193774461602</v>
      </c>
      <c r="I4177" s="26">
        <f t="shared" si="659"/>
        <v>265</v>
      </c>
      <c r="J4177" s="26">
        <f t="shared" si="653"/>
        <v>98461.065269152547</v>
      </c>
      <c r="K4177" s="26">
        <f t="shared" si="654"/>
        <v>2.2229720030161911E-4</v>
      </c>
    </row>
    <row r="4178" spans="1:11">
      <c r="A4178" s="26">
        <v>4177</v>
      </c>
      <c r="B4178" s="26">
        <f t="shared" si="650"/>
        <v>2.1859633333333335</v>
      </c>
      <c r="C4178" s="26">
        <f t="shared" si="655"/>
        <v>100</v>
      </c>
      <c r="D4178" s="26">
        <f t="shared" si="656"/>
        <v>6.6</v>
      </c>
      <c r="E4178" s="26">
        <f t="shared" si="657"/>
        <v>10</v>
      </c>
      <c r="F4178" s="26">
        <f t="shared" si="651"/>
        <v>0.51966782259600319</v>
      </c>
      <c r="G4178" s="26">
        <f t="shared" si="652"/>
        <v>1.2694007491135747E-4</v>
      </c>
      <c r="H4178" s="26">
        <f t="shared" si="658"/>
        <v>2.5577193774461602</v>
      </c>
      <c r="I4178" s="26">
        <f t="shared" si="659"/>
        <v>265</v>
      </c>
      <c r="J4178" s="26">
        <f t="shared" si="653"/>
        <v>98418.22793717109</v>
      </c>
      <c r="K4178" s="26">
        <f t="shared" si="654"/>
        <v>2.2210308520443874E-4</v>
      </c>
    </row>
    <row r="4179" spans="1:11">
      <c r="A4179" s="26">
        <v>4178</v>
      </c>
      <c r="B4179" s="26">
        <f t="shared" si="650"/>
        <v>2.1864866666666667</v>
      </c>
      <c r="C4179" s="26">
        <f t="shared" si="655"/>
        <v>100</v>
      </c>
      <c r="D4179" s="26">
        <f t="shared" si="656"/>
        <v>6.6</v>
      </c>
      <c r="E4179" s="26">
        <f t="shared" si="657"/>
        <v>10</v>
      </c>
      <c r="F4179" s="26">
        <f t="shared" si="651"/>
        <v>0.51940566719148018</v>
      </c>
      <c r="G4179" s="26">
        <f t="shared" si="652"/>
        <v>1.2687603779910699E-4</v>
      </c>
      <c r="H4179" s="26">
        <f t="shared" si="658"/>
        <v>2.5577193774461602</v>
      </c>
      <c r="I4179" s="26">
        <f t="shared" si="659"/>
        <v>265</v>
      </c>
      <c r="J4179" s="26">
        <f t="shared" si="653"/>
        <v>98375.359715845989</v>
      </c>
      <c r="K4179" s="26">
        <f t="shared" si="654"/>
        <v>2.2190891720296309E-4</v>
      </c>
    </row>
    <row r="4180" spans="1:11">
      <c r="A4180" s="26">
        <v>4179</v>
      </c>
      <c r="B4180" s="26">
        <f t="shared" si="650"/>
        <v>2.1870099999999999</v>
      </c>
      <c r="C4180" s="26">
        <f t="shared" si="655"/>
        <v>100</v>
      </c>
      <c r="D4180" s="26">
        <f t="shared" si="656"/>
        <v>6.6</v>
      </c>
      <c r="E4180" s="26">
        <f t="shared" si="657"/>
        <v>10</v>
      </c>
      <c r="F4180" s="26">
        <f t="shared" si="651"/>
        <v>0.51914333662690282</v>
      </c>
      <c r="G4180" s="26">
        <f t="shared" si="652"/>
        <v>1.2681195790023494E-4</v>
      </c>
      <c r="H4180" s="26">
        <f t="shared" si="658"/>
        <v>2.5577193774461602</v>
      </c>
      <c r="I4180" s="26">
        <f t="shared" si="659"/>
        <v>265</v>
      </c>
      <c r="J4180" s="26">
        <f t="shared" si="653"/>
        <v>98332.46061957613</v>
      </c>
      <c r="K4180" s="26">
        <f t="shared" si="654"/>
        <v>2.2171469654906487E-4</v>
      </c>
    </row>
    <row r="4181" spans="1:11">
      <c r="A4181" s="26">
        <v>4180</v>
      </c>
      <c r="B4181" s="26">
        <f t="shared" si="650"/>
        <v>2.1875333333333336</v>
      </c>
      <c r="C4181" s="26">
        <f t="shared" si="655"/>
        <v>100</v>
      </c>
      <c r="D4181" s="26">
        <f t="shared" si="656"/>
        <v>6.6</v>
      </c>
      <c r="E4181" s="26">
        <f t="shared" si="657"/>
        <v>10</v>
      </c>
      <c r="F4181" s="26">
        <f t="shared" si="651"/>
        <v>0.51888083102928739</v>
      </c>
      <c r="G4181" s="26">
        <f t="shared" si="652"/>
        <v>1.2674783524576792E-4</v>
      </c>
      <c r="H4181" s="26">
        <f t="shared" si="658"/>
        <v>2.5577193774461602</v>
      </c>
      <c r="I4181" s="26">
        <f t="shared" si="659"/>
        <v>265</v>
      </c>
      <c r="J4181" s="26">
        <f t="shared" si="653"/>
        <v>98289.530662773759</v>
      </c>
      <c r="K4181" s="26">
        <f t="shared" si="654"/>
        <v>2.215204234946883E-4</v>
      </c>
    </row>
    <row r="4182" spans="1:11">
      <c r="A4182" s="26">
        <v>4181</v>
      </c>
      <c r="B4182" s="26">
        <f t="shared" si="650"/>
        <v>2.1880566666666668</v>
      </c>
      <c r="C4182" s="26">
        <f t="shared" si="655"/>
        <v>100</v>
      </c>
      <c r="D4182" s="26">
        <f t="shared" si="656"/>
        <v>6.6</v>
      </c>
      <c r="E4182" s="26">
        <f t="shared" si="657"/>
        <v>10</v>
      </c>
      <c r="F4182" s="26">
        <f t="shared" si="651"/>
        <v>0.51861815052578664</v>
      </c>
      <c r="G4182" s="26">
        <f t="shared" si="652"/>
        <v>1.266836698667657E-4</v>
      </c>
      <c r="H4182" s="26">
        <f t="shared" si="658"/>
        <v>2.5577193774461602</v>
      </c>
      <c r="I4182" s="26">
        <f t="shared" si="659"/>
        <v>265</v>
      </c>
      <c r="J4182" s="26">
        <f t="shared" si="653"/>
        <v>98246.569859864961</v>
      </c>
      <c r="K4182" s="26">
        <f t="shared" si="654"/>
        <v>2.2132609829184953E-4</v>
      </c>
    </row>
    <row r="4183" spans="1:11">
      <c r="A4183" s="26">
        <v>4182</v>
      </c>
      <c r="B4183" s="26">
        <f t="shared" si="650"/>
        <v>2.18858</v>
      </c>
      <c r="C4183" s="26">
        <f t="shared" si="655"/>
        <v>100</v>
      </c>
      <c r="D4183" s="26">
        <f t="shared" si="656"/>
        <v>6.6</v>
      </c>
      <c r="E4183" s="26">
        <f t="shared" si="657"/>
        <v>10</v>
      </c>
      <c r="F4183" s="26">
        <f t="shared" si="651"/>
        <v>0.51835529524368784</v>
      </c>
      <c r="G4183" s="26">
        <f t="shared" si="652"/>
        <v>1.2661946179432092E-4</v>
      </c>
      <c r="H4183" s="26">
        <f t="shared" si="658"/>
        <v>2.5577193774461602</v>
      </c>
      <c r="I4183" s="26">
        <f t="shared" si="659"/>
        <v>265</v>
      </c>
      <c r="J4183" s="26">
        <f t="shared" si="653"/>
        <v>98203.578225289137</v>
      </c>
      <c r="K4183" s="26">
        <f t="shared" si="654"/>
        <v>2.2113172119263475E-4</v>
      </c>
    </row>
    <row r="4184" spans="1:11">
      <c r="A4184" s="26">
        <v>4183</v>
      </c>
      <c r="B4184" s="26">
        <f t="shared" si="650"/>
        <v>2.1891033333333332</v>
      </c>
      <c r="C4184" s="26">
        <f t="shared" si="655"/>
        <v>100</v>
      </c>
      <c r="D4184" s="26">
        <f t="shared" si="656"/>
        <v>6.6</v>
      </c>
      <c r="E4184" s="26">
        <f t="shared" si="657"/>
        <v>10</v>
      </c>
      <c r="F4184" s="26">
        <f t="shared" si="651"/>
        <v>0.51809226531041375</v>
      </c>
      <c r="G4184" s="26">
        <f t="shared" si="652"/>
        <v>1.2655521105955933E-4</v>
      </c>
      <c r="H4184" s="26">
        <f t="shared" si="658"/>
        <v>2.5577193774461602</v>
      </c>
      <c r="I4184" s="26">
        <f t="shared" si="659"/>
        <v>265</v>
      </c>
      <c r="J4184" s="26">
        <f t="shared" si="653"/>
        <v>98160.555773499378</v>
      </c>
      <c r="K4184" s="26">
        <f t="shared" si="654"/>
        <v>2.2093729244920145E-4</v>
      </c>
    </row>
    <row r="4185" spans="1:11">
      <c r="A4185" s="26">
        <v>4184</v>
      </c>
      <c r="B4185" s="26">
        <f t="shared" si="650"/>
        <v>2.1896266666666668</v>
      </c>
      <c r="C4185" s="26">
        <f t="shared" si="655"/>
        <v>100</v>
      </c>
      <c r="D4185" s="26">
        <f t="shared" si="656"/>
        <v>6.6</v>
      </c>
      <c r="E4185" s="26">
        <f t="shared" si="657"/>
        <v>10</v>
      </c>
      <c r="F4185" s="26">
        <f t="shared" si="651"/>
        <v>0.51782906085352243</v>
      </c>
      <c r="G4185" s="26">
        <f t="shared" si="652"/>
        <v>1.2649091769363977E-4</v>
      </c>
      <c r="H4185" s="26">
        <f t="shared" si="658"/>
        <v>2.5577193774461602</v>
      </c>
      <c r="I4185" s="26">
        <f t="shared" si="659"/>
        <v>265</v>
      </c>
      <c r="J4185" s="26">
        <f t="shared" si="653"/>
        <v>98117.502518962239</v>
      </c>
      <c r="K4185" s="26">
        <f t="shared" si="654"/>
        <v>2.2074281231377661E-4</v>
      </c>
    </row>
    <row r="4186" spans="1:11">
      <c r="A4186" s="26">
        <v>4185</v>
      </c>
      <c r="B4186" s="26">
        <f t="shared" si="650"/>
        <v>2.19015</v>
      </c>
      <c r="C4186" s="26">
        <f t="shared" si="655"/>
        <v>100</v>
      </c>
      <c r="D4186" s="26">
        <f t="shared" si="656"/>
        <v>6.6</v>
      </c>
      <c r="E4186" s="26">
        <f t="shared" si="657"/>
        <v>10</v>
      </c>
      <c r="F4186" s="26">
        <f t="shared" si="651"/>
        <v>0.51756568200070807</v>
      </c>
      <c r="G4186" s="26">
        <f t="shared" si="652"/>
        <v>1.2642658172775428E-4</v>
      </c>
      <c r="H4186" s="26">
        <f t="shared" si="658"/>
        <v>2.5577193774461602</v>
      </c>
      <c r="I4186" s="26">
        <f t="shared" si="659"/>
        <v>265</v>
      </c>
      <c r="J4186" s="26">
        <f t="shared" si="653"/>
        <v>98074.418476158025</v>
      </c>
      <c r="K4186" s="26">
        <f t="shared" si="654"/>
        <v>2.2054828103865772E-4</v>
      </c>
    </row>
    <row r="4187" spans="1:11">
      <c r="A4187" s="26">
        <v>4186</v>
      </c>
      <c r="B4187" s="26">
        <f t="shared" si="650"/>
        <v>2.1906733333333333</v>
      </c>
      <c r="C4187" s="26">
        <f t="shared" si="655"/>
        <v>100</v>
      </c>
      <c r="D4187" s="26">
        <f t="shared" si="656"/>
        <v>6.6</v>
      </c>
      <c r="E4187" s="26">
        <f t="shared" si="657"/>
        <v>10</v>
      </c>
      <c r="F4187" s="26">
        <f t="shared" si="651"/>
        <v>0.5173021288798002</v>
      </c>
      <c r="G4187" s="26">
        <f t="shared" si="652"/>
        <v>1.2636220319312799E-4</v>
      </c>
      <c r="H4187" s="26">
        <f t="shared" si="658"/>
        <v>2.5577193774461602</v>
      </c>
      <c r="I4187" s="26">
        <f t="shared" si="659"/>
        <v>265</v>
      </c>
      <c r="J4187" s="26">
        <f t="shared" si="653"/>
        <v>98031.303659580415</v>
      </c>
      <c r="K4187" s="26">
        <f t="shared" si="654"/>
        <v>2.2035369887621152E-4</v>
      </c>
    </row>
    <row r="4188" spans="1:11">
      <c r="A4188" s="26">
        <v>4187</v>
      </c>
      <c r="B4188" s="26">
        <f t="shared" si="650"/>
        <v>2.1911966666666665</v>
      </c>
      <c r="C4188" s="26">
        <f t="shared" si="655"/>
        <v>100</v>
      </c>
      <c r="D4188" s="26">
        <f t="shared" si="656"/>
        <v>6.6</v>
      </c>
      <c r="E4188" s="26">
        <f t="shared" si="657"/>
        <v>10</v>
      </c>
      <c r="F4188" s="26">
        <f t="shared" si="651"/>
        <v>0.51703840161876402</v>
      </c>
      <c r="G4188" s="26">
        <f t="shared" si="652"/>
        <v>1.2629778212101914E-4</v>
      </c>
      <c r="H4188" s="26">
        <f t="shared" si="658"/>
        <v>2.5577193774461602</v>
      </c>
      <c r="I4188" s="26">
        <f t="shared" si="659"/>
        <v>265</v>
      </c>
      <c r="J4188" s="26">
        <f t="shared" si="653"/>
        <v>97988.158083736795</v>
      </c>
      <c r="K4188" s="26">
        <f t="shared" si="654"/>
        <v>2.2015906607887397E-4</v>
      </c>
    </row>
    <row r="4189" spans="1:11">
      <c r="A4189" s="26">
        <v>4188</v>
      </c>
      <c r="B4189" s="26">
        <f t="shared" si="650"/>
        <v>2.1917200000000001</v>
      </c>
      <c r="C4189" s="26">
        <f t="shared" si="655"/>
        <v>100</v>
      </c>
      <c r="D4189" s="26">
        <f t="shared" si="656"/>
        <v>6.6</v>
      </c>
      <c r="E4189" s="26">
        <f t="shared" si="657"/>
        <v>10</v>
      </c>
      <c r="F4189" s="26">
        <f t="shared" si="651"/>
        <v>0.51677450034570049</v>
      </c>
      <c r="G4189" s="26">
        <f t="shared" si="652"/>
        <v>1.2623331854271918E-4</v>
      </c>
      <c r="H4189" s="26">
        <f t="shared" si="658"/>
        <v>2.5577193774461602</v>
      </c>
      <c r="I4189" s="26">
        <f t="shared" si="659"/>
        <v>265</v>
      </c>
      <c r="J4189" s="26">
        <f t="shared" si="653"/>
        <v>97944.981763148142</v>
      </c>
      <c r="K4189" s="26">
        <f t="shared" si="654"/>
        <v>2.1996438289914976E-4</v>
      </c>
    </row>
    <row r="4190" spans="1:11">
      <c r="A4190" s="26">
        <v>4189</v>
      </c>
      <c r="B4190" s="26">
        <f t="shared" si="650"/>
        <v>2.1922433333333333</v>
      </c>
      <c r="C4190" s="26">
        <f t="shared" si="655"/>
        <v>100</v>
      </c>
      <c r="D4190" s="26">
        <f t="shared" si="656"/>
        <v>6.6</v>
      </c>
      <c r="E4190" s="26">
        <f t="shared" si="657"/>
        <v>10</v>
      </c>
      <c r="F4190" s="26">
        <f t="shared" si="651"/>
        <v>0.5165104251888476</v>
      </c>
      <c r="G4190" s="26">
        <f t="shared" si="652"/>
        <v>1.26168812489553E-4</v>
      </c>
      <c r="H4190" s="26">
        <f t="shared" si="658"/>
        <v>2.5577193774461602</v>
      </c>
      <c r="I4190" s="26">
        <f t="shared" si="659"/>
        <v>265</v>
      </c>
      <c r="J4190" s="26">
        <f t="shared" si="653"/>
        <v>97901.774712349041</v>
      </c>
      <c r="K4190" s="26">
        <f t="shared" si="654"/>
        <v>2.1976964958961273E-4</v>
      </c>
    </row>
    <row r="4191" spans="1:11">
      <c r="A4191" s="26">
        <v>4190</v>
      </c>
      <c r="B4191" s="26">
        <f t="shared" si="650"/>
        <v>2.1927666666666665</v>
      </c>
      <c r="C4191" s="26">
        <f t="shared" si="655"/>
        <v>100</v>
      </c>
      <c r="D4191" s="26">
        <f t="shared" si="656"/>
        <v>6.6</v>
      </c>
      <c r="E4191" s="26">
        <f t="shared" si="657"/>
        <v>10</v>
      </c>
      <c r="F4191" s="26">
        <f t="shared" si="651"/>
        <v>0.51624617627657809</v>
      </c>
      <c r="G4191" s="26">
        <f t="shared" si="652"/>
        <v>1.261042639928784E-4</v>
      </c>
      <c r="H4191" s="26">
        <f t="shared" si="658"/>
        <v>2.5577193774461602</v>
      </c>
      <c r="I4191" s="26">
        <f t="shared" si="659"/>
        <v>265</v>
      </c>
      <c r="J4191" s="26">
        <f t="shared" si="653"/>
        <v>97858.536945887681</v>
      </c>
      <c r="K4191" s="26">
        <f t="shared" si="654"/>
        <v>2.195748664029042E-4</v>
      </c>
    </row>
    <row r="4192" spans="1:11">
      <c r="A4192" s="26">
        <v>4191</v>
      </c>
      <c r="B4192" s="26">
        <f t="shared" si="650"/>
        <v>2.1932900000000002</v>
      </c>
      <c r="C4192" s="26">
        <f t="shared" si="655"/>
        <v>100</v>
      </c>
      <c r="D4192" s="26">
        <f t="shared" si="656"/>
        <v>6.6</v>
      </c>
      <c r="E4192" s="26">
        <f t="shared" si="657"/>
        <v>10</v>
      </c>
      <c r="F4192" s="26">
        <f t="shared" si="651"/>
        <v>0.51598175373740163</v>
      </c>
      <c r="G4192" s="26">
        <f t="shared" si="652"/>
        <v>1.2603967308408667E-4</v>
      </c>
      <c r="H4192" s="26">
        <f t="shared" si="658"/>
        <v>2.5577193774461602</v>
      </c>
      <c r="I4192" s="26">
        <f t="shared" si="659"/>
        <v>265</v>
      </c>
      <c r="J4192" s="26">
        <f t="shared" si="653"/>
        <v>97815.268478325786</v>
      </c>
      <c r="K4192" s="26">
        <f t="shared" si="654"/>
        <v>2.1938003359173367E-4</v>
      </c>
    </row>
    <row r="4193" spans="1:11">
      <c r="A4193" s="26">
        <v>4192</v>
      </c>
      <c r="B4193" s="26">
        <f t="shared" si="650"/>
        <v>2.1938133333333334</v>
      </c>
      <c r="C4193" s="26">
        <f t="shared" si="655"/>
        <v>100</v>
      </c>
      <c r="D4193" s="26">
        <f t="shared" si="656"/>
        <v>6.6</v>
      </c>
      <c r="E4193" s="26">
        <f t="shared" si="657"/>
        <v>10</v>
      </c>
      <c r="F4193" s="26">
        <f t="shared" si="651"/>
        <v>0.51571715769996451</v>
      </c>
      <c r="G4193" s="26">
        <f t="shared" si="652"/>
        <v>1.2597503979460236E-4</v>
      </c>
      <c r="H4193" s="26">
        <f t="shared" si="658"/>
        <v>2.5577193774461602</v>
      </c>
      <c r="I4193" s="26">
        <f t="shared" si="659"/>
        <v>265</v>
      </c>
      <c r="J4193" s="26">
        <f t="shared" si="653"/>
        <v>97771.969324238933</v>
      </c>
      <c r="K4193" s="26">
        <f t="shared" si="654"/>
        <v>2.1918515140887835E-4</v>
      </c>
    </row>
    <row r="4194" spans="1:11">
      <c r="A4194" s="26">
        <v>4193</v>
      </c>
      <c r="B4194" s="26">
        <f t="shared" si="650"/>
        <v>2.1943366666666666</v>
      </c>
      <c r="C4194" s="26">
        <f t="shared" si="655"/>
        <v>100</v>
      </c>
      <c r="D4194" s="26">
        <f t="shared" si="656"/>
        <v>6.6</v>
      </c>
      <c r="E4194" s="26">
        <f t="shared" si="657"/>
        <v>10</v>
      </c>
      <c r="F4194" s="26">
        <f t="shared" si="651"/>
        <v>0.51545238829304851</v>
      </c>
      <c r="G4194" s="26">
        <f t="shared" si="652"/>
        <v>1.2591036415588331E-4</v>
      </c>
      <c r="H4194" s="26">
        <f t="shared" si="658"/>
        <v>2.5577193774461602</v>
      </c>
      <c r="I4194" s="26">
        <f t="shared" si="659"/>
        <v>265</v>
      </c>
      <c r="J4194" s="26">
        <f t="shared" si="653"/>
        <v>97728.639498216027</v>
      </c>
      <c r="K4194" s="26">
        <f t="shared" si="654"/>
        <v>2.1899022010718228E-4</v>
      </c>
    </row>
    <row r="4195" spans="1:11">
      <c r="A4195" s="26">
        <v>4194</v>
      </c>
      <c r="B4195" s="26">
        <f t="shared" si="650"/>
        <v>2.1948599999999998</v>
      </c>
      <c r="C4195" s="26">
        <f t="shared" si="655"/>
        <v>100</v>
      </c>
      <c r="D4195" s="26">
        <f t="shared" si="656"/>
        <v>6.6</v>
      </c>
      <c r="E4195" s="26">
        <f t="shared" si="657"/>
        <v>10</v>
      </c>
      <c r="F4195" s="26">
        <f t="shared" si="651"/>
        <v>0.51518744564557295</v>
      </c>
      <c r="G4195" s="26">
        <f t="shared" si="652"/>
        <v>1.2584564619942074E-4</v>
      </c>
      <c r="H4195" s="26">
        <f t="shared" si="658"/>
        <v>2.5577193774461602</v>
      </c>
      <c r="I4195" s="26">
        <f t="shared" si="659"/>
        <v>265</v>
      </c>
      <c r="J4195" s="26">
        <f t="shared" si="653"/>
        <v>97685.279014859843</v>
      </c>
      <c r="K4195" s="26">
        <f t="shared" si="654"/>
        <v>2.1879523993955643E-4</v>
      </c>
    </row>
    <row r="4196" spans="1:11">
      <c r="A4196" s="26">
        <v>4195</v>
      </c>
      <c r="B4196" s="26">
        <f t="shared" si="650"/>
        <v>2.1953833333333335</v>
      </c>
      <c r="C4196" s="26">
        <f t="shared" si="655"/>
        <v>100</v>
      </c>
      <c r="D4196" s="26">
        <f t="shared" si="656"/>
        <v>6.6</v>
      </c>
      <c r="E4196" s="26">
        <f t="shared" si="657"/>
        <v>10</v>
      </c>
      <c r="F4196" s="26">
        <f t="shared" si="651"/>
        <v>0.51492232988659281</v>
      </c>
      <c r="G4196" s="26">
        <f t="shared" si="652"/>
        <v>1.2578088595673916E-4</v>
      </c>
      <c r="H4196" s="26">
        <f t="shared" si="658"/>
        <v>2.5577193774461602</v>
      </c>
      <c r="I4196" s="26">
        <f t="shared" si="659"/>
        <v>265</v>
      </c>
      <c r="J4196" s="26">
        <f t="shared" si="653"/>
        <v>97641.887888786659</v>
      </c>
      <c r="K4196" s="26">
        <f t="shared" si="654"/>
        <v>2.1860021115897832E-4</v>
      </c>
    </row>
    <row r="4197" spans="1:11">
      <c r="A4197" s="26">
        <v>4196</v>
      </c>
      <c r="B4197" s="26">
        <f t="shared" si="650"/>
        <v>2.1959066666666667</v>
      </c>
      <c r="C4197" s="26">
        <f t="shared" si="655"/>
        <v>100</v>
      </c>
      <c r="D4197" s="26">
        <f t="shared" si="656"/>
        <v>6.6</v>
      </c>
      <c r="E4197" s="26">
        <f t="shared" si="657"/>
        <v>10</v>
      </c>
      <c r="F4197" s="26">
        <f t="shared" si="651"/>
        <v>0.51465704114530098</v>
      </c>
      <c r="G4197" s="26">
        <f t="shared" si="652"/>
        <v>1.257160834593967E-4</v>
      </c>
      <c r="H4197" s="26">
        <f t="shared" si="658"/>
        <v>2.5577193774461602</v>
      </c>
      <c r="I4197" s="26">
        <f t="shared" si="659"/>
        <v>265</v>
      </c>
      <c r="J4197" s="26">
        <f t="shared" si="653"/>
        <v>97598.466134626593</v>
      </c>
      <c r="K4197" s="26">
        <f t="shared" si="654"/>
        <v>2.1840513401849194E-4</v>
      </c>
    </row>
    <row r="4198" spans="1:11">
      <c r="A4198" s="26">
        <v>4197</v>
      </c>
      <c r="B4198" s="26">
        <f t="shared" si="650"/>
        <v>2.1964299999999999</v>
      </c>
      <c r="C4198" s="26">
        <f t="shared" si="655"/>
        <v>100</v>
      </c>
      <c r="D4198" s="26">
        <f t="shared" si="656"/>
        <v>6.6</v>
      </c>
      <c r="E4198" s="26">
        <f t="shared" si="657"/>
        <v>10</v>
      </c>
      <c r="F4198" s="26">
        <f t="shared" si="651"/>
        <v>0.51439157955102621</v>
      </c>
      <c r="G4198" s="26">
        <f t="shared" si="652"/>
        <v>1.2565123873898475E-4</v>
      </c>
      <c r="H4198" s="26">
        <f t="shared" si="658"/>
        <v>2.5577193774461602</v>
      </c>
      <c r="I4198" s="26">
        <f t="shared" si="659"/>
        <v>265</v>
      </c>
      <c r="J4198" s="26">
        <f t="shared" si="653"/>
        <v>97555.013767023236</v>
      </c>
      <c r="K4198" s="26">
        <f t="shared" si="654"/>
        <v>2.182100087712067E-4</v>
      </c>
    </row>
    <row r="4199" spans="1:11">
      <c r="A4199" s="26">
        <v>4198</v>
      </c>
      <c r="B4199" s="26">
        <f t="shared" si="650"/>
        <v>2.1969533333333335</v>
      </c>
      <c r="C4199" s="26">
        <f t="shared" si="655"/>
        <v>100</v>
      </c>
      <c r="D4199" s="26">
        <f t="shared" si="656"/>
        <v>6.6</v>
      </c>
      <c r="E4199" s="26">
        <f t="shared" si="657"/>
        <v>10</v>
      </c>
      <c r="F4199" s="26">
        <f t="shared" si="651"/>
        <v>0.5141259452332344</v>
      </c>
      <c r="G4199" s="26">
        <f t="shared" si="652"/>
        <v>1.255863518271281E-4</v>
      </c>
      <c r="H4199" s="26">
        <f t="shared" si="658"/>
        <v>2.5577193774461602</v>
      </c>
      <c r="I4199" s="26">
        <f t="shared" si="659"/>
        <v>265</v>
      </c>
      <c r="J4199" s="26">
        <f t="shared" si="653"/>
        <v>97511.530800633889</v>
      </c>
      <c r="K4199" s="26">
        <f t="shared" si="654"/>
        <v>2.1801483567029763E-4</v>
      </c>
    </row>
    <row r="4200" spans="1:11">
      <c r="A4200" s="26">
        <v>4199</v>
      </c>
      <c r="B4200" s="26">
        <f t="shared" si="650"/>
        <v>2.1974766666666667</v>
      </c>
      <c r="C4200" s="26">
        <f t="shared" si="655"/>
        <v>100</v>
      </c>
      <c r="D4200" s="26">
        <f t="shared" si="656"/>
        <v>6.6</v>
      </c>
      <c r="E4200" s="26">
        <f t="shared" si="657"/>
        <v>10</v>
      </c>
      <c r="F4200" s="26">
        <f t="shared" si="651"/>
        <v>0.51386013832152933</v>
      </c>
      <c r="G4200" s="26">
        <f t="shared" si="652"/>
        <v>1.2552142275548532E-4</v>
      </c>
      <c r="H4200" s="26">
        <f t="shared" si="658"/>
        <v>2.5577193774461602</v>
      </c>
      <c r="I4200" s="26">
        <f t="shared" si="659"/>
        <v>265</v>
      </c>
      <c r="J4200" s="26">
        <f t="shared" si="653"/>
        <v>97468.017250129647</v>
      </c>
      <c r="K4200" s="26">
        <f t="shared" si="654"/>
        <v>2.1781961496900531E-4</v>
      </c>
    </row>
    <row r="4201" spans="1:11">
      <c r="A4201" s="26">
        <v>4200</v>
      </c>
      <c r="B4201" s="26">
        <f t="shared" si="650"/>
        <v>2.198</v>
      </c>
      <c r="C4201" s="26">
        <f t="shared" si="655"/>
        <v>100</v>
      </c>
      <c r="D4201" s="26">
        <f t="shared" si="656"/>
        <v>6.6</v>
      </c>
      <c r="E4201" s="26">
        <f t="shared" si="657"/>
        <v>10</v>
      </c>
      <c r="F4201" s="26">
        <f t="shared" si="651"/>
        <v>0.51359415894565097</v>
      </c>
      <c r="G4201" s="26">
        <f t="shared" si="652"/>
        <v>1.2545645155574814E-4</v>
      </c>
      <c r="H4201" s="26">
        <f t="shared" si="658"/>
        <v>2.5577193774461602</v>
      </c>
      <c r="I4201" s="26">
        <f t="shared" si="659"/>
        <v>265</v>
      </c>
      <c r="J4201" s="26">
        <f t="shared" si="653"/>
        <v>97424.473130195169</v>
      </c>
      <c r="K4201" s="26">
        <f t="shared" si="654"/>
        <v>2.1762434692063445E-4</v>
      </c>
    </row>
    <row r="4202" spans="1:11">
      <c r="A4202" s="26">
        <v>4201</v>
      </c>
      <c r="B4202" s="26">
        <f t="shared" si="650"/>
        <v>2.1985233333333332</v>
      </c>
      <c r="C4202" s="26">
        <f t="shared" si="655"/>
        <v>100</v>
      </c>
      <c r="D4202" s="26">
        <f t="shared" si="656"/>
        <v>6.6</v>
      </c>
      <c r="E4202" s="26">
        <f t="shared" si="657"/>
        <v>10</v>
      </c>
      <c r="F4202" s="26">
        <f t="shared" si="651"/>
        <v>0.51332800723547689</v>
      </c>
      <c r="G4202" s="26">
        <f t="shared" si="652"/>
        <v>1.2539143825964194E-4</v>
      </c>
      <c r="H4202" s="26">
        <f t="shared" si="658"/>
        <v>2.5577193774461602</v>
      </c>
      <c r="I4202" s="26">
        <f t="shared" si="659"/>
        <v>265</v>
      </c>
      <c r="J4202" s="26">
        <f t="shared" si="653"/>
        <v>97380.898455528833</v>
      </c>
      <c r="K4202" s="26">
        <f t="shared" si="654"/>
        <v>2.1742903177855458E-4</v>
      </c>
    </row>
    <row r="4203" spans="1:11">
      <c r="A4203" s="26">
        <v>4202</v>
      </c>
      <c r="B4203" s="26">
        <f t="shared" si="650"/>
        <v>2.1990466666666668</v>
      </c>
      <c r="C4203" s="26">
        <f t="shared" si="655"/>
        <v>100</v>
      </c>
      <c r="D4203" s="26">
        <f t="shared" si="656"/>
        <v>6.6</v>
      </c>
      <c r="E4203" s="26">
        <f t="shared" si="657"/>
        <v>10</v>
      </c>
      <c r="F4203" s="26">
        <f t="shared" si="651"/>
        <v>0.51306168332102231</v>
      </c>
      <c r="G4203" s="26">
        <f t="shared" si="652"/>
        <v>1.2532638289892579E-4</v>
      </c>
      <c r="H4203" s="26">
        <f t="shared" si="658"/>
        <v>2.5577193774461602</v>
      </c>
      <c r="I4203" s="26">
        <f t="shared" si="659"/>
        <v>265</v>
      </c>
      <c r="J4203" s="26">
        <f t="shared" si="653"/>
        <v>97337.2932408427</v>
      </c>
      <c r="K4203" s="26">
        <f t="shared" si="654"/>
        <v>2.1723366979619951E-4</v>
      </c>
    </row>
    <row r="4204" spans="1:11">
      <c r="A4204" s="26">
        <v>4203</v>
      </c>
      <c r="B4204" s="26">
        <f t="shared" si="650"/>
        <v>2.19957</v>
      </c>
      <c r="C4204" s="26">
        <f t="shared" si="655"/>
        <v>100</v>
      </c>
      <c r="D4204" s="26">
        <f t="shared" si="656"/>
        <v>6.6</v>
      </c>
      <c r="E4204" s="26">
        <f t="shared" si="657"/>
        <v>10</v>
      </c>
      <c r="F4204" s="26">
        <f t="shared" si="651"/>
        <v>0.51279518733243978</v>
      </c>
      <c r="G4204" s="26">
        <f t="shared" si="652"/>
        <v>1.2526128550539227E-4</v>
      </c>
      <c r="H4204" s="26">
        <f t="shared" si="658"/>
        <v>2.5577193774461602</v>
      </c>
      <c r="I4204" s="26">
        <f t="shared" si="659"/>
        <v>265</v>
      </c>
      <c r="J4204" s="26">
        <f t="shared" si="653"/>
        <v>97293.657500862639</v>
      </c>
      <c r="K4204" s="26">
        <f t="shared" si="654"/>
        <v>2.1703826122706677E-4</v>
      </c>
    </row>
    <row r="4205" spans="1:11">
      <c r="A4205" s="26">
        <v>4204</v>
      </c>
      <c r="B4205" s="26">
        <f t="shared" si="650"/>
        <v>2.2000933333333332</v>
      </c>
      <c r="C4205" s="26">
        <f t="shared" si="655"/>
        <v>100</v>
      </c>
      <c r="D4205" s="26">
        <f t="shared" si="656"/>
        <v>6.6</v>
      </c>
      <c r="E4205" s="26">
        <f t="shared" si="657"/>
        <v>10</v>
      </c>
      <c r="F4205" s="26">
        <f t="shared" si="651"/>
        <v>0.51252851940001953</v>
      </c>
      <c r="G4205" s="26">
        <f t="shared" si="652"/>
        <v>1.2519614611086757E-4</v>
      </c>
      <c r="H4205" s="26">
        <f t="shared" si="658"/>
        <v>2.5577193774461602</v>
      </c>
      <c r="I4205" s="26">
        <f t="shared" si="659"/>
        <v>265</v>
      </c>
      <c r="J4205" s="26">
        <f t="shared" si="653"/>
        <v>97249.991250328079</v>
      </c>
      <c r="K4205" s="26">
        <f t="shared" si="654"/>
        <v>2.1684280632471736E-4</v>
      </c>
    </row>
    <row r="4206" spans="1:11">
      <c r="A4206" s="26">
        <v>4205</v>
      </c>
      <c r="B4206" s="26">
        <f t="shared" si="650"/>
        <v>2.2006166666666664</v>
      </c>
      <c r="C4206" s="26">
        <f t="shared" si="655"/>
        <v>100</v>
      </c>
      <c r="D4206" s="26">
        <f t="shared" si="656"/>
        <v>6.6</v>
      </c>
      <c r="E4206" s="26">
        <f t="shared" si="657"/>
        <v>10</v>
      </c>
      <c r="F4206" s="26">
        <f t="shared" si="651"/>
        <v>0.51226167965418934</v>
      </c>
      <c r="G4206" s="26">
        <f t="shared" si="652"/>
        <v>1.2513096474721144E-4</v>
      </c>
      <c r="H4206" s="26">
        <f t="shared" si="658"/>
        <v>2.5577193774461602</v>
      </c>
      <c r="I4206" s="26">
        <f t="shared" si="659"/>
        <v>265</v>
      </c>
      <c r="J4206" s="26">
        <f t="shared" si="653"/>
        <v>97206.294503992278</v>
      </c>
      <c r="K4206" s="26">
        <f t="shared" si="654"/>
        <v>2.1664730534277509E-4</v>
      </c>
    </row>
    <row r="4207" spans="1:11">
      <c r="A4207" s="26">
        <v>4206</v>
      </c>
      <c r="B4207" s="26">
        <f t="shared" si="650"/>
        <v>2.2011400000000001</v>
      </c>
      <c r="C4207" s="26">
        <f t="shared" si="655"/>
        <v>100</v>
      </c>
      <c r="D4207" s="26">
        <f t="shared" si="656"/>
        <v>6.6</v>
      </c>
      <c r="E4207" s="26">
        <f t="shared" si="657"/>
        <v>10</v>
      </c>
      <c r="F4207" s="26">
        <f t="shared" si="651"/>
        <v>0.51199466822551498</v>
      </c>
      <c r="G4207" s="26">
        <f t="shared" si="652"/>
        <v>1.2506574144631745E-4</v>
      </c>
      <c r="H4207" s="26">
        <f t="shared" si="658"/>
        <v>2.5577193774461602</v>
      </c>
      <c r="I4207" s="26">
        <f t="shared" si="659"/>
        <v>265</v>
      </c>
      <c r="J4207" s="26">
        <f t="shared" si="653"/>
        <v>97162.567276622183</v>
      </c>
      <c r="K4207" s="26">
        <f t="shared" si="654"/>
        <v>2.1645175853492705E-4</v>
      </c>
    </row>
    <row r="4208" spans="1:11">
      <c r="A4208" s="26">
        <v>4207</v>
      </c>
      <c r="B4208" s="26">
        <f t="shared" si="650"/>
        <v>2.2016633333333333</v>
      </c>
      <c r="C4208" s="26">
        <f t="shared" si="655"/>
        <v>100</v>
      </c>
      <c r="D4208" s="26">
        <f t="shared" si="656"/>
        <v>6.6</v>
      </c>
      <c r="E4208" s="26">
        <f t="shared" si="657"/>
        <v>10</v>
      </c>
      <c r="F4208" s="26">
        <f t="shared" si="651"/>
        <v>0.51172748524470046</v>
      </c>
      <c r="G4208" s="26">
        <f t="shared" si="652"/>
        <v>1.2500047624011283E-4</v>
      </c>
      <c r="H4208" s="26">
        <f t="shared" si="658"/>
        <v>2.5577193774461602</v>
      </c>
      <c r="I4208" s="26">
        <f t="shared" si="659"/>
        <v>265</v>
      </c>
      <c r="J4208" s="26">
        <f t="shared" si="653"/>
        <v>97118.809582998525</v>
      </c>
      <c r="K4208" s="26">
        <f t="shared" si="654"/>
        <v>2.1625616615492257E-4</v>
      </c>
    </row>
    <row r="4209" spans="1:11">
      <c r="A4209" s="26">
        <v>4208</v>
      </c>
      <c r="B4209" s="26">
        <f t="shared" si="650"/>
        <v>2.2021866666666665</v>
      </c>
      <c r="C4209" s="26">
        <f t="shared" si="655"/>
        <v>100</v>
      </c>
      <c r="D4209" s="26">
        <f t="shared" si="656"/>
        <v>6.6</v>
      </c>
      <c r="E4209" s="26">
        <f t="shared" si="657"/>
        <v>10</v>
      </c>
      <c r="F4209" s="26">
        <f t="shared" si="651"/>
        <v>0.51146013084258757</v>
      </c>
      <c r="G4209" s="26">
        <f t="shared" si="652"/>
        <v>1.2493516916055851E-4</v>
      </c>
      <c r="H4209" s="26">
        <f t="shared" si="658"/>
        <v>2.5577193774461602</v>
      </c>
      <c r="I4209" s="26">
        <f t="shared" si="659"/>
        <v>265</v>
      </c>
      <c r="J4209" s="26">
        <f t="shared" si="653"/>
        <v>97075.021437915726</v>
      </c>
      <c r="K4209" s="26">
        <f t="shared" si="654"/>
        <v>2.1606052845657311E-4</v>
      </c>
    </row>
    <row r="4210" spans="1:11">
      <c r="A4210" s="26">
        <v>4209</v>
      </c>
      <c r="B4210" s="26">
        <f t="shared" si="650"/>
        <v>2.2027100000000002</v>
      </c>
      <c r="C4210" s="26">
        <f t="shared" si="655"/>
        <v>100</v>
      </c>
      <c r="D4210" s="26">
        <f t="shared" si="656"/>
        <v>6.6</v>
      </c>
      <c r="E4210" s="26">
        <f t="shared" si="657"/>
        <v>10</v>
      </c>
      <c r="F4210" s="26">
        <f t="shared" si="651"/>
        <v>0.51119260515015574</v>
      </c>
      <c r="G4210" s="26">
        <f t="shared" si="652"/>
        <v>1.2486982023964907E-4</v>
      </c>
      <c r="H4210" s="26">
        <f t="shared" si="658"/>
        <v>2.5577193774461602</v>
      </c>
      <c r="I4210" s="26">
        <f t="shared" si="659"/>
        <v>265</v>
      </c>
      <c r="J4210" s="26">
        <f t="shared" si="653"/>
        <v>97031.202856181932</v>
      </c>
      <c r="K4210" s="26">
        <f t="shared" si="654"/>
        <v>2.1586484569375159E-4</v>
      </c>
    </row>
    <row r="4211" spans="1:11">
      <c r="A4211" s="26">
        <v>4210</v>
      </c>
      <c r="B4211" s="26">
        <f t="shared" si="650"/>
        <v>2.2032333333333334</v>
      </c>
      <c r="C4211" s="26">
        <f t="shared" si="655"/>
        <v>100</v>
      </c>
      <c r="D4211" s="26">
        <f t="shared" si="656"/>
        <v>6.6</v>
      </c>
      <c r="E4211" s="26">
        <f t="shared" si="657"/>
        <v>10</v>
      </c>
      <c r="F4211" s="26">
        <f t="shared" si="651"/>
        <v>0.51092490829852399</v>
      </c>
      <c r="G4211" s="26">
        <f t="shared" si="652"/>
        <v>1.2480442950941312E-4</v>
      </c>
      <c r="H4211" s="26">
        <f t="shared" si="658"/>
        <v>2.5577193774461602</v>
      </c>
      <c r="I4211" s="26">
        <f t="shared" si="659"/>
        <v>265</v>
      </c>
      <c r="J4211" s="26">
        <f t="shared" si="653"/>
        <v>96987.353852619155</v>
      </c>
      <c r="K4211" s="26">
        <f t="shared" si="654"/>
        <v>2.1566911812039298E-4</v>
      </c>
    </row>
    <row r="4212" spans="1:11">
      <c r="A4212" s="26">
        <v>4211</v>
      </c>
      <c r="B4212" s="26">
        <f t="shared" si="650"/>
        <v>2.2037566666666666</v>
      </c>
      <c r="C4212" s="26">
        <f t="shared" si="655"/>
        <v>100</v>
      </c>
      <c r="D4212" s="26">
        <f t="shared" si="656"/>
        <v>6.6</v>
      </c>
      <c r="E4212" s="26">
        <f t="shared" si="657"/>
        <v>10</v>
      </c>
      <c r="F4212" s="26">
        <f t="shared" si="651"/>
        <v>0.51065704041894844</v>
      </c>
      <c r="G4212" s="26">
        <f t="shared" si="652"/>
        <v>1.2473899700191288E-4</v>
      </c>
      <c r="H4212" s="26">
        <f t="shared" si="658"/>
        <v>2.5577193774461602</v>
      </c>
      <c r="I4212" s="26">
        <f t="shared" si="659"/>
        <v>265</v>
      </c>
      <c r="J4212" s="26">
        <f t="shared" si="653"/>
        <v>96943.474442063118</v>
      </c>
      <c r="K4212" s="26">
        <f t="shared" si="654"/>
        <v>2.1547334599049275E-4</v>
      </c>
    </row>
    <row r="4213" spans="1:11">
      <c r="A4213" s="26">
        <v>4212</v>
      </c>
      <c r="B4213" s="26">
        <f t="shared" si="650"/>
        <v>2.2042799999999998</v>
      </c>
      <c r="C4213" s="26">
        <f t="shared" si="655"/>
        <v>100</v>
      </c>
      <c r="D4213" s="26">
        <f t="shared" si="656"/>
        <v>6.6</v>
      </c>
      <c r="E4213" s="26">
        <f t="shared" si="657"/>
        <v>10</v>
      </c>
      <c r="F4213" s="26">
        <f t="shared" si="651"/>
        <v>0.51038900164282464</v>
      </c>
      <c r="G4213" s="26">
        <f t="shared" si="652"/>
        <v>1.2467352274924442E-4</v>
      </c>
      <c r="H4213" s="26">
        <f t="shared" si="658"/>
        <v>2.5577193774461602</v>
      </c>
      <c r="I4213" s="26">
        <f t="shared" si="659"/>
        <v>265</v>
      </c>
      <c r="J4213" s="26">
        <f t="shared" si="653"/>
        <v>96899.564639363292</v>
      </c>
      <c r="K4213" s="26">
        <f t="shared" si="654"/>
        <v>2.1527752955810754E-4</v>
      </c>
    </row>
    <row r="4214" spans="1:11">
      <c r="A4214" s="26">
        <v>4213</v>
      </c>
      <c r="B4214" s="26">
        <f t="shared" si="650"/>
        <v>2.2048033333333334</v>
      </c>
      <c r="C4214" s="26">
        <f t="shared" si="655"/>
        <v>100</v>
      </c>
      <c r="D4214" s="26">
        <f t="shared" si="656"/>
        <v>6.6</v>
      </c>
      <c r="E4214" s="26">
        <f t="shared" si="657"/>
        <v>10</v>
      </c>
      <c r="F4214" s="26">
        <f t="shared" si="651"/>
        <v>0.51012079210168593</v>
      </c>
      <c r="G4214" s="26">
        <f t="shared" si="652"/>
        <v>1.2460800678353772E-4</v>
      </c>
      <c r="H4214" s="26">
        <f t="shared" si="658"/>
        <v>2.5577193774461602</v>
      </c>
      <c r="I4214" s="26">
        <f t="shared" si="659"/>
        <v>265</v>
      </c>
      <c r="J4214" s="26">
        <f t="shared" si="653"/>
        <v>96855.624459382918</v>
      </c>
      <c r="K4214" s="26">
        <f t="shared" si="654"/>
        <v>2.1508166907735385E-4</v>
      </c>
    </row>
    <row r="4215" spans="1:11">
      <c r="A4215" s="26">
        <v>4214</v>
      </c>
      <c r="B4215" s="26">
        <f t="shared" si="650"/>
        <v>2.2053266666666667</v>
      </c>
      <c r="C4215" s="26">
        <f t="shared" si="655"/>
        <v>100</v>
      </c>
      <c r="D4215" s="26">
        <f t="shared" si="656"/>
        <v>6.6</v>
      </c>
      <c r="E4215" s="26">
        <f t="shared" si="657"/>
        <v>10</v>
      </c>
      <c r="F4215" s="26">
        <f t="shared" si="651"/>
        <v>0.50985241192720565</v>
      </c>
      <c r="G4215" s="26">
        <f t="shared" si="652"/>
        <v>1.2454244913695671E-4</v>
      </c>
      <c r="H4215" s="26">
        <f t="shared" si="658"/>
        <v>2.5577193774461602</v>
      </c>
      <c r="I4215" s="26">
        <f t="shared" si="659"/>
        <v>265</v>
      </c>
      <c r="J4215" s="26">
        <f t="shared" si="653"/>
        <v>96811.653916999145</v>
      </c>
      <c r="K4215" s="26">
        <f t="shared" si="654"/>
        <v>2.1488576480240904E-4</v>
      </c>
    </row>
    <row r="4216" spans="1:11">
      <c r="A4216" s="26">
        <v>4215</v>
      </c>
      <c r="B4216" s="26">
        <f t="shared" si="650"/>
        <v>2.2058499999999999</v>
      </c>
      <c r="C4216" s="26">
        <f t="shared" si="655"/>
        <v>100</v>
      </c>
      <c r="D4216" s="26">
        <f t="shared" si="656"/>
        <v>6.6</v>
      </c>
      <c r="E4216" s="26">
        <f t="shared" si="657"/>
        <v>10</v>
      </c>
      <c r="F4216" s="26">
        <f t="shared" si="651"/>
        <v>0.50958386125119448</v>
      </c>
      <c r="G4216" s="26">
        <f t="shared" si="652"/>
        <v>1.2447684984169915E-4</v>
      </c>
      <c r="H4216" s="26">
        <f t="shared" si="658"/>
        <v>2.5577193774461602</v>
      </c>
      <c r="I4216" s="26">
        <f t="shared" si="659"/>
        <v>265</v>
      </c>
      <c r="J4216" s="26">
        <f t="shared" si="653"/>
        <v>96767.653027102788</v>
      </c>
      <c r="K4216" s="26">
        <f t="shared" si="654"/>
        <v>2.1468981698750947E-4</v>
      </c>
    </row>
    <row r="4217" spans="1:11">
      <c r="A4217" s="26">
        <v>4216</v>
      </c>
      <c r="B4217" s="26">
        <f t="shared" si="650"/>
        <v>2.2063733333333335</v>
      </c>
      <c r="C4217" s="26">
        <f t="shared" si="655"/>
        <v>100</v>
      </c>
      <c r="D4217" s="26">
        <f t="shared" si="656"/>
        <v>6.6</v>
      </c>
      <c r="E4217" s="26">
        <f t="shared" si="657"/>
        <v>10</v>
      </c>
      <c r="F4217" s="26">
        <f t="shared" si="651"/>
        <v>0.50931514020560287</v>
      </c>
      <c r="G4217" s="26">
        <f t="shared" si="652"/>
        <v>1.2441120892999662E-4</v>
      </c>
      <c r="H4217" s="26">
        <f t="shared" si="658"/>
        <v>2.5577193774461602</v>
      </c>
      <c r="I4217" s="26">
        <f t="shared" si="659"/>
        <v>265</v>
      </c>
      <c r="J4217" s="26">
        <f t="shared" si="653"/>
        <v>96723.621804598501</v>
      </c>
      <c r="K4217" s="26">
        <f t="shared" si="654"/>
        <v>2.1449382588695101E-4</v>
      </c>
    </row>
    <row r="4218" spans="1:11">
      <c r="A4218" s="26">
        <v>4217</v>
      </c>
      <c r="B4218" s="26">
        <f t="shared" si="650"/>
        <v>2.2068966666666667</v>
      </c>
      <c r="C4218" s="26">
        <f t="shared" si="655"/>
        <v>100</v>
      </c>
      <c r="D4218" s="26">
        <f t="shared" si="656"/>
        <v>6.6</v>
      </c>
      <c r="E4218" s="26">
        <f t="shared" si="657"/>
        <v>10</v>
      </c>
      <c r="F4218" s="26">
        <f t="shared" si="651"/>
        <v>0.50904624892252071</v>
      </c>
      <c r="G4218" s="26">
        <f t="shared" si="652"/>
        <v>1.2434552643411507E-4</v>
      </c>
      <c r="H4218" s="26">
        <f t="shared" si="658"/>
        <v>2.5577193774461602</v>
      </c>
      <c r="I4218" s="26">
        <f t="shared" si="659"/>
        <v>265</v>
      </c>
      <c r="J4218" s="26">
        <f t="shared" si="653"/>
        <v>96679.560264404863</v>
      </c>
      <c r="K4218" s="26">
        <f t="shared" si="654"/>
        <v>2.1429779175508913E-4</v>
      </c>
    </row>
    <row r="4219" spans="1:11">
      <c r="A4219" s="26">
        <v>4218</v>
      </c>
      <c r="B4219" s="26">
        <f t="shared" si="650"/>
        <v>2.2074199999999999</v>
      </c>
      <c r="C4219" s="26">
        <f t="shared" si="655"/>
        <v>100</v>
      </c>
      <c r="D4219" s="26">
        <f t="shared" si="656"/>
        <v>6.6</v>
      </c>
      <c r="E4219" s="26">
        <f t="shared" si="657"/>
        <v>10</v>
      </c>
      <c r="F4219" s="26">
        <f t="shared" si="651"/>
        <v>0.50877718753417667</v>
      </c>
      <c r="G4219" s="26">
        <f t="shared" si="652"/>
        <v>1.2427980238635404E-4</v>
      </c>
      <c r="H4219" s="26">
        <f t="shared" si="658"/>
        <v>2.5577193774461602</v>
      </c>
      <c r="I4219" s="26">
        <f t="shared" si="659"/>
        <v>265</v>
      </c>
      <c r="J4219" s="26">
        <f t="shared" si="653"/>
        <v>96635.468421454119</v>
      </c>
      <c r="K4219" s="26">
        <f t="shared" si="654"/>
        <v>2.1410171484633741E-4</v>
      </c>
    </row>
    <row r="4220" spans="1:11">
      <c r="A4220" s="26">
        <v>4219</v>
      </c>
      <c r="B4220" s="26">
        <f t="shared" si="650"/>
        <v>2.2079433333333331</v>
      </c>
      <c r="C4220" s="26">
        <f t="shared" si="655"/>
        <v>100</v>
      </c>
      <c r="D4220" s="26">
        <f t="shared" si="656"/>
        <v>6.6</v>
      </c>
      <c r="E4220" s="26">
        <f t="shared" si="657"/>
        <v>10</v>
      </c>
      <c r="F4220" s="26">
        <f t="shared" si="651"/>
        <v>0.50850795617293831</v>
      </c>
      <c r="G4220" s="26">
        <f t="shared" si="652"/>
        <v>1.2421403681904731E-4</v>
      </c>
      <c r="H4220" s="26">
        <f t="shared" si="658"/>
        <v>2.5577193774461602</v>
      </c>
      <c r="I4220" s="26">
        <f t="shared" si="659"/>
        <v>265</v>
      </c>
      <c r="J4220" s="26">
        <f t="shared" si="653"/>
        <v>96591.34629069244</v>
      </c>
      <c r="K4220" s="26">
        <f t="shared" si="654"/>
        <v>2.1390559541516782E-4</v>
      </c>
    </row>
    <row r="4221" spans="1:11">
      <c r="A4221" s="26">
        <v>4220</v>
      </c>
      <c r="B4221" s="26">
        <f t="shared" si="650"/>
        <v>2.2084666666666668</v>
      </c>
      <c r="C4221" s="26">
        <f t="shared" si="655"/>
        <v>100</v>
      </c>
      <c r="D4221" s="26">
        <f t="shared" si="656"/>
        <v>6.6</v>
      </c>
      <c r="E4221" s="26">
        <f t="shared" si="657"/>
        <v>10</v>
      </c>
      <c r="F4221" s="26">
        <f t="shared" si="651"/>
        <v>0.50823855497131298</v>
      </c>
      <c r="G4221" s="26">
        <f t="shared" si="652"/>
        <v>1.2414822976456261E-4</v>
      </c>
      <c r="H4221" s="26">
        <f t="shared" si="658"/>
        <v>2.5577193774461602</v>
      </c>
      <c r="I4221" s="26">
        <f t="shared" si="659"/>
        <v>265</v>
      </c>
      <c r="J4221" s="26">
        <f t="shared" si="653"/>
        <v>96547.19388707976</v>
      </c>
      <c r="K4221" s="26">
        <f t="shared" si="654"/>
        <v>2.1370943371611044E-4</v>
      </c>
    </row>
    <row r="4222" spans="1:11">
      <c r="A4222" s="26">
        <v>4221</v>
      </c>
      <c r="B4222" s="26">
        <f t="shared" si="650"/>
        <v>2.20899</v>
      </c>
      <c r="C4222" s="26">
        <f t="shared" si="655"/>
        <v>100</v>
      </c>
      <c r="D4222" s="26">
        <f t="shared" si="656"/>
        <v>6.6</v>
      </c>
      <c r="E4222" s="26">
        <f t="shared" si="657"/>
        <v>10</v>
      </c>
      <c r="F4222" s="26">
        <f t="shared" si="651"/>
        <v>0.5079689840619479</v>
      </c>
      <c r="G4222" s="26">
        <f t="shared" si="652"/>
        <v>1.2408238125530185E-4</v>
      </c>
      <c r="H4222" s="26">
        <f t="shared" si="658"/>
        <v>2.5577193774461602</v>
      </c>
      <c r="I4222" s="26">
        <f t="shared" si="659"/>
        <v>265</v>
      </c>
      <c r="J4222" s="26">
        <f t="shared" si="653"/>
        <v>96503.011225589958</v>
      </c>
      <c r="K4222" s="26">
        <f t="shared" si="654"/>
        <v>2.1351323000375329E-4</v>
      </c>
    </row>
    <row r="4223" spans="1:11">
      <c r="A4223" s="26">
        <v>4222</v>
      </c>
      <c r="B4223" s="26">
        <f t="shared" si="650"/>
        <v>2.2095133333333332</v>
      </c>
      <c r="C4223" s="26">
        <f t="shared" si="655"/>
        <v>100</v>
      </c>
      <c r="D4223" s="26">
        <f t="shared" si="656"/>
        <v>6.6</v>
      </c>
      <c r="E4223" s="26">
        <f t="shared" si="657"/>
        <v>10</v>
      </c>
      <c r="F4223" s="26">
        <f t="shared" si="651"/>
        <v>0.50769924357762974</v>
      </c>
      <c r="G4223" s="26">
        <f t="shared" si="652"/>
        <v>1.2401649132370108E-4</v>
      </c>
      <c r="H4223" s="26">
        <f t="shared" si="658"/>
        <v>2.5577193774461602</v>
      </c>
      <c r="I4223" s="26">
        <f t="shared" si="659"/>
        <v>265</v>
      </c>
      <c r="J4223" s="26">
        <f t="shared" si="653"/>
        <v>96458.798321210706</v>
      </c>
      <c r="K4223" s="26">
        <f t="shared" si="654"/>
        <v>2.1331698453274129E-4</v>
      </c>
    </row>
    <row r="4224" spans="1:11">
      <c r="A4224" s="26">
        <v>4223</v>
      </c>
      <c r="B4224" s="26">
        <f t="shared" si="650"/>
        <v>2.2100366666666669</v>
      </c>
      <c r="C4224" s="26">
        <f t="shared" si="655"/>
        <v>100</v>
      </c>
      <c r="D4224" s="26">
        <f t="shared" si="656"/>
        <v>6.6</v>
      </c>
      <c r="E4224" s="26">
        <f t="shared" si="657"/>
        <v>10</v>
      </c>
      <c r="F4224" s="26">
        <f t="shared" si="651"/>
        <v>0.5074293336512844</v>
      </c>
      <c r="G4224" s="26">
        <f t="shared" si="652"/>
        <v>1.239505600022303E-4</v>
      </c>
      <c r="H4224" s="26">
        <f t="shared" si="658"/>
        <v>2.5577193774461602</v>
      </c>
      <c r="I4224" s="26">
        <f t="shared" si="659"/>
        <v>265</v>
      </c>
      <c r="J4224" s="26">
        <f t="shared" si="653"/>
        <v>96414.55518894353</v>
      </c>
      <c r="K4224" s="26">
        <f t="shared" si="654"/>
        <v>2.1312069755777648E-4</v>
      </c>
    </row>
    <row r="4225" spans="1:11">
      <c r="A4225" s="26">
        <v>4224</v>
      </c>
      <c r="B4225" s="26">
        <f t="shared" si="650"/>
        <v>2.2105600000000001</v>
      </c>
      <c r="C4225" s="26">
        <f t="shared" si="655"/>
        <v>100</v>
      </c>
      <c r="D4225" s="26">
        <f t="shared" si="656"/>
        <v>6.6</v>
      </c>
      <c r="E4225" s="26">
        <f t="shared" si="657"/>
        <v>10</v>
      </c>
      <c r="F4225" s="26">
        <f t="shared" si="651"/>
        <v>0.50715925441597864</v>
      </c>
      <c r="G4225" s="26">
        <f t="shared" si="652"/>
        <v>1.2388458732339391E-4</v>
      </c>
      <c r="H4225" s="26">
        <f t="shared" si="658"/>
        <v>2.5577193774461602</v>
      </c>
      <c r="I4225" s="26">
        <f t="shared" si="659"/>
        <v>265</v>
      </c>
      <c r="J4225" s="26">
        <f t="shared" si="653"/>
        <v>96370.281843803896</v>
      </c>
      <c r="K4225" s="26">
        <f t="shared" si="654"/>
        <v>2.1292436933361788E-4</v>
      </c>
    </row>
    <row r="4226" spans="1:11">
      <c r="A4226" s="26">
        <v>4225</v>
      </c>
      <c r="B4226" s="26">
        <f t="shared" ref="B4226:B4289" si="660">3.14/6000*A4226</f>
        <v>2.2110833333333333</v>
      </c>
      <c r="C4226" s="26">
        <f t="shared" si="655"/>
        <v>100</v>
      </c>
      <c r="D4226" s="26">
        <f t="shared" si="656"/>
        <v>6.6</v>
      </c>
      <c r="E4226" s="26">
        <f t="shared" si="657"/>
        <v>10</v>
      </c>
      <c r="F4226" s="26">
        <f t="shared" ref="F4226:F4289" si="661">1.414*C4226*SIN(B4226)*SIN(B4226)/(1.414*C4226*SIN(B4226)+E4226*D4226)</f>
        <v>0.50688900600491837</v>
      </c>
      <c r="G4226" s="26">
        <f t="shared" ref="G4226:G4289" si="662">SIN(B4226)*SIN(B4226)*D4226*E4226/(1.414*C4226*SIN(B4226)+D4226*E4226)*3.14/6000</f>
        <v>1.2381857331973041E-4</v>
      </c>
      <c r="H4226" s="26">
        <f t="shared" si="658"/>
        <v>2.5577193774461602</v>
      </c>
      <c r="I4226" s="26">
        <f t="shared" si="659"/>
        <v>265</v>
      </c>
      <c r="J4226" s="26">
        <f t="shared" ref="J4226:J4289" si="663">1.414*I4226*SIN(B4226)*1.414*I4226*SIN(B4226)/(1.414*I4226*SIN(B4226)+E4226*D4226)/(H4226/1000)</f>
        <v>96325.978300821036</v>
      </c>
      <c r="K4226" s="26">
        <f t="shared" ref="K4226:K4289" si="664">SIN(B4226)*SIN(B4226)*1.414*C4226*SIN(B4226)/(1.414*C4226*SIN(B4226)+E4226*D4226)*3.14/6000</f>
        <v>2.1272800011508031E-4</v>
      </c>
    </row>
    <row r="4227" spans="1:11">
      <c r="A4227" s="26">
        <v>4226</v>
      </c>
      <c r="B4227" s="26">
        <f t="shared" si="660"/>
        <v>2.2116066666666665</v>
      </c>
      <c r="C4227" s="26">
        <f t="shared" ref="C4227:C4290" si="665">C4226</f>
        <v>100</v>
      </c>
      <c r="D4227" s="26">
        <f t="shared" ref="D4227:D4290" si="666">D4226</f>
        <v>6.6</v>
      </c>
      <c r="E4227" s="26">
        <f t="shared" ref="E4227:E4290" si="667">E4226</f>
        <v>10</v>
      </c>
      <c r="F4227" s="26">
        <f t="shared" si="661"/>
        <v>0.50661858855145014</v>
      </c>
      <c r="G4227" s="26">
        <f t="shared" si="662"/>
        <v>1.2375251802381249E-4</v>
      </c>
      <c r="H4227" s="26">
        <f t="shared" ref="H4227:H4290" si="668">H4226</f>
        <v>2.5577193774461602</v>
      </c>
      <c r="I4227" s="26">
        <f t="shared" ref="I4227:I4290" si="669">I4226</f>
        <v>265</v>
      </c>
      <c r="J4227" s="26">
        <f t="shared" si="663"/>
        <v>96281.644575038197</v>
      </c>
      <c r="K4227" s="26">
        <f t="shared" si="664"/>
        <v>2.1253159015703472E-4</v>
      </c>
    </row>
    <row r="4228" spans="1:11">
      <c r="A4228" s="26">
        <v>4227</v>
      </c>
      <c r="B4228" s="26">
        <f t="shared" si="660"/>
        <v>2.2121300000000002</v>
      </c>
      <c r="C4228" s="26">
        <f t="shared" si="665"/>
        <v>100</v>
      </c>
      <c r="D4228" s="26">
        <f t="shared" si="666"/>
        <v>6.6</v>
      </c>
      <c r="E4228" s="26">
        <f t="shared" si="667"/>
        <v>10</v>
      </c>
      <c r="F4228" s="26">
        <f t="shared" si="661"/>
        <v>0.50634800218906029</v>
      </c>
      <c r="G4228" s="26">
        <f t="shared" si="662"/>
        <v>1.236864214682471E-4</v>
      </c>
      <c r="H4228" s="26">
        <f t="shared" si="668"/>
        <v>2.5577193774461602</v>
      </c>
      <c r="I4228" s="26">
        <f t="shared" si="669"/>
        <v>265</v>
      </c>
      <c r="J4228" s="26">
        <f t="shared" si="663"/>
        <v>96237.280681512377</v>
      </c>
      <c r="K4228" s="26">
        <f t="shared" si="664"/>
        <v>2.1233513971440773E-4</v>
      </c>
    </row>
    <row r="4229" spans="1:11">
      <c r="A4229" s="26">
        <v>4228</v>
      </c>
      <c r="B4229" s="26">
        <f t="shared" si="660"/>
        <v>2.2126533333333334</v>
      </c>
      <c r="C4229" s="26">
        <f t="shared" si="665"/>
        <v>100</v>
      </c>
      <c r="D4229" s="26">
        <f t="shared" si="666"/>
        <v>6.6</v>
      </c>
      <c r="E4229" s="26">
        <f t="shared" si="667"/>
        <v>10</v>
      </c>
      <c r="F4229" s="26">
        <f t="shared" si="661"/>
        <v>0.50607724705137602</v>
      </c>
      <c r="G4229" s="26">
        <f t="shared" si="662"/>
        <v>1.2362028368567558E-4</v>
      </c>
      <c r="H4229" s="26">
        <f t="shared" si="668"/>
        <v>2.5577193774461602</v>
      </c>
      <c r="I4229" s="26">
        <f t="shared" si="669"/>
        <v>265</v>
      </c>
      <c r="J4229" s="26">
        <f t="shared" si="663"/>
        <v>96192.886635314659</v>
      </c>
      <c r="K4229" s="26">
        <f t="shared" si="664"/>
        <v>2.1213864904218128E-4</v>
      </c>
    </row>
    <row r="4230" spans="1:11">
      <c r="A4230" s="26">
        <v>4229</v>
      </c>
      <c r="B4230" s="26">
        <f t="shared" si="660"/>
        <v>2.2131766666666666</v>
      </c>
      <c r="C4230" s="26">
        <f t="shared" si="665"/>
        <v>100</v>
      </c>
      <c r="D4230" s="26">
        <f t="shared" si="666"/>
        <v>6.6</v>
      </c>
      <c r="E4230" s="26">
        <f t="shared" si="667"/>
        <v>10</v>
      </c>
      <c r="F4230" s="26">
        <f t="shared" si="661"/>
        <v>0.50580632327216468</v>
      </c>
      <c r="G4230" s="26">
        <f t="shared" si="662"/>
        <v>1.2355410470877347E-4</v>
      </c>
      <c r="H4230" s="26">
        <f t="shared" si="668"/>
        <v>2.5577193774461602</v>
      </c>
      <c r="I4230" s="26">
        <f t="shared" si="669"/>
        <v>265</v>
      </c>
      <c r="J4230" s="26">
        <f t="shared" si="663"/>
        <v>96148.462451529864</v>
      </c>
      <c r="K4230" s="26">
        <f t="shared" si="664"/>
        <v>2.1194211839539211E-4</v>
      </c>
    </row>
    <row r="4231" spans="1:11">
      <c r="A4231" s="26">
        <v>4230</v>
      </c>
      <c r="B4231" s="26">
        <f t="shared" si="660"/>
        <v>2.2136999999999998</v>
      </c>
      <c r="C4231" s="26">
        <f t="shared" si="665"/>
        <v>100</v>
      </c>
      <c r="D4231" s="26">
        <f t="shared" si="666"/>
        <v>6.6</v>
      </c>
      <c r="E4231" s="26">
        <f t="shared" si="667"/>
        <v>10</v>
      </c>
      <c r="F4231" s="26">
        <f t="shared" si="661"/>
        <v>0.50553523098533437</v>
      </c>
      <c r="G4231" s="26">
        <f t="shared" si="662"/>
        <v>1.2348788457025071E-4</v>
      </c>
      <c r="H4231" s="26">
        <f t="shared" si="668"/>
        <v>2.5577193774461602</v>
      </c>
      <c r="I4231" s="26">
        <f t="shared" si="669"/>
        <v>265</v>
      </c>
      <c r="J4231" s="26">
        <f t="shared" si="663"/>
        <v>96104.008145256841</v>
      </c>
      <c r="K4231" s="26">
        <f t="shared" si="664"/>
        <v>2.117455480291317E-4</v>
      </c>
    </row>
    <row r="4232" spans="1:11">
      <c r="A4232" s="26">
        <v>4231</v>
      </c>
      <c r="B4232" s="26">
        <f t="shared" si="660"/>
        <v>2.2142233333333334</v>
      </c>
      <c r="C4232" s="26">
        <f t="shared" si="665"/>
        <v>100</v>
      </c>
      <c r="D4232" s="26">
        <f t="shared" si="666"/>
        <v>6.6</v>
      </c>
      <c r="E4232" s="26">
        <f t="shared" si="667"/>
        <v>10</v>
      </c>
      <c r="F4232" s="26">
        <f t="shared" si="661"/>
        <v>0.50526397032493331</v>
      </c>
      <c r="G4232" s="26">
        <f t="shared" si="662"/>
        <v>1.2342162330285147E-4</v>
      </c>
      <c r="H4232" s="26">
        <f t="shared" si="668"/>
        <v>2.5577193774461602</v>
      </c>
      <c r="I4232" s="26">
        <f t="shared" si="669"/>
        <v>265</v>
      </c>
      <c r="J4232" s="26">
        <f t="shared" si="663"/>
        <v>96059.523731608278</v>
      </c>
      <c r="K4232" s="26">
        <f t="shared" si="664"/>
        <v>2.1154893819854529E-4</v>
      </c>
    </row>
    <row r="4233" spans="1:11">
      <c r="A4233" s="26">
        <v>4232</v>
      </c>
      <c r="B4233" s="26">
        <f t="shared" si="660"/>
        <v>2.2147466666666666</v>
      </c>
      <c r="C4233" s="26">
        <f t="shared" si="665"/>
        <v>100</v>
      </c>
      <c r="D4233" s="26">
        <f t="shared" si="666"/>
        <v>6.6</v>
      </c>
      <c r="E4233" s="26">
        <f t="shared" si="667"/>
        <v>10</v>
      </c>
      <c r="F4233" s="26">
        <f t="shared" si="661"/>
        <v>0.50499254142515182</v>
      </c>
      <c r="G4233" s="26">
        <f t="shared" si="662"/>
        <v>1.2335532093935464E-4</v>
      </c>
      <c r="H4233" s="26">
        <f t="shared" si="668"/>
        <v>2.5577193774461602</v>
      </c>
      <c r="I4233" s="26">
        <f t="shared" si="669"/>
        <v>265</v>
      </c>
      <c r="J4233" s="26">
        <f t="shared" si="663"/>
        <v>96015.009225710935</v>
      </c>
      <c r="K4233" s="26">
        <f t="shared" si="664"/>
        <v>2.1135228915883283E-4</v>
      </c>
    </row>
    <row r="4234" spans="1:11">
      <c r="A4234" s="26">
        <v>4233</v>
      </c>
      <c r="B4234" s="26">
        <f t="shared" si="660"/>
        <v>2.2152699999999999</v>
      </c>
      <c r="C4234" s="26">
        <f t="shared" si="665"/>
        <v>100</v>
      </c>
      <c r="D4234" s="26">
        <f t="shared" si="666"/>
        <v>6.6</v>
      </c>
      <c r="E4234" s="26">
        <f t="shared" si="667"/>
        <v>10</v>
      </c>
      <c r="F4234" s="26">
        <f t="shared" si="661"/>
        <v>0.50472094442031989</v>
      </c>
      <c r="G4234" s="26">
        <f t="shared" si="662"/>
        <v>1.2328897751257318E-4</v>
      </c>
      <c r="H4234" s="26">
        <f t="shared" si="668"/>
        <v>2.5577193774461602</v>
      </c>
      <c r="I4234" s="26">
        <f t="shared" si="669"/>
        <v>265</v>
      </c>
      <c r="J4234" s="26">
        <f t="shared" si="663"/>
        <v>95970.464642705396</v>
      </c>
      <c r="K4234" s="26">
        <f t="shared" si="664"/>
        <v>2.1115560116524709E-4</v>
      </c>
    </row>
    <row r="4235" spans="1:11">
      <c r="A4235" s="26">
        <v>4234</v>
      </c>
      <c r="B4235" s="26">
        <f t="shared" si="660"/>
        <v>2.2157933333333335</v>
      </c>
      <c r="C4235" s="26">
        <f t="shared" si="665"/>
        <v>100</v>
      </c>
      <c r="D4235" s="26">
        <f t="shared" si="666"/>
        <v>6.6</v>
      </c>
      <c r="E4235" s="26">
        <f t="shared" si="667"/>
        <v>10</v>
      </c>
      <c r="F4235" s="26">
        <f t="shared" si="661"/>
        <v>0.50444917944490897</v>
      </c>
      <c r="G4235" s="26">
        <f t="shared" si="662"/>
        <v>1.2322259305535472E-4</v>
      </c>
      <c r="H4235" s="26">
        <f t="shared" si="668"/>
        <v>2.5577193774461602</v>
      </c>
      <c r="I4235" s="26">
        <f t="shared" si="669"/>
        <v>265</v>
      </c>
      <c r="J4235" s="26">
        <f t="shared" si="663"/>
        <v>95925.889997746228</v>
      </c>
      <c r="K4235" s="26">
        <f t="shared" si="664"/>
        <v>2.1095887447309441E-4</v>
      </c>
    </row>
    <row r="4236" spans="1:11">
      <c r="A4236" s="26">
        <v>4235</v>
      </c>
      <c r="B4236" s="26">
        <f t="shared" si="660"/>
        <v>2.2163166666666667</v>
      </c>
      <c r="C4236" s="26">
        <f t="shared" si="665"/>
        <v>100</v>
      </c>
      <c r="D4236" s="26">
        <f t="shared" si="666"/>
        <v>6.6</v>
      </c>
      <c r="E4236" s="26">
        <f t="shared" si="667"/>
        <v>10</v>
      </c>
      <c r="F4236" s="26">
        <f t="shared" si="661"/>
        <v>0.50417724663353214</v>
      </c>
      <c r="G4236" s="26">
        <f t="shared" si="662"/>
        <v>1.2315616760058131E-4</v>
      </c>
      <c r="H4236" s="26">
        <f t="shared" si="668"/>
        <v>2.5577193774461602</v>
      </c>
      <c r="I4236" s="26">
        <f t="shared" si="669"/>
        <v>265</v>
      </c>
      <c r="J4236" s="26">
        <f t="shared" si="663"/>
        <v>95881.285306001984</v>
      </c>
      <c r="K4236" s="26">
        <f t="shared" si="664"/>
        <v>2.1076210933773377E-4</v>
      </c>
    </row>
    <row r="4237" spans="1:11">
      <c r="A4237" s="26">
        <v>4236</v>
      </c>
      <c r="B4237" s="26">
        <f t="shared" si="660"/>
        <v>2.2168399999999999</v>
      </c>
      <c r="C4237" s="26">
        <f t="shared" si="665"/>
        <v>100</v>
      </c>
      <c r="D4237" s="26">
        <f t="shared" si="666"/>
        <v>6.6</v>
      </c>
      <c r="E4237" s="26">
        <f t="shared" si="667"/>
        <v>10</v>
      </c>
      <c r="F4237" s="26">
        <f t="shared" si="661"/>
        <v>0.50390514612094339</v>
      </c>
      <c r="G4237" s="26">
        <f t="shared" si="662"/>
        <v>1.2308970118116963E-4</v>
      </c>
      <c r="H4237" s="26">
        <f t="shared" si="668"/>
        <v>2.5577193774461602</v>
      </c>
      <c r="I4237" s="26">
        <f t="shared" si="669"/>
        <v>265</v>
      </c>
      <c r="J4237" s="26">
        <f t="shared" si="663"/>
        <v>95836.650582655202</v>
      </c>
      <c r="K4237" s="26">
        <f t="shared" si="664"/>
        <v>2.1056530601457706E-4</v>
      </c>
    </row>
    <row r="4238" spans="1:11">
      <c r="A4238" s="26">
        <v>4237</v>
      </c>
      <c r="B4238" s="26">
        <f t="shared" si="660"/>
        <v>2.2173633333333331</v>
      </c>
      <c r="C4238" s="26">
        <f t="shared" si="665"/>
        <v>100</v>
      </c>
      <c r="D4238" s="26">
        <f t="shared" si="666"/>
        <v>6.6</v>
      </c>
      <c r="E4238" s="26">
        <f t="shared" si="667"/>
        <v>10</v>
      </c>
      <c r="F4238" s="26">
        <f t="shared" si="661"/>
        <v>0.50363287804203793</v>
      </c>
      <c r="G4238" s="26">
        <f t="shared" si="662"/>
        <v>1.2302319383007061E-4</v>
      </c>
      <c r="H4238" s="26">
        <f t="shared" si="668"/>
        <v>2.5577193774461602</v>
      </c>
      <c r="I4238" s="26">
        <f t="shared" si="669"/>
        <v>265</v>
      </c>
      <c r="J4238" s="26">
        <f t="shared" si="663"/>
        <v>95791.985842902359</v>
      </c>
      <c r="K4238" s="26">
        <f t="shared" si="664"/>
        <v>2.1036846475908774E-4</v>
      </c>
    </row>
    <row r="4239" spans="1:11">
      <c r="A4239" s="26">
        <v>4238</v>
      </c>
      <c r="B4239" s="26">
        <f t="shared" si="660"/>
        <v>2.2178866666666668</v>
      </c>
      <c r="C4239" s="26">
        <f t="shared" si="665"/>
        <v>100</v>
      </c>
      <c r="D4239" s="26">
        <f t="shared" si="666"/>
        <v>6.6</v>
      </c>
      <c r="E4239" s="26">
        <f t="shared" si="667"/>
        <v>10</v>
      </c>
      <c r="F4239" s="26">
        <f t="shared" si="661"/>
        <v>0.50336044253185253</v>
      </c>
      <c r="G4239" s="26">
        <f t="shared" si="662"/>
        <v>1.2295664558027006E-4</v>
      </c>
      <c r="H4239" s="26">
        <f t="shared" si="668"/>
        <v>2.5577193774461602</v>
      </c>
      <c r="I4239" s="26">
        <f t="shared" si="669"/>
        <v>265</v>
      </c>
      <c r="J4239" s="26">
        <f t="shared" si="663"/>
        <v>95747.291101953859</v>
      </c>
      <c r="K4239" s="26">
        <f t="shared" si="664"/>
        <v>2.1017158582678142E-4</v>
      </c>
    </row>
    <row r="4240" spans="1:11">
      <c r="A4240" s="26">
        <v>4239</v>
      </c>
      <c r="B4240" s="26">
        <f t="shared" si="660"/>
        <v>2.21841</v>
      </c>
      <c r="C4240" s="26">
        <f t="shared" si="665"/>
        <v>100</v>
      </c>
      <c r="D4240" s="26">
        <f t="shared" si="666"/>
        <v>6.6</v>
      </c>
      <c r="E4240" s="26">
        <f t="shared" si="667"/>
        <v>10</v>
      </c>
      <c r="F4240" s="26">
        <f t="shared" si="661"/>
        <v>0.50308783972556648</v>
      </c>
      <c r="G4240" s="26">
        <f t="shared" si="662"/>
        <v>1.2289005646478831E-4</v>
      </c>
      <c r="H4240" s="26">
        <f t="shared" si="668"/>
        <v>2.5577193774461602</v>
      </c>
      <c r="I4240" s="26">
        <f t="shared" si="669"/>
        <v>265</v>
      </c>
      <c r="J4240" s="26">
        <f t="shared" si="663"/>
        <v>95702.566375034294</v>
      </c>
      <c r="K4240" s="26">
        <f t="shared" si="664"/>
        <v>2.0997466947322548E-4</v>
      </c>
    </row>
    <row r="4241" spans="1:11">
      <c r="A4241" s="26">
        <v>4240</v>
      </c>
      <c r="B4241" s="26">
        <f t="shared" si="660"/>
        <v>2.2189333333333332</v>
      </c>
      <c r="C4241" s="26">
        <f t="shared" si="665"/>
        <v>100</v>
      </c>
      <c r="D4241" s="26">
        <f t="shared" si="666"/>
        <v>6.6</v>
      </c>
      <c r="E4241" s="26">
        <f t="shared" si="667"/>
        <v>10</v>
      </c>
      <c r="F4241" s="26">
        <f t="shared" si="661"/>
        <v>0.50281506975849988</v>
      </c>
      <c r="G4241" s="26">
        <f t="shared" si="662"/>
        <v>1.2282342651668025E-4</v>
      </c>
      <c r="H4241" s="26">
        <f t="shared" si="668"/>
        <v>2.5577193774461602</v>
      </c>
      <c r="I4241" s="26">
        <f t="shared" si="669"/>
        <v>265</v>
      </c>
      <c r="J4241" s="26">
        <f t="shared" si="663"/>
        <v>95657.811677382109</v>
      </c>
      <c r="K4241" s="26">
        <f t="shared" si="664"/>
        <v>2.0977771595403802E-4</v>
      </c>
    </row>
    <row r="4242" spans="1:11">
      <c r="A4242" s="26">
        <v>4241</v>
      </c>
      <c r="B4242" s="26">
        <f t="shared" si="660"/>
        <v>2.2194566666666669</v>
      </c>
      <c r="C4242" s="26">
        <f t="shared" si="665"/>
        <v>100</v>
      </c>
      <c r="D4242" s="26">
        <f t="shared" si="666"/>
        <v>6.6</v>
      </c>
      <c r="E4242" s="26">
        <f t="shared" si="667"/>
        <v>10</v>
      </c>
      <c r="F4242" s="26">
        <f t="shared" si="661"/>
        <v>0.50254213276611481</v>
      </c>
      <c r="G4242" s="26">
        <f t="shared" si="662"/>
        <v>1.227567557690354E-4</v>
      </c>
      <c r="H4242" s="26">
        <f t="shared" si="668"/>
        <v>2.5577193774461602</v>
      </c>
      <c r="I4242" s="26">
        <f t="shared" si="669"/>
        <v>265</v>
      </c>
      <c r="J4242" s="26">
        <f t="shared" si="663"/>
        <v>95613.027024249735</v>
      </c>
      <c r="K4242" s="26">
        <f t="shared" si="664"/>
        <v>2.0958072552488763E-4</v>
      </c>
    </row>
    <row r="4243" spans="1:11">
      <c r="A4243" s="26">
        <v>4242</v>
      </c>
      <c r="B4243" s="26">
        <f t="shared" si="660"/>
        <v>2.2199800000000001</v>
      </c>
      <c r="C4243" s="26">
        <f t="shared" si="665"/>
        <v>100</v>
      </c>
      <c r="D4243" s="26">
        <f t="shared" si="666"/>
        <v>6.6</v>
      </c>
      <c r="E4243" s="26">
        <f t="shared" si="667"/>
        <v>10</v>
      </c>
      <c r="F4243" s="26">
        <f t="shared" si="661"/>
        <v>0.50226902888401603</v>
      </c>
      <c r="G4243" s="26">
        <f t="shared" si="662"/>
        <v>1.2269004425497819E-4</v>
      </c>
      <c r="H4243" s="26">
        <f t="shared" si="668"/>
        <v>2.5577193774461602</v>
      </c>
      <c r="I4243" s="26">
        <f t="shared" si="669"/>
        <v>265</v>
      </c>
      <c r="J4243" s="26">
        <f t="shared" si="663"/>
        <v>95568.21243090379</v>
      </c>
      <c r="K4243" s="26">
        <f t="shared" si="664"/>
        <v>2.0938369844149436E-4</v>
      </c>
    </row>
    <row r="4244" spans="1:11">
      <c r="A4244" s="26">
        <v>4243</v>
      </c>
      <c r="B4244" s="26">
        <f t="shared" si="660"/>
        <v>2.2205033333333333</v>
      </c>
      <c r="C4244" s="26">
        <f t="shared" si="665"/>
        <v>100</v>
      </c>
      <c r="D4244" s="26">
        <f t="shared" si="666"/>
        <v>6.6</v>
      </c>
      <c r="E4244" s="26">
        <f t="shared" si="667"/>
        <v>10</v>
      </c>
      <c r="F4244" s="26">
        <f t="shared" si="661"/>
        <v>0.50199575824795006</v>
      </c>
      <c r="G4244" s="26">
        <f t="shared" si="662"/>
        <v>1.2262329200766759E-4</v>
      </c>
      <c r="H4244" s="26">
        <f t="shared" si="668"/>
        <v>2.5577193774461602</v>
      </c>
      <c r="I4244" s="26">
        <f t="shared" si="669"/>
        <v>265</v>
      </c>
      <c r="J4244" s="26">
        <f t="shared" si="663"/>
        <v>95523.36791262473</v>
      </c>
      <c r="K4244" s="26">
        <f t="shared" si="664"/>
        <v>2.0918663495962748E-4</v>
      </c>
    </row>
    <row r="4245" spans="1:11">
      <c r="A4245" s="26">
        <v>4244</v>
      </c>
      <c r="B4245" s="26">
        <f t="shared" si="660"/>
        <v>2.2210266666666665</v>
      </c>
      <c r="C4245" s="26">
        <f t="shared" si="665"/>
        <v>100</v>
      </c>
      <c r="D4245" s="26">
        <f t="shared" si="666"/>
        <v>6.6</v>
      </c>
      <c r="E4245" s="26">
        <f t="shared" si="667"/>
        <v>10</v>
      </c>
      <c r="F4245" s="26">
        <f t="shared" si="661"/>
        <v>0.50172232099380543</v>
      </c>
      <c r="G4245" s="26">
        <f t="shared" si="662"/>
        <v>1.2255649906029728E-4</v>
      </c>
      <c r="H4245" s="26">
        <f t="shared" si="668"/>
        <v>2.5577193774461602</v>
      </c>
      <c r="I4245" s="26">
        <f t="shared" si="669"/>
        <v>265</v>
      </c>
      <c r="J4245" s="26">
        <f t="shared" si="663"/>
        <v>95478.4934847072</v>
      </c>
      <c r="K4245" s="26">
        <f t="shared" si="664"/>
        <v>2.0898953533510616E-4</v>
      </c>
    </row>
    <row r="4246" spans="1:11">
      <c r="A4246" s="26">
        <v>4245</v>
      </c>
      <c r="B4246" s="26">
        <f t="shared" si="660"/>
        <v>2.2215500000000001</v>
      </c>
      <c r="C4246" s="26">
        <f t="shared" si="665"/>
        <v>100</v>
      </c>
      <c r="D4246" s="26">
        <f t="shared" si="666"/>
        <v>6.6</v>
      </c>
      <c r="E4246" s="26">
        <f t="shared" si="667"/>
        <v>10</v>
      </c>
      <c r="F4246" s="26">
        <f t="shared" si="661"/>
        <v>0.50144871725761309</v>
      </c>
      <c r="G4246" s="26">
        <f t="shared" si="662"/>
        <v>1.2248966544609586E-4</v>
      </c>
      <c r="H4246" s="26">
        <f t="shared" si="668"/>
        <v>2.5577193774461602</v>
      </c>
      <c r="I4246" s="26">
        <f t="shared" si="669"/>
        <v>265</v>
      </c>
      <c r="J4246" s="26">
        <f t="shared" si="663"/>
        <v>95433.589162459772</v>
      </c>
      <c r="K4246" s="26">
        <f t="shared" si="664"/>
        <v>2.0879239982379898E-4</v>
      </c>
    </row>
    <row r="4247" spans="1:11">
      <c r="A4247" s="26">
        <v>4246</v>
      </c>
      <c r="B4247" s="26">
        <f t="shared" si="660"/>
        <v>2.2220733333333333</v>
      </c>
      <c r="C4247" s="26">
        <f t="shared" si="665"/>
        <v>100</v>
      </c>
      <c r="D4247" s="26">
        <f t="shared" si="666"/>
        <v>6.6</v>
      </c>
      <c r="E4247" s="26">
        <f t="shared" si="667"/>
        <v>10</v>
      </c>
      <c r="F4247" s="26">
        <f t="shared" si="661"/>
        <v>0.50117494717554711</v>
      </c>
      <c r="G4247" s="26">
        <f t="shared" si="662"/>
        <v>1.2242279119832673E-4</v>
      </c>
      <c r="H4247" s="26">
        <f t="shared" si="668"/>
        <v>2.5577193774461602</v>
      </c>
      <c r="I4247" s="26">
        <f t="shared" si="669"/>
        <v>265</v>
      </c>
      <c r="J4247" s="26">
        <f t="shared" si="663"/>
        <v>95388.654961205233</v>
      </c>
      <c r="K4247" s="26">
        <f t="shared" si="664"/>
        <v>2.0859522868162399E-4</v>
      </c>
    </row>
    <row r="4248" spans="1:11">
      <c r="A4248" s="26">
        <v>4247</v>
      </c>
      <c r="B4248" s="26">
        <f t="shared" si="660"/>
        <v>2.2225966666666666</v>
      </c>
      <c r="C4248" s="26">
        <f t="shared" si="665"/>
        <v>100</v>
      </c>
      <c r="D4248" s="26">
        <f t="shared" si="666"/>
        <v>6.6</v>
      </c>
      <c r="E4248" s="26">
        <f t="shared" si="667"/>
        <v>10</v>
      </c>
      <c r="F4248" s="26">
        <f t="shared" si="661"/>
        <v>0.50090101088392402</v>
      </c>
      <c r="G4248" s="26">
        <f t="shared" si="662"/>
        <v>1.2235587635028809E-4</v>
      </c>
      <c r="H4248" s="26">
        <f t="shared" si="668"/>
        <v>2.5577193774461602</v>
      </c>
      <c r="I4248" s="26">
        <f t="shared" si="669"/>
        <v>265</v>
      </c>
      <c r="J4248" s="26">
        <f t="shared" si="663"/>
        <v>95343.690896280314</v>
      </c>
      <c r="K4248" s="26">
        <f t="shared" si="664"/>
        <v>2.0839802216454759E-4</v>
      </c>
    </row>
    <row r="4249" spans="1:11">
      <c r="A4249" s="26">
        <v>4248</v>
      </c>
      <c r="B4249" s="26">
        <f t="shared" si="660"/>
        <v>2.2231200000000002</v>
      </c>
      <c r="C4249" s="26">
        <f t="shared" si="665"/>
        <v>100</v>
      </c>
      <c r="D4249" s="26">
        <f t="shared" si="666"/>
        <v>6.6</v>
      </c>
      <c r="E4249" s="26">
        <f t="shared" si="667"/>
        <v>10</v>
      </c>
      <c r="F4249" s="26">
        <f t="shared" si="661"/>
        <v>0.500626908519202</v>
      </c>
      <c r="G4249" s="26">
        <f t="shared" si="662"/>
        <v>1.2228892093531284E-4</v>
      </c>
      <c r="H4249" s="26">
        <f t="shared" si="668"/>
        <v>2.5577193774461602</v>
      </c>
      <c r="I4249" s="26">
        <f t="shared" si="669"/>
        <v>265</v>
      </c>
      <c r="J4249" s="26">
        <f t="shared" si="663"/>
        <v>95298.696983035756</v>
      </c>
      <c r="K4249" s="26">
        <f t="shared" si="664"/>
        <v>2.0820078052858414E-4</v>
      </c>
    </row>
    <row r="4250" spans="1:11">
      <c r="A4250" s="26">
        <v>4249</v>
      </c>
      <c r="B4250" s="26">
        <f t="shared" si="660"/>
        <v>2.2236433333333334</v>
      </c>
      <c r="C4250" s="26">
        <f t="shared" si="665"/>
        <v>100</v>
      </c>
      <c r="D4250" s="26">
        <f t="shared" si="666"/>
        <v>6.6</v>
      </c>
      <c r="E4250" s="26">
        <f t="shared" si="667"/>
        <v>10</v>
      </c>
      <c r="F4250" s="26">
        <f t="shared" si="661"/>
        <v>0.50035264021798398</v>
      </c>
      <c r="G4250" s="26">
        <f t="shared" si="662"/>
        <v>1.2222192498676919E-4</v>
      </c>
      <c r="H4250" s="26">
        <f t="shared" si="668"/>
        <v>2.5577193774461602</v>
      </c>
      <c r="I4250" s="26">
        <f t="shared" si="669"/>
        <v>265</v>
      </c>
      <c r="J4250" s="26">
        <f t="shared" si="663"/>
        <v>95253.673236836607</v>
      </c>
      <c r="K4250" s="26">
        <f t="shared" si="664"/>
        <v>2.0800350402979694E-4</v>
      </c>
    </row>
    <row r="4251" spans="1:11">
      <c r="A4251" s="26">
        <v>4250</v>
      </c>
      <c r="B4251" s="26">
        <f t="shared" si="660"/>
        <v>2.2241666666666666</v>
      </c>
      <c r="C4251" s="26">
        <f t="shared" si="665"/>
        <v>100</v>
      </c>
      <c r="D4251" s="26">
        <f t="shared" si="666"/>
        <v>6.6</v>
      </c>
      <c r="E4251" s="26">
        <f t="shared" si="667"/>
        <v>10</v>
      </c>
      <c r="F4251" s="26">
        <f t="shared" si="661"/>
        <v>0.50007820611701459</v>
      </c>
      <c r="G4251" s="26">
        <f t="shared" si="662"/>
        <v>1.2215488853805999E-4</v>
      </c>
      <c r="H4251" s="26">
        <f t="shared" si="668"/>
        <v>2.5577193774461602</v>
      </c>
      <c r="I4251" s="26">
        <f t="shared" si="669"/>
        <v>265</v>
      </c>
      <c r="J4251" s="26">
        <f t="shared" si="663"/>
        <v>95208.61967306181</v>
      </c>
      <c r="K4251" s="26">
        <f t="shared" si="664"/>
        <v>2.0780619292429633E-4</v>
      </c>
    </row>
    <row r="4252" spans="1:11">
      <c r="A4252" s="26">
        <v>4251</v>
      </c>
      <c r="B4252" s="26">
        <f t="shared" si="660"/>
        <v>2.2246899999999998</v>
      </c>
      <c r="C4252" s="26">
        <f t="shared" si="665"/>
        <v>100</v>
      </c>
      <c r="D4252" s="26">
        <f t="shared" si="666"/>
        <v>6.6</v>
      </c>
      <c r="E4252" s="26">
        <f t="shared" si="667"/>
        <v>10</v>
      </c>
      <c r="F4252" s="26">
        <f t="shared" si="661"/>
        <v>0.49980360635318172</v>
      </c>
      <c r="G4252" s="26">
        <f t="shared" si="662"/>
        <v>1.2208781162262303E-4</v>
      </c>
      <c r="H4252" s="26">
        <f t="shared" si="668"/>
        <v>2.5577193774461602</v>
      </c>
      <c r="I4252" s="26">
        <f t="shared" si="669"/>
        <v>265</v>
      </c>
      <c r="J4252" s="26">
        <f t="shared" si="663"/>
        <v>95163.536307104485</v>
      </c>
      <c r="K4252" s="26">
        <f t="shared" si="664"/>
        <v>2.0760884746824E-4</v>
      </c>
    </row>
    <row r="4253" spans="1:11">
      <c r="A4253" s="26">
        <v>4252</v>
      </c>
      <c r="B4253" s="26">
        <f t="shared" si="660"/>
        <v>2.2252133333333335</v>
      </c>
      <c r="C4253" s="26">
        <f t="shared" si="665"/>
        <v>100</v>
      </c>
      <c r="D4253" s="26">
        <f t="shared" si="666"/>
        <v>6.6</v>
      </c>
      <c r="E4253" s="26">
        <f t="shared" si="667"/>
        <v>10</v>
      </c>
      <c r="F4253" s="26">
        <f t="shared" si="661"/>
        <v>0.49952884106351669</v>
      </c>
      <c r="G4253" s="26">
        <f t="shared" si="662"/>
        <v>1.2202069427393118E-4</v>
      </c>
      <c r="H4253" s="26">
        <f t="shared" si="668"/>
        <v>2.5577193774461602</v>
      </c>
      <c r="I4253" s="26">
        <f t="shared" si="669"/>
        <v>265</v>
      </c>
      <c r="J4253" s="26">
        <f t="shared" si="663"/>
        <v>95118.423154371834</v>
      </c>
      <c r="K4253" s="26">
        <f t="shared" si="664"/>
        <v>2.0741146791783261E-4</v>
      </c>
    </row>
    <row r="4254" spans="1:11">
      <c r="A4254" s="26">
        <v>4253</v>
      </c>
      <c r="B4254" s="26">
        <f t="shared" si="660"/>
        <v>2.2257366666666667</v>
      </c>
      <c r="C4254" s="26">
        <f t="shared" si="665"/>
        <v>100</v>
      </c>
      <c r="D4254" s="26">
        <f t="shared" si="666"/>
        <v>6.6</v>
      </c>
      <c r="E4254" s="26">
        <f t="shared" si="667"/>
        <v>10</v>
      </c>
      <c r="F4254" s="26">
        <f t="shared" si="661"/>
        <v>0.49925391038519462</v>
      </c>
      <c r="G4254" s="26">
        <f t="shared" si="662"/>
        <v>1.2195353652549234E-4</v>
      </c>
      <c r="H4254" s="26">
        <f t="shared" si="668"/>
        <v>2.5577193774461602</v>
      </c>
      <c r="I4254" s="26">
        <f t="shared" si="669"/>
        <v>265</v>
      </c>
      <c r="J4254" s="26">
        <f t="shared" si="663"/>
        <v>95073.28023028528</v>
      </c>
      <c r="K4254" s="26">
        <f t="shared" si="664"/>
        <v>2.0721405452932574E-4</v>
      </c>
    </row>
    <row r="4255" spans="1:11">
      <c r="A4255" s="26">
        <v>4254</v>
      </c>
      <c r="B4255" s="26">
        <f t="shared" si="660"/>
        <v>2.2262599999999999</v>
      </c>
      <c r="C4255" s="26">
        <f t="shared" si="665"/>
        <v>100</v>
      </c>
      <c r="D4255" s="26">
        <f t="shared" si="666"/>
        <v>6.6</v>
      </c>
      <c r="E4255" s="26">
        <f t="shared" si="667"/>
        <v>10</v>
      </c>
      <c r="F4255" s="26">
        <f t="shared" si="661"/>
        <v>0.4989788144555336</v>
      </c>
      <c r="G4255" s="26">
        <f t="shared" si="662"/>
        <v>1.2188633841084957E-4</v>
      </c>
      <c r="H4255" s="26">
        <f t="shared" si="668"/>
        <v>2.5577193774461602</v>
      </c>
      <c r="I4255" s="26">
        <f t="shared" si="669"/>
        <v>265</v>
      </c>
      <c r="J4255" s="26">
        <f t="shared" si="663"/>
        <v>95028.107550280241</v>
      </c>
      <c r="K4255" s="26">
        <f t="shared" si="664"/>
        <v>2.0701660755901712E-4</v>
      </c>
    </row>
    <row r="4256" spans="1:11">
      <c r="A4256" s="26">
        <v>4255</v>
      </c>
      <c r="B4256" s="26">
        <f t="shared" si="660"/>
        <v>2.2267833333333331</v>
      </c>
      <c r="C4256" s="26">
        <f t="shared" si="665"/>
        <v>100</v>
      </c>
      <c r="D4256" s="26">
        <f t="shared" si="666"/>
        <v>6.6</v>
      </c>
      <c r="E4256" s="26">
        <f t="shared" si="667"/>
        <v>10</v>
      </c>
      <c r="F4256" s="26">
        <f t="shared" si="661"/>
        <v>0.49870355341199546</v>
      </c>
      <c r="G4256" s="26">
        <f t="shared" si="662"/>
        <v>1.2181909996358078E-4</v>
      </c>
      <c r="H4256" s="26">
        <f t="shared" si="668"/>
        <v>2.5577193774461602</v>
      </c>
      <c r="I4256" s="26">
        <f t="shared" si="669"/>
        <v>265</v>
      </c>
      <c r="J4256" s="26">
        <f t="shared" si="663"/>
        <v>94982.905129806342</v>
      </c>
      <c r="K4256" s="26">
        <f t="shared" si="664"/>
        <v>2.0681912726325E-4</v>
      </c>
    </row>
    <row r="4257" spans="1:11">
      <c r="A4257" s="26">
        <v>4256</v>
      </c>
      <c r="B4257" s="26">
        <f t="shared" si="660"/>
        <v>2.2273066666666668</v>
      </c>
      <c r="C4257" s="26">
        <f t="shared" si="665"/>
        <v>100</v>
      </c>
      <c r="D4257" s="26">
        <f t="shared" si="666"/>
        <v>6.6</v>
      </c>
      <c r="E4257" s="26">
        <f t="shared" si="667"/>
        <v>10</v>
      </c>
      <c r="F4257" s="26">
        <f t="shared" si="661"/>
        <v>0.49842812739218562</v>
      </c>
      <c r="G4257" s="26">
        <f t="shared" si="662"/>
        <v>1.217518212172991E-4</v>
      </c>
      <c r="H4257" s="26">
        <f t="shared" si="668"/>
        <v>2.5577193774461602</v>
      </c>
      <c r="I4257" s="26">
        <f t="shared" si="669"/>
        <v>265</v>
      </c>
      <c r="J4257" s="26">
        <f t="shared" si="663"/>
        <v>94937.672984327277</v>
      </c>
      <c r="K4257" s="26">
        <f t="shared" si="664"/>
        <v>2.0662161389841367E-4</v>
      </c>
    </row>
    <row r="4258" spans="1:11">
      <c r="A4258" s="26">
        <v>4257</v>
      </c>
      <c r="B4258" s="26">
        <f t="shared" si="660"/>
        <v>2.22783</v>
      </c>
      <c r="C4258" s="26">
        <f t="shared" si="665"/>
        <v>100</v>
      </c>
      <c r="D4258" s="26">
        <f t="shared" si="666"/>
        <v>6.6</v>
      </c>
      <c r="E4258" s="26">
        <f t="shared" si="667"/>
        <v>10</v>
      </c>
      <c r="F4258" s="26">
        <f t="shared" si="661"/>
        <v>0.498152536533854</v>
      </c>
      <c r="G4258" s="26">
        <f t="shared" si="662"/>
        <v>1.2168450220565287E-4</v>
      </c>
      <c r="H4258" s="26">
        <f t="shared" si="668"/>
        <v>2.5577193774461602</v>
      </c>
      <c r="I4258" s="26">
        <f t="shared" si="669"/>
        <v>265</v>
      </c>
      <c r="J4258" s="26">
        <f t="shared" si="663"/>
        <v>94892.411129321103</v>
      </c>
      <c r="K4258" s="26">
        <f t="shared" si="664"/>
        <v>2.0642406772094268E-4</v>
      </c>
    </row>
    <row r="4259" spans="1:11">
      <c r="A4259" s="26">
        <v>4258</v>
      </c>
      <c r="B4259" s="26">
        <f t="shared" si="660"/>
        <v>2.2283533333333332</v>
      </c>
      <c r="C4259" s="26">
        <f t="shared" si="665"/>
        <v>100</v>
      </c>
      <c r="D4259" s="26">
        <f t="shared" si="666"/>
        <v>6.6</v>
      </c>
      <c r="E4259" s="26">
        <f t="shared" si="667"/>
        <v>10</v>
      </c>
      <c r="F4259" s="26">
        <f t="shared" si="661"/>
        <v>0.49787678097489391</v>
      </c>
      <c r="G4259" s="26">
        <f t="shared" si="662"/>
        <v>1.2161714296232558E-4</v>
      </c>
      <c r="H4259" s="26">
        <f t="shared" si="668"/>
        <v>2.5577193774461602</v>
      </c>
      <c r="I4259" s="26">
        <f t="shared" si="669"/>
        <v>265</v>
      </c>
      <c r="J4259" s="26">
        <f t="shared" si="663"/>
        <v>94847.119580279803</v>
      </c>
      <c r="K4259" s="26">
        <f t="shared" si="664"/>
        <v>2.0622648898731611E-4</v>
      </c>
    </row>
    <row r="4260" spans="1:11">
      <c r="A4260" s="26">
        <v>4259</v>
      </c>
      <c r="B4260" s="26">
        <f t="shared" si="660"/>
        <v>2.2288766666666668</v>
      </c>
      <c r="C4260" s="26">
        <f t="shared" si="665"/>
        <v>100</v>
      </c>
      <c r="D4260" s="26">
        <f t="shared" si="666"/>
        <v>6.6</v>
      </c>
      <c r="E4260" s="26">
        <f t="shared" si="667"/>
        <v>10</v>
      </c>
      <c r="F4260" s="26">
        <f t="shared" si="661"/>
        <v>0.49760086085334293</v>
      </c>
      <c r="G4260" s="26">
        <f t="shared" si="662"/>
        <v>1.2154974352103583E-4</v>
      </c>
      <c r="H4260" s="26">
        <f t="shared" si="668"/>
        <v>2.5577193774461602</v>
      </c>
      <c r="I4260" s="26">
        <f t="shared" si="669"/>
        <v>265</v>
      </c>
      <c r="J4260" s="26">
        <f t="shared" si="663"/>
        <v>94801.798352709608</v>
      </c>
      <c r="K4260" s="26">
        <f t="shared" si="664"/>
        <v>2.0602887795405771E-4</v>
      </c>
    </row>
    <row r="4261" spans="1:11">
      <c r="A4261" s="26">
        <v>4260</v>
      </c>
      <c r="B4261" s="26">
        <f t="shared" si="660"/>
        <v>2.2294</v>
      </c>
      <c r="C4261" s="26">
        <f t="shared" si="665"/>
        <v>100</v>
      </c>
      <c r="D4261" s="26">
        <f t="shared" si="666"/>
        <v>6.6</v>
      </c>
      <c r="E4261" s="26">
        <f t="shared" si="667"/>
        <v>10</v>
      </c>
      <c r="F4261" s="26">
        <f t="shared" si="661"/>
        <v>0.49732477630738331</v>
      </c>
      <c r="G4261" s="26">
        <f t="shared" si="662"/>
        <v>1.2148230391553761E-4</v>
      </c>
      <c r="H4261" s="26">
        <f t="shared" si="668"/>
        <v>2.5577193774461602</v>
      </c>
      <c r="I4261" s="26">
        <f t="shared" si="669"/>
        <v>265</v>
      </c>
      <c r="J4261" s="26">
        <f t="shared" si="663"/>
        <v>94756.44746213108</v>
      </c>
      <c r="K4261" s="26">
        <f t="shared" si="664"/>
        <v>2.0583123487773568E-4</v>
      </c>
    </row>
    <row r="4262" spans="1:11">
      <c r="A4262" s="26">
        <v>4261</v>
      </c>
      <c r="B4262" s="26">
        <f t="shared" si="660"/>
        <v>2.2299233333333333</v>
      </c>
      <c r="C4262" s="26">
        <f t="shared" si="665"/>
        <v>100</v>
      </c>
      <c r="D4262" s="26">
        <f t="shared" si="666"/>
        <v>6.6</v>
      </c>
      <c r="E4262" s="26">
        <f t="shared" si="667"/>
        <v>10</v>
      </c>
      <c r="F4262" s="26">
        <f t="shared" si="661"/>
        <v>0.49704852747534117</v>
      </c>
      <c r="G4262" s="26">
        <f t="shared" si="662"/>
        <v>1.2141482417962013E-4</v>
      </c>
      <c r="H4262" s="26">
        <f t="shared" si="668"/>
        <v>2.5577193774461602</v>
      </c>
      <c r="I4262" s="26">
        <f t="shared" si="669"/>
        <v>265</v>
      </c>
      <c r="J4262" s="26">
        <f t="shared" si="663"/>
        <v>94711.06692407871</v>
      </c>
      <c r="K4262" s="26">
        <f t="shared" si="664"/>
        <v>2.0563356001496166E-4</v>
      </c>
    </row>
    <row r="4263" spans="1:11">
      <c r="A4263" s="26">
        <v>4262</v>
      </c>
      <c r="B4263" s="26">
        <f t="shared" si="660"/>
        <v>2.2304466666666665</v>
      </c>
      <c r="C4263" s="26">
        <f t="shared" si="665"/>
        <v>100</v>
      </c>
      <c r="D4263" s="26">
        <f t="shared" si="666"/>
        <v>6.6</v>
      </c>
      <c r="E4263" s="26">
        <f t="shared" si="667"/>
        <v>10</v>
      </c>
      <c r="F4263" s="26">
        <f t="shared" si="661"/>
        <v>0.49677211449568748</v>
      </c>
      <c r="G4263" s="26">
        <f t="shared" si="662"/>
        <v>1.2134730434710783E-4</v>
      </c>
      <c r="H4263" s="26">
        <f t="shared" si="668"/>
        <v>2.5577193774461602</v>
      </c>
      <c r="I4263" s="26">
        <f t="shared" si="669"/>
        <v>265</v>
      </c>
      <c r="J4263" s="26">
        <f t="shared" si="663"/>
        <v>94665.656754101481</v>
      </c>
      <c r="K4263" s="26">
        <f t="shared" si="664"/>
        <v>2.0543585362239097E-4</v>
      </c>
    </row>
    <row r="4264" spans="1:11">
      <c r="A4264" s="26">
        <v>4263</v>
      </c>
      <c r="B4264" s="26">
        <f t="shared" si="660"/>
        <v>2.2309700000000001</v>
      </c>
      <c r="C4264" s="26">
        <f t="shared" si="665"/>
        <v>100</v>
      </c>
      <c r="D4264" s="26">
        <f t="shared" si="666"/>
        <v>6.6</v>
      </c>
      <c r="E4264" s="26">
        <f t="shared" si="667"/>
        <v>10</v>
      </c>
      <c r="F4264" s="26">
        <f t="shared" si="661"/>
        <v>0.49649553750703745</v>
      </c>
      <c r="G4264" s="26">
        <f t="shared" si="662"/>
        <v>1.2127974445186046E-4</v>
      </c>
      <c r="H4264" s="26">
        <f t="shared" si="668"/>
        <v>2.5577193774461602</v>
      </c>
      <c r="I4264" s="26">
        <f t="shared" si="669"/>
        <v>265</v>
      </c>
      <c r="J4264" s="26">
        <f t="shared" si="663"/>
        <v>94620.216967762302</v>
      </c>
      <c r="K4264" s="26">
        <f t="shared" si="664"/>
        <v>2.0523811595672185E-4</v>
      </c>
    </row>
    <row r="4265" spans="1:11">
      <c r="A4265" s="26">
        <v>4264</v>
      </c>
      <c r="B4265" s="26">
        <f t="shared" si="660"/>
        <v>2.2314933333333333</v>
      </c>
      <c r="C4265" s="26">
        <f t="shared" si="665"/>
        <v>100</v>
      </c>
      <c r="D4265" s="26">
        <f t="shared" si="666"/>
        <v>6.6</v>
      </c>
      <c r="E4265" s="26">
        <f t="shared" si="667"/>
        <v>10</v>
      </c>
      <c r="F4265" s="26">
        <f t="shared" si="661"/>
        <v>0.49621879664815183</v>
      </c>
      <c r="G4265" s="26">
        <f t="shared" si="662"/>
        <v>1.2121214452777343E-4</v>
      </c>
      <c r="H4265" s="26">
        <f t="shared" si="668"/>
        <v>2.5577193774461602</v>
      </c>
      <c r="I4265" s="26">
        <f t="shared" si="669"/>
        <v>265</v>
      </c>
      <c r="J4265" s="26">
        <f t="shared" si="663"/>
        <v>94574.747580638577</v>
      </c>
      <c r="K4265" s="26">
        <f t="shared" si="664"/>
        <v>2.0504034727469593E-4</v>
      </c>
    </row>
    <row r="4266" spans="1:11">
      <c r="A4266" s="26">
        <v>4265</v>
      </c>
      <c r="B4266" s="26">
        <f t="shared" si="660"/>
        <v>2.2320166666666665</v>
      </c>
      <c r="C4266" s="26">
        <f t="shared" si="665"/>
        <v>100</v>
      </c>
      <c r="D4266" s="26">
        <f t="shared" si="666"/>
        <v>6.6</v>
      </c>
      <c r="E4266" s="26">
        <f t="shared" si="667"/>
        <v>10</v>
      </c>
      <c r="F4266" s="26">
        <f t="shared" si="661"/>
        <v>0.49594189205793543</v>
      </c>
      <c r="G4266" s="26">
        <f t="shared" si="662"/>
        <v>1.2114450460877718E-4</v>
      </c>
      <c r="H4266" s="26">
        <f t="shared" si="668"/>
        <v>2.5577193774461602</v>
      </c>
      <c r="I4266" s="26">
        <f t="shared" si="669"/>
        <v>265</v>
      </c>
      <c r="J4266" s="26">
        <f t="shared" si="663"/>
        <v>94529.248608321752</v>
      </c>
      <c r="K4266" s="26">
        <f t="shared" si="664"/>
        <v>2.0484254783309652E-4</v>
      </c>
    </row>
    <row r="4267" spans="1:11">
      <c r="A4267" s="26">
        <v>4266</v>
      </c>
      <c r="B4267" s="26">
        <f t="shared" si="660"/>
        <v>2.2325400000000002</v>
      </c>
      <c r="C4267" s="26">
        <f t="shared" si="665"/>
        <v>100</v>
      </c>
      <c r="D4267" s="26">
        <f t="shared" si="666"/>
        <v>6.6</v>
      </c>
      <c r="E4267" s="26">
        <f t="shared" si="667"/>
        <v>10</v>
      </c>
      <c r="F4267" s="26">
        <f t="shared" si="661"/>
        <v>0.49566482387543875</v>
      </c>
      <c r="G4267" s="26">
        <f t="shared" si="662"/>
        <v>1.210768247288377E-4</v>
      </c>
      <c r="H4267" s="26">
        <f t="shared" si="668"/>
        <v>2.5577193774461602</v>
      </c>
      <c r="I4267" s="26">
        <f t="shared" si="669"/>
        <v>265</v>
      </c>
      <c r="J4267" s="26">
        <f t="shared" si="663"/>
        <v>94483.720066417533</v>
      </c>
      <c r="K4267" s="26">
        <f t="shared" si="664"/>
        <v>2.0464471788874934E-4</v>
      </c>
    </row>
    <row r="4268" spans="1:11">
      <c r="A4268" s="26">
        <v>4267</v>
      </c>
      <c r="B4268" s="26">
        <f t="shared" si="660"/>
        <v>2.2330633333333334</v>
      </c>
      <c r="C4268" s="26">
        <f t="shared" si="665"/>
        <v>100</v>
      </c>
      <c r="D4268" s="26">
        <f t="shared" si="666"/>
        <v>6.6</v>
      </c>
      <c r="E4268" s="26">
        <f t="shared" si="667"/>
        <v>10</v>
      </c>
      <c r="F4268" s="26">
        <f t="shared" si="661"/>
        <v>0.49538759223985701</v>
      </c>
      <c r="G4268" s="26">
        <f t="shared" si="662"/>
        <v>1.2100910492195659E-4</v>
      </c>
      <c r="H4268" s="26">
        <f t="shared" si="668"/>
        <v>2.5577193774461602</v>
      </c>
      <c r="I4268" s="26">
        <f t="shared" si="669"/>
        <v>265</v>
      </c>
      <c r="J4268" s="26">
        <f t="shared" si="663"/>
        <v>94438.161970545989</v>
      </c>
      <c r="K4268" s="26">
        <f t="shared" si="664"/>
        <v>2.0444685769852212E-4</v>
      </c>
    </row>
    <row r="4269" spans="1:11">
      <c r="A4269" s="26">
        <v>4268</v>
      </c>
      <c r="B4269" s="26">
        <f t="shared" si="660"/>
        <v>2.2335866666666666</v>
      </c>
      <c r="C4269" s="26">
        <f t="shared" si="665"/>
        <v>100</v>
      </c>
      <c r="D4269" s="26">
        <f t="shared" si="666"/>
        <v>6.6</v>
      </c>
      <c r="E4269" s="26">
        <f t="shared" si="667"/>
        <v>10</v>
      </c>
      <c r="F4269" s="26">
        <f t="shared" si="661"/>
        <v>0.49511019729053096</v>
      </c>
      <c r="G4269" s="26">
        <f t="shared" si="662"/>
        <v>1.2094134522217071E-4</v>
      </c>
      <c r="H4269" s="26">
        <f t="shared" si="668"/>
        <v>2.5577193774461602</v>
      </c>
      <c r="I4269" s="26">
        <f t="shared" si="669"/>
        <v>265</v>
      </c>
      <c r="J4269" s="26">
        <f t="shared" si="663"/>
        <v>94392.574336341349</v>
      </c>
      <c r="K4269" s="26">
        <f t="shared" si="664"/>
        <v>2.0424896751932339E-4</v>
      </c>
    </row>
    <row r="4270" spans="1:11">
      <c r="A4270" s="26">
        <v>4269</v>
      </c>
      <c r="B4270" s="26">
        <f t="shared" si="660"/>
        <v>2.2341099999999998</v>
      </c>
      <c r="C4270" s="26">
        <f t="shared" si="665"/>
        <v>100</v>
      </c>
      <c r="D4270" s="26">
        <f t="shared" si="666"/>
        <v>6.6</v>
      </c>
      <c r="E4270" s="26">
        <f t="shared" si="667"/>
        <v>10</v>
      </c>
      <c r="F4270" s="26">
        <f t="shared" si="661"/>
        <v>0.49483263916694692</v>
      </c>
      <c r="G4270" s="26">
        <f t="shared" si="662"/>
        <v>1.2087354566355265E-4</v>
      </c>
      <c r="H4270" s="26">
        <f t="shared" si="668"/>
        <v>2.5577193774461602</v>
      </c>
      <c r="I4270" s="26">
        <f t="shared" si="669"/>
        <v>265</v>
      </c>
      <c r="J4270" s="26">
        <f t="shared" si="663"/>
        <v>94346.957179452118</v>
      </c>
      <c r="K4270" s="26">
        <f t="shared" si="664"/>
        <v>2.0405104760810327E-4</v>
      </c>
    </row>
    <row r="4271" spans="1:11">
      <c r="A4271" s="26">
        <v>4270</v>
      </c>
      <c r="B4271" s="26">
        <f t="shared" si="660"/>
        <v>2.2346333333333335</v>
      </c>
      <c r="C4271" s="26">
        <f t="shared" si="665"/>
        <v>100</v>
      </c>
      <c r="D4271" s="26">
        <f t="shared" si="666"/>
        <v>6.6</v>
      </c>
      <c r="E4271" s="26">
        <f t="shared" si="667"/>
        <v>10</v>
      </c>
      <c r="F4271" s="26">
        <f t="shared" si="661"/>
        <v>0.49455491800873608</v>
      </c>
      <c r="G4271" s="26">
        <f t="shared" si="662"/>
        <v>1.2080570628021033E-4</v>
      </c>
      <c r="H4271" s="26">
        <f t="shared" si="668"/>
        <v>2.5577193774461602</v>
      </c>
      <c r="I4271" s="26">
        <f t="shared" si="669"/>
        <v>265</v>
      </c>
      <c r="J4271" s="26">
        <f t="shared" si="663"/>
        <v>94301.310515541118</v>
      </c>
      <c r="K4271" s="26">
        <f t="shared" si="664"/>
        <v>2.0385309822185197E-4</v>
      </c>
    </row>
    <row r="4272" spans="1:11">
      <c r="A4272" s="26">
        <v>4271</v>
      </c>
      <c r="B4272" s="26">
        <f t="shared" si="660"/>
        <v>2.2351566666666667</v>
      </c>
      <c r="C4272" s="26">
        <f t="shared" si="665"/>
        <v>100</v>
      </c>
      <c r="D4272" s="26">
        <f t="shared" si="666"/>
        <v>6.6</v>
      </c>
      <c r="E4272" s="26">
        <f t="shared" si="667"/>
        <v>10</v>
      </c>
      <c r="F4272" s="26">
        <f t="shared" si="661"/>
        <v>0.49427703395567618</v>
      </c>
      <c r="G4272" s="26">
        <f t="shared" si="662"/>
        <v>1.2073782710628753E-4</v>
      </c>
      <c r="H4272" s="26">
        <f t="shared" si="668"/>
        <v>2.5577193774461602</v>
      </c>
      <c r="I4272" s="26">
        <f t="shared" si="669"/>
        <v>265</v>
      </c>
      <c r="J4272" s="26">
        <f t="shared" si="663"/>
        <v>94255.634360285461</v>
      </c>
      <c r="K4272" s="26">
        <f t="shared" si="664"/>
        <v>2.0365511961760078E-4</v>
      </c>
    </row>
    <row r="4273" spans="1:11">
      <c r="A4273" s="26">
        <v>4272</v>
      </c>
      <c r="B4273" s="26">
        <f t="shared" si="660"/>
        <v>2.2356799999999999</v>
      </c>
      <c r="C4273" s="26">
        <f t="shared" si="665"/>
        <v>100</v>
      </c>
      <c r="D4273" s="26">
        <f t="shared" si="666"/>
        <v>6.6</v>
      </c>
      <c r="E4273" s="26">
        <f t="shared" si="667"/>
        <v>10</v>
      </c>
      <c r="F4273" s="26">
        <f t="shared" si="661"/>
        <v>0.49399898714769058</v>
      </c>
      <c r="G4273" s="26">
        <f t="shared" si="662"/>
        <v>1.2066990817596343E-4</v>
      </c>
      <c r="H4273" s="26">
        <f t="shared" si="668"/>
        <v>2.5577193774461602</v>
      </c>
      <c r="I4273" s="26">
        <f t="shared" si="669"/>
        <v>265</v>
      </c>
      <c r="J4273" s="26">
        <f t="shared" si="663"/>
        <v>94209.928729376552</v>
      </c>
      <c r="K4273" s="26">
        <f t="shared" si="664"/>
        <v>2.0345711205242033E-4</v>
      </c>
    </row>
    <row r="4274" spans="1:11">
      <c r="A4274" s="26">
        <v>4273</v>
      </c>
      <c r="B4274" s="26">
        <f t="shared" si="660"/>
        <v>2.2362033333333335</v>
      </c>
      <c r="C4274" s="26">
        <f t="shared" si="665"/>
        <v>100</v>
      </c>
      <c r="D4274" s="26">
        <f t="shared" si="666"/>
        <v>6.6</v>
      </c>
      <c r="E4274" s="26">
        <f t="shared" si="667"/>
        <v>10</v>
      </c>
      <c r="F4274" s="26">
        <f t="shared" si="661"/>
        <v>0.4937207777248479</v>
      </c>
      <c r="G4274" s="26">
        <f t="shared" si="662"/>
        <v>1.2060194952345294E-4</v>
      </c>
      <c r="H4274" s="26">
        <f t="shared" si="668"/>
        <v>2.5577193774461602</v>
      </c>
      <c r="I4274" s="26">
        <f t="shared" si="669"/>
        <v>265</v>
      </c>
      <c r="J4274" s="26">
        <f t="shared" si="663"/>
        <v>94164.193638520024</v>
      </c>
      <c r="K4274" s="26">
        <f t="shared" si="664"/>
        <v>2.0325907578342116E-4</v>
      </c>
    </row>
    <row r="4275" spans="1:11">
      <c r="A4275" s="26">
        <v>4274</v>
      </c>
      <c r="B4275" s="26">
        <f t="shared" si="660"/>
        <v>2.2367266666666668</v>
      </c>
      <c r="C4275" s="26">
        <f t="shared" si="665"/>
        <v>100</v>
      </c>
      <c r="D4275" s="26">
        <f t="shared" si="666"/>
        <v>6.6</v>
      </c>
      <c r="E4275" s="26">
        <f t="shared" si="667"/>
        <v>10</v>
      </c>
      <c r="F4275" s="26">
        <f t="shared" si="661"/>
        <v>0.49344240582736382</v>
      </c>
      <c r="G4275" s="26">
        <f t="shared" si="662"/>
        <v>1.2053395118300669E-4</v>
      </c>
      <c r="H4275" s="26">
        <f t="shared" si="668"/>
        <v>2.5577193774461602</v>
      </c>
      <c r="I4275" s="26">
        <f t="shared" si="669"/>
        <v>265</v>
      </c>
      <c r="J4275" s="26">
        <f t="shared" si="663"/>
        <v>94118.429103435934</v>
      </c>
      <c r="K4275" s="26">
        <f t="shared" si="664"/>
        <v>2.0306101106775309E-4</v>
      </c>
    </row>
    <row r="4276" spans="1:11">
      <c r="A4276" s="26">
        <v>4275</v>
      </c>
      <c r="B4276" s="26">
        <f t="shared" si="660"/>
        <v>2.23725</v>
      </c>
      <c r="C4276" s="26">
        <f t="shared" si="665"/>
        <v>100</v>
      </c>
      <c r="D4276" s="26">
        <f t="shared" si="666"/>
        <v>6.6</v>
      </c>
      <c r="E4276" s="26">
        <f t="shared" si="667"/>
        <v>10</v>
      </c>
      <c r="F4276" s="26">
        <f t="shared" si="661"/>
        <v>0.49316387159559982</v>
      </c>
      <c r="G4276" s="26">
        <f t="shared" si="662"/>
        <v>1.2046591318891098E-4</v>
      </c>
      <c r="H4276" s="26">
        <f t="shared" si="668"/>
        <v>2.5577193774461602</v>
      </c>
      <c r="I4276" s="26">
        <f t="shared" si="669"/>
        <v>265</v>
      </c>
      <c r="J4276" s="26">
        <f t="shared" si="663"/>
        <v>94072.635139858699</v>
      </c>
      <c r="K4276" s="26">
        <f t="shared" si="664"/>
        <v>2.0286291816260483E-4</v>
      </c>
    </row>
    <row r="4277" spans="1:11">
      <c r="A4277" s="26">
        <v>4276</v>
      </c>
      <c r="B4277" s="26">
        <f t="shared" si="660"/>
        <v>2.2377733333333332</v>
      </c>
      <c r="C4277" s="26">
        <f t="shared" si="665"/>
        <v>100</v>
      </c>
      <c r="D4277" s="26">
        <f t="shared" si="666"/>
        <v>6.6</v>
      </c>
      <c r="E4277" s="26">
        <f t="shared" si="667"/>
        <v>10</v>
      </c>
      <c r="F4277" s="26">
        <f t="shared" si="661"/>
        <v>0.49288517517006331</v>
      </c>
      <c r="G4277" s="26">
        <f t="shared" si="662"/>
        <v>1.2039783557548789E-4</v>
      </c>
      <c r="H4277" s="26">
        <f t="shared" si="668"/>
        <v>2.5577193774461602</v>
      </c>
      <c r="I4277" s="26">
        <f t="shared" si="669"/>
        <v>265</v>
      </c>
      <c r="J4277" s="26">
        <f t="shared" si="663"/>
        <v>94026.811763536913</v>
      </c>
      <c r="K4277" s="26">
        <f t="shared" si="664"/>
        <v>2.0266479732520355E-4</v>
      </c>
    </row>
    <row r="4278" spans="1:11">
      <c r="A4278" s="26">
        <v>4277</v>
      </c>
      <c r="B4278" s="26">
        <f t="shared" si="660"/>
        <v>2.2382966666666668</v>
      </c>
      <c r="C4278" s="26">
        <f t="shared" si="665"/>
        <v>100</v>
      </c>
      <c r="D4278" s="26">
        <f t="shared" si="666"/>
        <v>6.6</v>
      </c>
      <c r="E4278" s="26">
        <f t="shared" si="667"/>
        <v>10</v>
      </c>
      <c r="F4278" s="26">
        <f t="shared" si="661"/>
        <v>0.49260631669140864</v>
      </c>
      <c r="G4278" s="26">
        <f t="shared" si="662"/>
        <v>1.2032971837709516E-4</v>
      </c>
      <c r="H4278" s="26">
        <f t="shared" si="668"/>
        <v>2.5577193774461602</v>
      </c>
      <c r="I4278" s="26">
        <f t="shared" si="669"/>
        <v>265</v>
      </c>
      <c r="J4278" s="26">
        <f t="shared" si="663"/>
        <v>93980.958990233616</v>
      </c>
      <c r="K4278" s="26">
        <f t="shared" si="664"/>
        <v>2.0246664881281467E-4</v>
      </c>
    </row>
    <row r="4279" spans="1:11">
      <c r="A4279" s="26">
        <v>4278</v>
      </c>
      <c r="B4279" s="26">
        <f t="shared" si="660"/>
        <v>2.23882</v>
      </c>
      <c r="C4279" s="26">
        <f t="shared" si="665"/>
        <v>100</v>
      </c>
      <c r="D4279" s="26">
        <f t="shared" si="666"/>
        <v>6.6</v>
      </c>
      <c r="E4279" s="26">
        <f t="shared" si="667"/>
        <v>10</v>
      </c>
      <c r="F4279" s="26">
        <f t="shared" si="661"/>
        <v>0.49232729630043714</v>
      </c>
      <c r="G4279" s="26">
        <f t="shared" si="662"/>
        <v>1.2026156162812657E-4</v>
      </c>
      <c r="H4279" s="26">
        <f t="shared" si="668"/>
        <v>2.5577193774461602</v>
      </c>
      <c r="I4279" s="26">
        <f t="shared" si="669"/>
        <v>265</v>
      </c>
      <c r="J4279" s="26">
        <f t="shared" si="663"/>
        <v>93935.076835726257</v>
      </c>
      <c r="K4279" s="26">
        <f t="shared" si="664"/>
        <v>2.0226847288274178E-4</v>
      </c>
    </row>
    <row r="4280" spans="1:11">
      <c r="A4280" s="26">
        <v>4279</v>
      </c>
      <c r="B4280" s="26">
        <f t="shared" si="660"/>
        <v>2.2393433333333332</v>
      </c>
      <c r="C4280" s="26">
        <f t="shared" si="665"/>
        <v>100</v>
      </c>
      <c r="D4280" s="26">
        <f t="shared" si="666"/>
        <v>6.6</v>
      </c>
      <c r="E4280" s="26">
        <f t="shared" si="667"/>
        <v>10</v>
      </c>
      <c r="F4280" s="26">
        <f t="shared" si="661"/>
        <v>0.49204811413809602</v>
      </c>
      <c r="G4280" s="26">
        <f t="shared" si="662"/>
        <v>1.2019336536301158E-4</v>
      </c>
      <c r="H4280" s="26">
        <f t="shared" si="668"/>
        <v>2.5577193774461602</v>
      </c>
      <c r="I4280" s="26">
        <f t="shared" si="669"/>
        <v>265</v>
      </c>
      <c r="J4280" s="26">
        <f t="shared" si="663"/>
        <v>93889.165315806589</v>
      </c>
      <c r="K4280" s="26">
        <f t="shared" si="664"/>
        <v>2.0207026979232574E-4</v>
      </c>
    </row>
    <row r="4281" spans="1:11">
      <c r="A4281" s="26">
        <v>4280</v>
      </c>
      <c r="B4281" s="26">
        <f t="shared" si="660"/>
        <v>2.2398666666666665</v>
      </c>
      <c r="C4281" s="26">
        <f t="shared" si="665"/>
        <v>100</v>
      </c>
      <c r="D4281" s="26">
        <f t="shared" si="666"/>
        <v>6.6</v>
      </c>
      <c r="E4281" s="26">
        <f t="shared" si="667"/>
        <v>10</v>
      </c>
      <c r="F4281" s="26">
        <f t="shared" si="661"/>
        <v>0.49176877034548011</v>
      </c>
      <c r="G4281" s="26">
        <f t="shared" si="662"/>
        <v>1.2012512961621558E-4</v>
      </c>
      <c r="H4281" s="26">
        <f t="shared" si="668"/>
        <v>2.5577193774461602</v>
      </c>
      <c r="I4281" s="26">
        <f t="shared" si="669"/>
        <v>265</v>
      </c>
      <c r="J4281" s="26">
        <f t="shared" si="663"/>
        <v>93843.224446280714</v>
      </c>
      <c r="K4281" s="26">
        <f t="shared" si="664"/>
        <v>2.0187203979894438E-4</v>
      </c>
    </row>
    <row r="4282" spans="1:11">
      <c r="A4282" s="26">
        <v>4281</v>
      </c>
      <c r="B4282" s="26">
        <f t="shared" si="660"/>
        <v>2.2403900000000001</v>
      </c>
      <c r="C4282" s="26">
        <f t="shared" si="665"/>
        <v>100</v>
      </c>
      <c r="D4282" s="26">
        <f t="shared" si="666"/>
        <v>6.6</v>
      </c>
      <c r="E4282" s="26">
        <f t="shared" si="667"/>
        <v>10</v>
      </c>
      <c r="F4282" s="26">
        <f t="shared" si="661"/>
        <v>0.4914892650638305</v>
      </c>
      <c r="G4282" s="26">
        <f t="shared" si="662"/>
        <v>1.2005685442223975E-4</v>
      </c>
      <c r="H4282" s="26">
        <f t="shared" si="668"/>
        <v>2.5577193774461602</v>
      </c>
      <c r="I4282" s="26">
        <f t="shared" si="669"/>
        <v>265</v>
      </c>
      <c r="J4282" s="26">
        <f t="shared" si="663"/>
        <v>93797.254242969138</v>
      </c>
      <c r="K4282" s="26">
        <f t="shared" si="664"/>
        <v>2.0167378316001262E-4</v>
      </c>
    </row>
    <row r="4283" spans="1:11">
      <c r="A4283" s="26">
        <v>4282</v>
      </c>
      <c r="B4283" s="26">
        <f t="shared" si="660"/>
        <v>2.2409133333333333</v>
      </c>
      <c r="C4283" s="26">
        <f t="shared" si="665"/>
        <v>100</v>
      </c>
      <c r="D4283" s="26">
        <f t="shared" si="666"/>
        <v>6.6</v>
      </c>
      <c r="E4283" s="26">
        <f t="shared" si="667"/>
        <v>10</v>
      </c>
      <c r="F4283" s="26">
        <f t="shared" si="661"/>
        <v>0.49120959843453632</v>
      </c>
      <c r="G4283" s="26">
        <f t="shared" si="662"/>
        <v>1.1998853981562151E-4</v>
      </c>
      <c r="H4283" s="26">
        <f t="shared" si="668"/>
        <v>2.5577193774461602</v>
      </c>
      <c r="I4283" s="26">
        <f t="shared" si="669"/>
        <v>265</v>
      </c>
      <c r="J4283" s="26">
        <f t="shared" si="663"/>
        <v>93751.254721706864</v>
      </c>
      <c r="K4283" s="26">
        <f t="shared" si="664"/>
        <v>2.0147550013298196E-4</v>
      </c>
    </row>
    <row r="4284" spans="1:11">
      <c r="A4284" s="26">
        <v>4283</v>
      </c>
      <c r="B4284" s="26">
        <f t="shared" si="660"/>
        <v>2.2414366666666665</v>
      </c>
      <c r="C4284" s="26">
        <f t="shared" si="665"/>
        <v>100</v>
      </c>
      <c r="D4284" s="26">
        <f t="shared" si="666"/>
        <v>6.6</v>
      </c>
      <c r="E4284" s="26">
        <f t="shared" si="667"/>
        <v>10</v>
      </c>
      <c r="F4284" s="26">
        <f t="shared" si="661"/>
        <v>0.49092977059913362</v>
      </c>
      <c r="G4284" s="26">
        <f t="shared" si="662"/>
        <v>1.1992018583093403E-4</v>
      </c>
      <c r="H4284" s="26">
        <f t="shared" si="668"/>
        <v>2.5577193774461602</v>
      </c>
      <c r="I4284" s="26">
        <f t="shared" si="669"/>
        <v>265</v>
      </c>
      <c r="J4284" s="26">
        <f t="shared" si="663"/>
        <v>93705.225898343182</v>
      </c>
      <c r="K4284" s="26">
        <f t="shared" si="664"/>
        <v>2.0127719097533966E-4</v>
      </c>
    </row>
    <row r="4285" spans="1:11">
      <c r="A4285" s="26">
        <v>4284</v>
      </c>
      <c r="B4285" s="26">
        <f t="shared" si="660"/>
        <v>2.2419600000000002</v>
      </c>
      <c r="C4285" s="26">
        <f t="shared" si="665"/>
        <v>100</v>
      </c>
      <c r="D4285" s="26">
        <f t="shared" si="666"/>
        <v>6.6</v>
      </c>
      <c r="E4285" s="26">
        <f t="shared" si="667"/>
        <v>10</v>
      </c>
      <c r="F4285" s="26">
        <f t="shared" si="661"/>
        <v>0.49064978169930534</v>
      </c>
      <c r="G4285" s="26">
        <f t="shared" si="662"/>
        <v>1.1985179250278649E-4</v>
      </c>
      <c r="H4285" s="26">
        <f t="shared" si="668"/>
        <v>2.5577193774461602</v>
      </c>
      <c r="I4285" s="26">
        <f t="shared" si="669"/>
        <v>265</v>
      </c>
      <c r="J4285" s="26">
        <f t="shared" si="663"/>
        <v>93659.167788741819</v>
      </c>
      <c r="K4285" s="26">
        <f t="shared" si="664"/>
        <v>2.0107885594460888E-4</v>
      </c>
    </row>
    <row r="4286" spans="1:11">
      <c r="A4286" s="26">
        <v>4285</v>
      </c>
      <c r="B4286" s="26">
        <f t="shared" si="660"/>
        <v>2.2424833333333334</v>
      </c>
      <c r="C4286" s="26">
        <f t="shared" si="665"/>
        <v>100</v>
      </c>
      <c r="D4286" s="26">
        <f t="shared" si="666"/>
        <v>6.6</v>
      </c>
      <c r="E4286" s="26">
        <f t="shared" si="667"/>
        <v>10</v>
      </c>
      <c r="F4286" s="26">
        <f t="shared" si="661"/>
        <v>0.49036963187688304</v>
      </c>
      <c r="G4286" s="26">
        <f t="shared" si="662"/>
        <v>1.1978335986582417E-4</v>
      </c>
      <c r="H4286" s="26">
        <f t="shared" si="668"/>
        <v>2.5577193774461602</v>
      </c>
      <c r="I4286" s="26">
        <f t="shared" si="669"/>
        <v>265</v>
      </c>
      <c r="J4286" s="26">
        <f t="shared" si="663"/>
        <v>93613.08040878101</v>
      </c>
      <c r="K4286" s="26">
        <f t="shared" si="664"/>
        <v>2.0088049529834836E-4</v>
      </c>
    </row>
    <row r="4287" spans="1:11">
      <c r="A4287" s="26">
        <v>4286</v>
      </c>
      <c r="B4287" s="26">
        <f t="shared" si="660"/>
        <v>2.2430066666666666</v>
      </c>
      <c r="C4287" s="26">
        <f t="shared" si="665"/>
        <v>100</v>
      </c>
      <c r="D4287" s="26">
        <f t="shared" si="666"/>
        <v>6.6</v>
      </c>
      <c r="E4287" s="26">
        <f t="shared" si="667"/>
        <v>10</v>
      </c>
      <c r="F4287" s="26">
        <f t="shared" si="661"/>
        <v>0.49008932127384502</v>
      </c>
      <c r="G4287" s="26">
        <f t="shared" si="662"/>
        <v>1.1971488795472848E-4</v>
      </c>
      <c r="H4287" s="26">
        <f t="shared" si="668"/>
        <v>2.5577193774461602</v>
      </c>
      <c r="I4287" s="26">
        <f t="shared" si="669"/>
        <v>265</v>
      </c>
      <c r="J4287" s="26">
        <f t="shared" si="663"/>
        <v>93566.963774353353</v>
      </c>
      <c r="K4287" s="26">
        <f t="shared" si="664"/>
        <v>2.006821092941516E-4</v>
      </c>
    </row>
    <row r="4288" spans="1:11">
      <c r="A4288" s="26">
        <v>4287</v>
      </c>
      <c r="B4288" s="26">
        <f t="shared" si="660"/>
        <v>2.2435299999999998</v>
      </c>
      <c r="C4288" s="26">
        <f t="shared" si="665"/>
        <v>100</v>
      </c>
      <c r="D4288" s="26">
        <f t="shared" si="666"/>
        <v>6.6</v>
      </c>
      <c r="E4288" s="26">
        <f t="shared" si="667"/>
        <v>10</v>
      </c>
      <c r="F4288" s="26">
        <f t="shared" si="661"/>
        <v>0.48980885003231805</v>
      </c>
      <c r="G4288" s="26">
        <f t="shared" si="662"/>
        <v>1.1964637680421688E-4</v>
      </c>
      <c r="H4288" s="26">
        <f t="shared" si="668"/>
        <v>2.5577193774461602</v>
      </c>
      <c r="I4288" s="26">
        <f t="shared" si="669"/>
        <v>265</v>
      </c>
      <c r="J4288" s="26">
        <f t="shared" si="663"/>
        <v>93520.817901365925</v>
      </c>
      <c r="K4288" s="26">
        <f t="shared" si="664"/>
        <v>2.0048369818964699E-4</v>
      </c>
    </row>
    <row r="4289" spans="1:11">
      <c r="A4289" s="26">
        <v>4288</v>
      </c>
      <c r="B4289" s="26">
        <f t="shared" si="660"/>
        <v>2.2440533333333335</v>
      </c>
      <c r="C4289" s="26">
        <f t="shared" si="665"/>
        <v>100</v>
      </c>
      <c r="D4289" s="26">
        <f t="shared" si="666"/>
        <v>6.6</v>
      </c>
      <c r="E4289" s="26">
        <f t="shared" si="667"/>
        <v>10</v>
      </c>
      <c r="F4289" s="26">
        <f t="shared" si="661"/>
        <v>0.48952821829457616</v>
      </c>
      <c r="G4289" s="26">
        <f t="shared" si="662"/>
        <v>1.1957782644904285E-4</v>
      </c>
      <c r="H4289" s="26">
        <f t="shared" si="668"/>
        <v>2.5577193774461602</v>
      </c>
      <c r="I4289" s="26">
        <f t="shared" si="669"/>
        <v>265</v>
      </c>
      <c r="J4289" s="26">
        <f t="shared" si="663"/>
        <v>93474.642805740194</v>
      </c>
      <c r="K4289" s="26">
        <f t="shared" si="664"/>
        <v>2.0028526224249695E-4</v>
      </c>
    </row>
    <row r="4290" spans="1:11">
      <c r="A4290" s="26">
        <v>4289</v>
      </c>
      <c r="B4290" s="26">
        <f t="shared" ref="B4290:B4353" si="670">3.14/6000*A4290</f>
        <v>2.2445766666666667</v>
      </c>
      <c r="C4290" s="26">
        <f t="shared" si="665"/>
        <v>100</v>
      </c>
      <c r="D4290" s="26">
        <f t="shared" si="666"/>
        <v>6.6</v>
      </c>
      <c r="E4290" s="26">
        <f t="shared" si="667"/>
        <v>10</v>
      </c>
      <c r="F4290" s="26">
        <f t="shared" ref="F4290:F4353" si="671">1.414*C4290*SIN(B4290)*SIN(B4290)/(1.414*C4290*SIN(B4290)+E4290*D4290)</f>
        <v>0.48924742620304246</v>
      </c>
      <c r="G4290" s="26">
        <f t="shared" ref="G4290:G4353" si="672">SIN(B4290)*SIN(B4290)*D4290*E4290/(1.414*C4290*SIN(B4290)+D4290*E4290)*3.14/6000</f>
        <v>1.1950923692399636E-4</v>
      </c>
      <c r="H4290" s="26">
        <f t="shared" si="668"/>
        <v>2.5577193774461602</v>
      </c>
      <c r="I4290" s="26">
        <f t="shared" si="669"/>
        <v>265</v>
      </c>
      <c r="J4290" s="26">
        <f t="shared" ref="J4290:J4353" si="673">1.414*I4290*SIN(B4290)*1.414*I4290*SIN(B4290)/(1.414*I4290*SIN(B4290)+E4290*D4290)/(H4290/1000)</f>
        <v>93428.43850341221</v>
      </c>
      <c r="K4290" s="26">
        <f t="shared" ref="K4290:K4353" si="674">SIN(B4290)*SIN(B4290)*1.414*C4290*SIN(B4290)/(1.414*C4290*SIN(B4290)+E4290*D4290)*3.14/6000</f>
        <v>2.0008680171039843E-4</v>
      </c>
    </row>
    <row r="4291" spans="1:11">
      <c r="A4291" s="26">
        <v>4290</v>
      </c>
      <c r="B4291" s="26">
        <f t="shared" si="670"/>
        <v>2.2450999999999999</v>
      </c>
      <c r="C4291" s="26">
        <f t="shared" ref="C4291:C4354" si="675">C4290</f>
        <v>100</v>
      </c>
      <c r="D4291" s="26">
        <f t="shared" ref="D4291:D4354" si="676">D4290</f>
        <v>6.6</v>
      </c>
      <c r="E4291" s="26">
        <f t="shared" ref="E4291:E4354" si="677">E4290</f>
        <v>10</v>
      </c>
      <c r="F4291" s="26">
        <f t="shared" si="671"/>
        <v>0.48896647390028758</v>
      </c>
      <c r="G4291" s="26">
        <f t="shared" si="672"/>
        <v>1.1944060826390337E-4</v>
      </c>
      <c r="H4291" s="26">
        <f t="shared" ref="H4291:H4354" si="678">H4290</f>
        <v>2.5577193774461602</v>
      </c>
      <c r="I4291" s="26">
        <f t="shared" ref="I4291:I4354" si="679">I4290</f>
        <v>265</v>
      </c>
      <c r="J4291" s="26">
        <f t="shared" si="673"/>
        <v>93382.205010332458</v>
      </c>
      <c r="K4291" s="26">
        <f t="shared" si="674"/>
        <v>1.9988831685108165E-4</v>
      </c>
    </row>
    <row r="4292" spans="1:11">
      <c r="A4292" s="26">
        <v>4291</v>
      </c>
      <c r="B4292" s="26">
        <f t="shared" si="670"/>
        <v>2.2456233333333335</v>
      </c>
      <c r="C4292" s="26">
        <f t="shared" si="675"/>
        <v>100</v>
      </c>
      <c r="D4292" s="26">
        <f t="shared" si="676"/>
        <v>6.6</v>
      </c>
      <c r="E4292" s="26">
        <f t="shared" si="677"/>
        <v>10</v>
      </c>
      <c r="F4292" s="26">
        <f t="shared" si="671"/>
        <v>0.48868536152903047</v>
      </c>
      <c r="G4292" s="26">
        <f t="shared" si="672"/>
        <v>1.1937194050362597E-4</v>
      </c>
      <c r="H4292" s="26">
        <f t="shared" si="678"/>
        <v>2.5577193774461602</v>
      </c>
      <c r="I4292" s="26">
        <f t="shared" si="679"/>
        <v>265</v>
      </c>
      <c r="J4292" s="26">
        <f t="shared" si="673"/>
        <v>93335.942342465874</v>
      </c>
      <c r="K4292" s="26">
        <f t="shared" si="674"/>
        <v>1.9968980792230991E-4</v>
      </c>
    </row>
    <row r="4293" spans="1:11">
      <c r="A4293" s="26">
        <v>4292</v>
      </c>
      <c r="B4293" s="26">
        <f t="shared" si="670"/>
        <v>2.2461466666666667</v>
      </c>
      <c r="C4293" s="26">
        <f t="shared" si="675"/>
        <v>100</v>
      </c>
      <c r="D4293" s="26">
        <f t="shared" si="676"/>
        <v>6.6</v>
      </c>
      <c r="E4293" s="26">
        <f t="shared" si="677"/>
        <v>10</v>
      </c>
      <c r="F4293" s="26">
        <f t="shared" si="671"/>
        <v>0.48840408923213952</v>
      </c>
      <c r="G4293" s="26">
        <f t="shared" si="672"/>
        <v>1.1930323367806294E-4</v>
      </c>
      <c r="H4293" s="26">
        <f t="shared" si="678"/>
        <v>2.5577193774461602</v>
      </c>
      <c r="I4293" s="26">
        <f t="shared" si="679"/>
        <v>265</v>
      </c>
      <c r="J4293" s="26">
        <f t="shared" si="673"/>
        <v>93289.650515791975</v>
      </c>
      <c r="K4293" s="26">
        <f t="shared" si="674"/>
        <v>1.9949127518188004E-4</v>
      </c>
    </row>
    <row r="4294" spans="1:11">
      <c r="A4294" s="26">
        <v>4293</v>
      </c>
      <c r="B4294" s="26">
        <f t="shared" si="670"/>
        <v>2.2466699999999999</v>
      </c>
      <c r="C4294" s="26">
        <f t="shared" si="675"/>
        <v>100</v>
      </c>
      <c r="D4294" s="26">
        <f t="shared" si="676"/>
        <v>6.6</v>
      </c>
      <c r="E4294" s="26">
        <f t="shared" si="677"/>
        <v>10</v>
      </c>
      <c r="F4294" s="26">
        <f t="shared" si="671"/>
        <v>0.48812265715263059</v>
      </c>
      <c r="G4294" s="26">
        <f t="shared" si="672"/>
        <v>1.1923448782214894E-4</v>
      </c>
      <c r="H4294" s="26">
        <f t="shared" si="678"/>
        <v>2.5577193774461602</v>
      </c>
      <c r="I4294" s="26">
        <f t="shared" si="679"/>
        <v>265</v>
      </c>
      <c r="J4294" s="26">
        <f t="shared" si="673"/>
        <v>93243.329546304711</v>
      </c>
      <c r="K4294" s="26">
        <f t="shared" si="674"/>
        <v>1.9929271888762098E-4</v>
      </c>
    </row>
    <row r="4295" spans="1:11">
      <c r="A4295" s="26">
        <v>4294</v>
      </c>
      <c r="B4295" s="26">
        <f t="shared" si="670"/>
        <v>2.2471933333333332</v>
      </c>
      <c r="C4295" s="26">
        <f t="shared" si="675"/>
        <v>100</v>
      </c>
      <c r="D4295" s="26">
        <f t="shared" si="676"/>
        <v>6.6</v>
      </c>
      <c r="E4295" s="26">
        <f t="shared" si="677"/>
        <v>10</v>
      </c>
      <c r="F4295" s="26">
        <f t="shared" si="671"/>
        <v>0.48784106543366906</v>
      </c>
      <c r="G4295" s="26">
        <f t="shared" si="672"/>
        <v>1.1916570297085523E-4</v>
      </c>
      <c r="H4295" s="26">
        <f t="shared" si="678"/>
        <v>2.5577193774461602</v>
      </c>
      <c r="I4295" s="26">
        <f t="shared" si="679"/>
        <v>265</v>
      </c>
      <c r="J4295" s="26">
        <f t="shared" si="673"/>
        <v>93196.979450012586</v>
      </c>
      <c r="K4295" s="26">
        <f t="shared" si="674"/>
        <v>1.9909413929739383E-4</v>
      </c>
    </row>
    <row r="4296" spans="1:11">
      <c r="A4296" s="26">
        <v>4295</v>
      </c>
      <c r="B4296" s="26">
        <f t="shared" si="670"/>
        <v>2.2477166666666668</v>
      </c>
      <c r="C4296" s="26">
        <f t="shared" si="675"/>
        <v>100</v>
      </c>
      <c r="D4296" s="26">
        <f t="shared" si="676"/>
        <v>6.6</v>
      </c>
      <c r="E4296" s="26">
        <f t="shared" si="677"/>
        <v>10</v>
      </c>
      <c r="F4296" s="26">
        <f t="shared" si="671"/>
        <v>0.48755931421856891</v>
      </c>
      <c r="G4296" s="26">
        <f t="shared" si="672"/>
        <v>1.190968791591893E-4</v>
      </c>
      <c r="H4296" s="26">
        <f t="shared" si="678"/>
        <v>2.5577193774461602</v>
      </c>
      <c r="I4296" s="26">
        <f t="shared" si="679"/>
        <v>265</v>
      </c>
      <c r="J4296" s="26">
        <f t="shared" si="673"/>
        <v>93150.600242938614</v>
      </c>
      <c r="K4296" s="26">
        <f t="shared" si="674"/>
        <v>1.9889553666909169E-4</v>
      </c>
    </row>
    <row r="4297" spans="1:11">
      <c r="A4297" s="26">
        <v>4296</v>
      </c>
      <c r="B4297" s="26">
        <f t="shared" si="670"/>
        <v>2.24824</v>
      </c>
      <c r="C4297" s="26">
        <f t="shared" si="675"/>
        <v>100</v>
      </c>
      <c r="D4297" s="26">
        <f t="shared" si="676"/>
        <v>6.6</v>
      </c>
      <c r="E4297" s="26">
        <f t="shared" si="677"/>
        <v>10</v>
      </c>
      <c r="F4297" s="26">
        <f t="shared" si="671"/>
        <v>0.48727740365079358</v>
      </c>
      <c r="G4297" s="26">
        <f t="shared" si="672"/>
        <v>1.1902801642219524E-4</v>
      </c>
      <c r="H4297" s="26">
        <f t="shared" si="678"/>
        <v>2.5577193774461602</v>
      </c>
      <c r="I4297" s="26">
        <f t="shared" si="679"/>
        <v>265</v>
      </c>
      <c r="J4297" s="26">
        <f t="shared" si="673"/>
        <v>93104.191941120414</v>
      </c>
      <c r="K4297" s="26">
        <f t="shared" si="674"/>
        <v>1.9869691126063937E-4</v>
      </c>
    </row>
    <row r="4298" spans="1:11">
      <c r="A4298" s="26">
        <v>4297</v>
      </c>
      <c r="B4298" s="26">
        <f t="shared" si="670"/>
        <v>2.2487633333333332</v>
      </c>
      <c r="C4298" s="26">
        <f t="shared" si="675"/>
        <v>100</v>
      </c>
      <c r="D4298" s="26">
        <f t="shared" si="676"/>
        <v>6.6</v>
      </c>
      <c r="E4298" s="26">
        <f t="shared" si="677"/>
        <v>10</v>
      </c>
      <c r="F4298" s="26">
        <f t="shared" si="671"/>
        <v>0.48699533387395566</v>
      </c>
      <c r="G4298" s="26">
        <f t="shared" si="672"/>
        <v>1.1895911479495353E-4</v>
      </c>
      <c r="H4298" s="26">
        <f t="shared" si="678"/>
        <v>2.5577193774461602</v>
      </c>
      <c r="I4298" s="26">
        <f t="shared" si="679"/>
        <v>265</v>
      </c>
      <c r="J4298" s="26">
        <f t="shared" si="673"/>
        <v>93057.754560610119</v>
      </c>
      <c r="K4298" s="26">
        <f t="shared" si="674"/>
        <v>1.9849826332999274E-4</v>
      </c>
    </row>
    <row r="4299" spans="1:11">
      <c r="A4299" s="26">
        <v>4298</v>
      </c>
      <c r="B4299" s="26">
        <f t="shared" si="670"/>
        <v>2.2492866666666669</v>
      </c>
      <c r="C4299" s="26">
        <f t="shared" si="675"/>
        <v>100</v>
      </c>
      <c r="D4299" s="26">
        <f t="shared" si="676"/>
        <v>6.6</v>
      </c>
      <c r="E4299" s="26">
        <f t="shared" si="677"/>
        <v>10</v>
      </c>
      <c r="F4299" s="26">
        <f t="shared" si="671"/>
        <v>0.48671310503181642</v>
      </c>
      <c r="G4299" s="26">
        <f t="shared" si="672"/>
        <v>1.1889017431258088E-4</v>
      </c>
      <c r="H4299" s="26">
        <f t="shared" si="678"/>
        <v>2.5577193774461602</v>
      </c>
      <c r="I4299" s="26">
        <f t="shared" si="679"/>
        <v>265</v>
      </c>
      <c r="J4299" s="26">
        <f t="shared" si="673"/>
        <v>93011.288117474382</v>
      </c>
      <c r="K4299" s="26">
        <f t="shared" si="674"/>
        <v>1.9829959313513791E-4</v>
      </c>
    </row>
    <row r="4300" spans="1:11">
      <c r="A4300" s="26">
        <v>4299</v>
      </c>
      <c r="B4300" s="26">
        <f t="shared" si="670"/>
        <v>2.2498100000000001</v>
      </c>
      <c r="C4300" s="26">
        <f t="shared" si="675"/>
        <v>100</v>
      </c>
      <c r="D4300" s="26">
        <f t="shared" si="676"/>
        <v>6.6</v>
      </c>
      <c r="E4300" s="26">
        <f t="shared" si="677"/>
        <v>10</v>
      </c>
      <c r="F4300" s="26">
        <f t="shared" si="671"/>
        <v>0.48643071726828785</v>
      </c>
      <c r="G4300" s="26">
        <f t="shared" si="672"/>
        <v>1.1882119501023099E-4</v>
      </c>
      <c r="H4300" s="26">
        <f t="shared" si="678"/>
        <v>2.5577193774461602</v>
      </c>
      <c r="I4300" s="26">
        <f t="shared" si="679"/>
        <v>265</v>
      </c>
      <c r="J4300" s="26">
        <f t="shared" si="673"/>
        <v>92964.792627794552</v>
      </c>
      <c r="K4300" s="26">
        <f t="shared" si="674"/>
        <v>1.9810090093409243E-4</v>
      </c>
    </row>
    <row r="4301" spans="1:11">
      <c r="A4301" s="26">
        <v>4300</v>
      </c>
      <c r="B4301" s="26">
        <f t="shared" si="670"/>
        <v>2.2503333333333333</v>
      </c>
      <c r="C4301" s="26">
        <f t="shared" si="675"/>
        <v>100</v>
      </c>
      <c r="D4301" s="26">
        <f t="shared" si="676"/>
        <v>6.6</v>
      </c>
      <c r="E4301" s="26">
        <f t="shared" si="677"/>
        <v>10</v>
      </c>
      <c r="F4301" s="26">
        <f t="shared" si="671"/>
        <v>0.48614817072743055</v>
      </c>
      <c r="G4301" s="26">
        <f t="shared" si="672"/>
        <v>1.1875217692309371E-4</v>
      </c>
      <c r="H4301" s="26">
        <f t="shared" si="678"/>
        <v>2.5577193774461602</v>
      </c>
      <c r="I4301" s="26">
        <f t="shared" si="679"/>
        <v>265</v>
      </c>
      <c r="J4301" s="26">
        <f t="shared" si="673"/>
        <v>92918.26810766643</v>
      </c>
      <c r="K4301" s="26">
        <f t="shared" si="674"/>
        <v>1.9790218698490306E-4</v>
      </c>
    </row>
    <row r="4302" spans="1:11">
      <c r="A4302" s="26">
        <v>4301</v>
      </c>
      <c r="B4302" s="26">
        <f t="shared" si="670"/>
        <v>2.2508566666666665</v>
      </c>
      <c r="C4302" s="26">
        <f t="shared" si="675"/>
        <v>100</v>
      </c>
      <c r="D4302" s="26">
        <f t="shared" si="676"/>
        <v>6.6</v>
      </c>
      <c r="E4302" s="26">
        <f t="shared" si="677"/>
        <v>10</v>
      </c>
      <c r="F4302" s="26">
        <f t="shared" si="671"/>
        <v>0.48586546555345522</v>
      </c>
      <c r="G4302" s="26">
        <f t="shared" si="672"/>
        <v>1.1868312008639562E-4</v>
      </c>
      <c r="H4302" s="26">
        <f t="shared" si="678"/>
        <v>2.5577193774461602</v>
      </c>
      <c r="I4302" s="26">
        <f t="shared" si="679"/>
        <v>265</v>
      </c>
      <c r="J4302" s="26">
        <f t="shared" si="673"/>
        <v>92871.71457320053</v>
      </c>
      <c r="K4302" s="26">
        <f t="shared" si="674"/>
        <v>1.977034515456466E-4</v>
      </c>
    </row>
    <row r="4303" spans="1:11">
      <c r="A4303" s="26">
        <v>4302</v>
      </c>
      <c r="B4303" s="26">
        <f t="shared" si="670"/>
        <v>2.2513800000000002</v>
      </c>
      <c r="C4303" s="26">
        <f t="shared" si="675"/>
        <v>100</v>
      </c>
      <c r="D4303" s="26">
        <f t="shared" si="676"/>
        <v>6.6</v>
      </c>
      <c r="E4303" s="26">
        <f t="shared" si="677"/>
        <v>10</v>
      </c>
      <c r="F4303" s="26">
        <f t="shared" si="671"/>
        <v>0.4855826018907225</v>
      </c>
      <c r="G4303" s="26">
        <f t="shared" si="672"/>
        <v>1.1861402453539993E-4</v>
      </c>
      <c r="H4303" s="26">
        <f t="shared" si="678"/>
        <v>2.5577193774461602</v>
      </c>
      <c r="I4303" s="26">
        <f t="shared" si="679"/>
        <v>265</v>
      </c>
      <c r="J4303" s="26">
        <f t="shared" si="673"/>
        <v>92825.132040521843</v>
      </c>
      <c r="K4303" s="26">
        <f t="shared" si="674"/>
        <v>1.9750469487442928E-4</v>
      </c>
    </row>
    <row r="4304" spans="1:11">
      <c r="A4304" s="26">
        <v>4303</v>
      </c>
      <c r="B4304" s="26">
        <f t="shared" si="670"/>
        <v>2.2519033333333334</v>
      </c>
      <c r="C4304" s="26">
        <f t="shared" si="675"/>
        <v>100</v>
      </c>
      <c r="D4304" s="26">
        <f t="shared" si="676"/>
        <v>6.6</v>
      </c>
      <c r="E4304" s="26">
        <f t="shared" si="677"/>
        <v>10</v>
      </c>
      <c r="F4304" s="26">
        <f t="shared" si="671"/>
        <v>0.48529957988374334</v>
      </c>
      <c r="G4304" s="26">
        <f t="shared" si="672"/>
        <v>1.1854489030540662E-4</v>
      </c>
      <c r="H4304" s="26">
        <f t="shared" si="678"/>
        <v>2.5577193774461602</v>
      </c>
      <c r="I4304" s="26">
        <f t="shared" si="679"/>
        <v>265</v>
      </c>
      <c r="J4304" s="26">
        <f t="shared" si="673"/>
        <v>92778.520525770116</v>
      </c>
      <c r="K4304" s="26">
        <f t="shared" si="674"/>
        <v>1.9730591722938641E-4</v>
      </c>
    </row>
    <row r="4305" spans="1:11">
      <c r="A4305" s="26">
        <v>4304</v>
      </c>
      <c r="B4305" s="26">
        <f t="shared" si="670"/>
        <v>2.2524266666666666</v>
      </c>
      <c r="C4305" s="26">
        <f t="shared" si="675"/>
        <v>100</v>
      </c>
      <c r="D4305" s="26">
        <f t="shared" si="676"/>
        <v>6.6</v>
      </c>
      <c r="E4305" s="26">
        <f t="shared" si="677"/>
        <v>10</v>
      </c>
      <c r="F4305" s="26">
        <f t="shared" si="671"/>
        <v>0.48501639967717863</v>
      </c>
      <c r="G4305" s="26">
        <f t="shared" si="672"/>
        <v>1.184757174317521E-4</v>
      </c>
      <c r="H4305" s="26">
        <f t="shared" si="678"/>
        <v>2.5577193774461602</v>
      </c>
      <c r="I4305" s="26">
        <f t="shared" si="679"/>
        <v>265</v>
      </c>
      <c r="J4305" s="26">
        <f t="shared" si="673"/>
        <v>92731.880045099635</v>
      </c>
      <c r="K4305" s="26">
        <f t="shared" si="674"/>
        <v>1.9710711886868171E-4</v>
      </c>
    </row>
    <row r="4306" spans="1:11">
      <c r="A4306" s="26">
        <v>4305</v>
      </c>
      <c r="B4306" s="26">
        <f t="shared" si="670"/>
        <v>2.2529499999999998</v>
      </c>
      <c r="C4306" s="26">
        <f t="shared" si="675"/>
        <v>100</v>
      </c>
      <c r="D4306" s="26">
        <f t="shared" si="676"/>
        <v>6.6</v>
      </c>
      <c r="E4306" s="26">
        <f t="shared" si="677"/>
        <v>10</v>
      </c>
      <c r="F4306" s="26">
        <f t="shared" si="671"/>
        <v>0.48473306141583955</v>
      </c>
      <c r="G4306" s="26">
        <f t="shared" si="672"/>
        <v>1.1840650594980972E-4</v>
      </c>
      <c r="H4306" s="26">
        <f t="shared" si="678"/>
        <v>2.5577193774461602</v>
      </c>
      <c r="I4306" s="26">
        <f t="shared" si="679"/>
        <v>265</v>
      </c>
      <c r="J4306" s="26">
        <f t="shared" si="673"/>
        <v>92685.21061467941</v>
      </c>
      <c r="K4306" s="26">
        <f t="shared" si="674"/>
        <v>1.9690830005050737E-4</v>
      </c>
    </row>
    <row r="4307" spans="1:11">
      <c r="A4307" s="26">
        <v>4306</v>
      </c>
      <c r="B4307" s="26">
        <f t="shared" si="670"/>
        <v>2.2534733333333334</v>
      </c>
      <c r="C4307" s="26">
        <f t="shared" si="675"/>
        <v>100</v>
      </c>
      <c r="D4307" s="26">
        <f t="shared" si="676"/>
        <v>6.6</v>
      </c>
      <c r="E4307" s="26">
        <f t="shared" si="677"/>
        <v>10</v>
      </c>
      <c r="F4307" s="26">
        <f t="shared" si="671"/>
        <v>0.48444956524468785</v>
      </c>
      <c r="G4307" s="26">
        <f t="shared" si="672"/>
        <v>1.183372558949895E-4</v>
      </c>
      <c r="H4307" s="26">
        <f t="shared" si="678"/>
        <v>2.5577193774461602</v>
      </c>
      <c r="I4307" s="26">
        <f t="shared" si="679"/>
        <v>265</v>
      </c>
      <c r="J4307" s="26">
        <f t="shared" si="673"/>
        <v>92638.512250692947</v>
      </c>
      <c r="K4307" s="26">
        <f t="shared" si="674"/>
        <v>1.9670946103308336E-4</v>
      </c>
    </row>
    <row r="4308" spans="1:11">
      <c r="A4308" s="26">
        <v>4307</v>
      </c>
      <c r="B4308" s="26">
        <f t="shared" si="670"/>
        <v>2.2539966666666666</v>
      </c>
      <c r="C4308" s="26">
        <f t="shared" si="675"/>
        <v>100</v>
      </c>
      <c r="D4308" s="26">
        <f t="shared" si="676"/>
        <v>6.6</v>
      </c>
      <c r="E4308" s="26">
        <f t="shared" si="677"/>
        <v>10</v>
      </c>
      <c r="F4308" s="26">
        <f t="shared" si="671"/>
        <v>0.48416591130883629</v>
      </c>
      <c r="G4308" s="26">
        <f t="shared" si="672"/>
        <v>1.1826796730273837E-4</v>
      </c>
      <c r="H4308" s="26">
        <f t="shared" si="678"/>
        <v>2.5577193774461602</v>
      </c>
      <c r="I4308" s="26">
        <f t="shared" si="679"/>
        <v>265</v>
      </c>
      <c r="J4308" s="26">
        <f t="shared" si="673"/>
        <v>92591.784969338594</v>
      </c>
      <c r="K4308" s="26">
        <f t="shared" si="674"/>
        <v>1.965106020746576E-4</v>
      </c>
    </row>
    <row r="4309" spans="1:11">
      <c r="A4309" s="26">
        <v>4308</v>
      </c>
      <c r="B4309" s="26">
        <f t="shared" si="670"/>
        <v>2.2545199999999999</v>
      </c>
      <c r="C4309" s="26">
        <f t="shared" si="675"/>
        <v>100</v>
      </c>
      <c r="D4309" s="26">
        <f t="shared" si="676"/>
        <v>6.6</v>
      </c>
      <c r="E4309" s="26">
        <f t="shared" si="677"/>
        <v>10</v>
      </c>
      <c r="F4309" s="26">
        <f t="shared" si="671"/>
        <v>0.48388209975354812</v>
      </c>
      <c r="G4309" s="26">
        <f t="shared" si="672"/>
        <v>1.1819864020853997E-4</v>
      </c>
      <c r="H4309" s="26">
        <f t="shared" si="678"/>
        <v>2.5577193774461602</v>
      </c>
      <c r="I4309" s="26">
        <f t="shared" si="679"/>
        <v>265</v>
      </c>
      <c r="J4309" s="26">
        <f t="shared" si="673"/>
        <v>92545.028786829324</v>
      </c>
      <c r="K4309" s="26">
        <f t="shared" si="674"/>
        <v>1.9631172343350493E-4</v>
      </c>
    </row>
    <row r="4310" spans="1:11">
      <c r="A4310" s="26">
        <v>4309</v>
      </c>
      <c r="B4310" s="26">
        <f t="shared" si="670"/>
        <v>2.2550433333333335</v>
      </c>
      <c r="C4310" s="26">
        <f t="shared" si="675"/>
        <v>100</v>
      </c>
      <c r="D4310" s="26">
        <f t="shared" si="676"/>
        <v>6.6</v>
      </c>
      <c r="E4310" s="26">
        <f t="shared" si="677"/>
        <v>10</v>
      </c>
      <c r="F4310" s="26">
        <f t="shared" si="671"/>
        <v>0.48359813072423702</v>
      </c>
      <c r="G4310" s="26">
        <f t="shared" si="672"/>
        <v>1.1812927464791474E-4</v>
      </c>
      <c r="H4310" s="26">
        <f t="shared" si="678"/>
        <v>2.5577193774461602</v>
      </c>
      <c r="I4310" s="26">
        <f t="shared" si="679"/>
        <v>265</v>
      </c>
      <c r="J4310" s="26">
        <f t="shared" si="673"/>
        <v>92498.243719392689</v>
      </c>
      <c r="K4310" s="26">
        <f t="shared" si="674"/>
        <v>1.9611282536792691E-4</v>
      </c>
    </row>
    <row r="4311" spans="1:11">
      <c r="A4311" s="26">
        <v>4310</v>
      </c>
      <c r="B4311" s="26">
        <f t="shared" si="670"/>
        <v>2.2555666666666667</v>
      </c>
      <c r="C4311" s="26">
        <f t="shared" si="675"/>
        <v>100</v>
      </c>
      <c r="D4311" s="26">
        <f t="shared" si="676"/>
        <v>6.6</v>
      </c>
      <c r="E4311" s="26">
        <f t="shared" si="677"/>
        <v>10</v>
      </c>
      <c r="F4311" s="26">
        <f t="shared" si="671"/>
        <v>0.48331400436646876</v>
      </c>
      <c r="G4311" s="26">
        <f t="shared" si="672"/>
        <v>1.1805987065642029E-4</v>
      </c>
      <c r="H4311" s="26">
        <f t="shared" si="678"/>
        <v>2.5577193774461602</v>
      </c>
      <c r="I4311" s="26">
        <f t="shared" si="679"/>
        <v>265</v>
      </c>
      <c r="J4311" s="26">
        <f t="shared" si="673"/>
        <v>92451.429783271087</v>
      </c>
      <c r="K4311" s="26">
        <f t="shared" si="674"/>
        <v>1.9591390813625216E-4</v>
      </c>
    </row>
    <row r="4312" spans="1:11">
      <c r="A4312" s="26">
        <v>4311</v>
      </c>
      <c r="B4312" s="26">
        <f t="shared" si="670"/>
        <v>2.2560899999999999</v>
      </c>
      <c r="C4312" s="26">
        <f t="shared" si="675"/>
        <v>100</v>
      </c>
      <c r="D4312" s="26">
        <f t="shared" si="676"/>
        <v>6.6</v>
      </c>
      <c r="E4312" s="26">
        <f t="shared" si="677"/>
        <v>10</v>
      </c>
      <c r="F4312" s="26">
        <f t="shared" si="671"/>
        <v>0.48302972082595974</v>
      </c>
      <c r="G4312" s="26">
        <f t="shared" si="672"/>
        <v>1.1799042826965097E-4</v>
      </c>
      <c r="H4312" s="26">
        <f t="shared" si="678"/>
        <v>2.5577193774461602</v>
      </c>
      <c r="I4312" s="26">
        <f t="shared" si="679"/>
        <v>265</v>
      </c>
      <c r="J4312" s="26">
        <f t="shared" si="673"/>
        <v>92404.586994721525</v>
      </c>
      <c r="K4312" s="26">
        <f t="shared" si="674"/>
        <v>1.9571497199683503E-4</v>
      </c>
    </row>
    <row r="4313" spans="1:11">
      <c r="A4313" s="26">
        <v>4312</v>
      </c>
      <c r="B4313" s="26">
        <f t="shared" si="670"/>
        <v>2.2566133333333331</v>
      </c>
      <c r="C4313" s="26">
        <f t="shared" si="675"/>
        <v>100</v>
      </c>
      <c r="D4313" s="26">
        <f t="shared" si="676"/>
        <v>6.6</v>
      </c>
      <c r="E4313" s="26">
        <f t="shared" si="677"/>
        <v>10</v>
      </c>
      <c r="F4313" s="26">
        <f t="shared" si="671"/>
        <v>0.4827452802485776</v>
      </c>
      <c r="G4313" s="26">
        <f t="shared" si="672"/>
        <v>1.1792094752323813E-4</v>
      </c>
      <c r="H4313" s="26">
        <f t="shared" si="678"/>
        <v>2.5577193774461602</v>
      </c>
      <c r="I4313" s="26">
        <f t="shared" si="679"/>
        <v>265</v>
      </c>
      <c r="J4313" s="26">
        <f t="shared" si="673"/>
        <v>92357.715370015794</v>
      </c>
      <c r="K4313" s="26">
        <f t="shared" si="674"/>
        <v>1.9551601720805577E-4</v>
      </c>
    </row>
    <row r="4314" spans="1:11">
      <c r="A4314" s="26">
        <v>4313</v>
      </c>
      <c r="B4314" s="26">
        <f t="shared" si="670"/>
        <v>2.2571366666666668</v>
      </c>
      <c r="C4314" s="26">
        <f t="shared" si="675"/>
        <v>100</v>
      </c>
      <c r="D4314" s="26">
        <f t="shared" si="676"/>
        <v>6.6</v>
      </c>
      <c r="E4314" s="26">
        <f t="shared" si="677"/>
        <v>10</v>
      </c>
      <c r="F4314" s="26">
        <f t="shared" si="671"/>
        <v>0.4824606827803416</v>
      </c>
      <c r="G4314" s="26">
        <f t="shared" si="672"/>
        <v>1.1785142845285007E-4</v>
      </c>
      <c r="H4314" s="26">
        <f t="shared" si="678"/>
        <v>2.5577193774461602</v>
      </c>
      <c r="I4314" s="26">
        <f t="shared" si="679"/>
        <v>265</v>
      </c>
      <c r="J4314" s="26">
        <f t="shared" si="673"/>
        <v>92310.814925440282</v>
      </c>
      <c r="K4314" s="26">
        <f t="shared" si="674"/>
        <v>1.9531704402831984E-4</v>
      </c>
    </row>
    <row r="4315" spans="1:11">
      <c r="A4315" s="26">
        <v>4314</v>
      </c>
      <c r="B4315" s="26">
        <f t="shared" si="670"/>
        <v>2.25766</v>
      </c>
      <c r="C4315" s="26">
        <f t="shared" si="675"/>
        <v>100</v>
      </c>
      <c r="D4315" s="26">
        <f t="shared" si="676"/>
        <v>6.6</v>
      </c>
      <c r="E4315" s="26">
        <f t="shared" si="677"/>
        <v>10</v>
      </c>
      <c r="F4315" s="26">
        <f t="shared" si="671"/>
        <v>0.48217592856742336</v>
      </c>
      <c r="G4315" s="26">
        <f t="shared" si="672"/>
        <v>1.177818710941924E-4</v>
      </c>
      <c r="H4315" s="26">
        <f t="shared" si="678"/>
        <v>2.5577193774461602</v>
      </c>
      <c r="I4315" s="26">
        <f t="shared" si="679"/>
        <v>265</v>
      </c>
      <c r="J4315" s="26">
        <f t="shared" si="673"/>
        <v>92263.885677296363</v>
      </c>
      <c r="K4315" s="26">
        <f t="shared" si="674"/>
        <v>1.9511805271605853E-4</v>
      </c>
    </row>
    <row r="4316" spans="1:11">
      <c r="A4316" s="26">
        <v>4315</v>
      </c>
      <c r="B4316" s="26">
        <f t="shared" si="670"/>
        <v>2.2581833333333332</v>
      </c>
      <c r="C4316" s="26">
        <f t="shared" si="675"/>
        <v>100</v>
      </c>
      <c r="D4316" s="26">
        <f t="shared" si="676"/>
        <v>6.6</v>
      </c>
      <c r="E4316" s="26">
        <f t="shared" si="677"/>
        <v>10</v>
      </c>
      <c r="F4316" s="26">
        <f t="shared" si="671"/>
        <v>0.48189101775614535</v>
      </c>
      <c r="G4316" s="26">
        <f t="shared" si="672"/>
        <v>1.177122754830075E-4</v>
      </c>
      <c r="H4316" s="26">
        <f t="shared" si="678"/>
        <v>2.5577193774461602</v>
      </c>
      <c r="I4316" s="26">
        <f t="shared" si="679"/>
        <v>265</v>
      </c>
      <c r="J4316" s="26">
        <f t="shared" si="673"/>
        <v>92216.927641899922</v>
      </c>
      <c r="K4316" s="26">
        <f t="shared" si="674"/>
        <v>1.9491904352972705E-4</v>
      </c>
    </row>
    <row r="4317" spans="1:11">
      <c r="A4317" s="26">
        <v>4316</v>
      </c>
      <c r="B4317" s="26">
        <f t="shared" si="670"/>
        <v>2.2587066666666669</v>
      </c>
      <c r="C4317" s="26">
        <f t="shared" si="675"/>
        <v>100</v>
      </c>
      <c r="D4317" s="26">
        <f t="shared" si="676"/>
        <v>6.6</v>
      </c>
      <c r="E4317" s="26">
        <f t="shared" si="677"/>
        <v>10</v>
      </c>
      <c r="F4317" s="26">
        <f t="shared" si="671"/>
        <v>0.48160595049298205</v>
      </c>
      <c r="G4317" s="26">
        <f t="shared" si="672"/>
        <v>1.1764264165507499E-4</v>
      </c>
      <c r="H4317" s="26">
        <f t="shared" si="678"/>
        <v>2.5577193774461602</v>
      </c>
      <c r="I4317" s="26">
        <f t="shared" si="679"/>
        <v>265</v>
      </c>
      <c r="J4317" s="26">
        <f t="shared" si="673"/>
        <v>92169.9408355817</v>
      </c>
      <c r="K4317" s="26">
        <f t="shared" si="674"/>
        <v>1.9472001672780505E-4</v>
      </c>
    </row>
    <row r="4318" spans="1:11">
      <c r="A4318" s="26">
        <v>4317</v>
      </c>
      <c r="B4318" s="26">
        <f t="shared" si="670"/>
        <v>2.2592300000000001</v>
      </c>
      <c r="C4318" s="26">
        <f t="shared" si="675"/>
        <v>100</v>
      </c>
      <c r="D4318" s="26">
        <f t="shared" si="676"/>
        <v>6.6</v>
      </c>
      <c r="E4318" s="26">
        <f t="shared" si="677"/>
        <v>10</v>
      </c>
      <c r="F4318" s="26">
        <f t="shared" si="671"/>
        <v>0.48132072692456102</v>
      </c>
      <c r="G4318" s="26">
        <f t="shared" si="672"/>
        <v>1.1757296964621172E-4</v>
      </c>
      <c r="H4318" s="26">
        <f t="shared" si="678"/>
        <v>2.5577193774461602</v>
      </c>
      <c r="I4318" s="26">
        <f t="shared" si="679"/>
        <v>265</v>
      </c>
      <c r="J4318" s="26">
        <f t="shared" si="673"/>
        <v>92122.925274687281</v>
      </c>
      <c r="K4318" s="26">
        <f t="shared" si="674"/>
        <v>1.9452097256879693E-4</v>
      </c>
    </row>
    <row r="4319" spans="1:11">
      <c r="A4319" s="26">
        <v>4318</v>
      </c>
      <c r="B4319" s="26">
        <f t="shared" si="670"/>
        <v>2.2597533333333333</v>
      </c>
      <c r="C4319" s="26">
        <f t="shared" si="675"/>
        <v>100</v>
      </c>
      <c r="D4319" s="26">
        <f t="shared" si="676"/>
        <v>6.6</v>
      </c>
      <c r="E4319" s="26">
        <f t="shared" si="677"/>
        <v>10</v>
      </c>
      <c r="F4319" s="26">
        <f t="shared" si="671"/>
        <v>0.48103534719766122</v>
      </c>
      <c r="G4319" s="26">
        <f t="shared" si="672"/>
        <v>1.1750325949227168E-4</v>
      </c>
      <c r="H4319" s="26">
        <f t="shared" si="678"/>
        <v>2.5577193774461602</v>
      </c>
      <c r="I4319" s="26">
        <f t="shared" si="679"/>
        <v>265</v>
      </c>
      <c r="J4319" s="26">
        <f t="shared" si="673"/>
        <v>92075.880975576976</v>
      </c>
      <c r="K4319" s="26">
        <f t="shared" si="674"/>
        <v>1.9432191131123005E-4</v>
      </c>
    </row>
    <row r="4320" spans="1:11">
      <c r="A4320" s="26">
        <v>4319</v>
      </c>
      <c r="B4320" s="26">
        <f t="shared" si="670"/>
        <v>2.2602766666666665</v>
      </c>
      <c r="C4320" s="26">
        <f t="shared" si="675"/>
        <v>100</v>
      </c>
      <c r="D4320" s="26">
        <f t="shared" si="676"/>
        <v>6.6</v>
      </c>
      <c r="E4320" s="26">
        <f t="shared" si="677"/>
        <v>10</v>
      </c>
      <c r="F4320" s="26">
        <f t="shared" si="671"/>
        <v>0.48074981145921392</v>
      </c>
      <c r="G4320" s="26">
        <f t="shared" si="672"/>
        <v>1.1743351122914602E-4</v>
      </c>
      <c r="H4320" s="26">
        <f t="shared" si="678"/>
        <v>2.5577193774461602</v>
      </c>
      <c r="I4320" s="26">
        <f t="shared" si="679"/>
        <v>265</v>
      </c>
      <c r="J4320" s="26">
        <f t="shared" si="673"/>
        <v>92028.807954625852</v>
      </c>
      <c r="K4320" s="26">
        <f t="shared" si="674"/>
        <v>1.9412283321365508E-4</v>
      </c>
    </row>
    <row r="4321" spans="1:11">
      <c r="A4321" s="26">
        <v>4320</v>
      </c>
      <c r="B4321" s="26">
        <f t="shared" si="670"/>
        <v>2.2608000000000001</v>
      </c>
      <c r="C4321" s="26">
        <f t="shared" si="675"/>
        <v>100</v>
      </c>
      <c r="D4321" s="26">
        <f t="shared" si="676"/>
        <v>6.6</v>
      </c>
      <c r="E4321" s="26">
        <f t="shared" si="677"/>
        <v>10</v>
      </c>
      <c r="F4321" s="26">
        <f t="shared" si="671"/>
        <v>0.48046411985630333</v>
      </c>
      <c r="G4321" s="26">
        <f t="shared" si="672"/>
        <v>1.1736372489276319E-4</v>
      </c>
      <c r="H4321" s="26">
        <f t="shared" si="678"/>
        <v>2.5577193774461602</v>
      </c>
      <c r="I4321" s="26">
        <f t="shared" si="679"/>
        <v>265</v>
      </c>
      <c r="J4321" s="26">
        <f t="shared" si="673"/>
        <v>91981.706228223818</v>
      </c>
      <c r="K4321" s="26">
        <f t="shared" si="674"/>
        <v>1.9392373853464572E-4</v>
      </c>
    </row>
    <row r="4322" spans="1:11">
      <c r="A4322" s="26">
        <v>4321</v>
      </c>
      <c r="B4322" s="26">
        <f t="shared" si="670"/>
        <v>2.2613233333333334</v>
      </c>
      <c r="C4322" s="26">
        <f t="shared" si="675"/>
        <v>100</v>
      </c>
      <c r="D4322" s="26">
        <f t="shared" si="676"/>
        <v>6.6</v>
      </c>
      <c r="E4322" s="26">
        <f t="shared" si="677"/>
        <v>10</v>
      </c>
      <c r="F4322" s="26">
        <f t="shared" si="671"/>
        <v>0.48017827253616652</v>
      </c>
      <c r="G4322" s="26">
        <f t="shared" si="672"/>
        <v>1.1729390051908904E-4</v>
      </c>
      <c r="H4322" s="26">
        <f t="shared" si="678"/>
        <v>2.5577193774461602</v>
      </c>
      <c r="I4322" s="26">
        <f t="shared" si="679"/>
        <v>265</v>
      </c>
      <c r="J4322" s="26">
        <f t="shared" si="673"/>
        <v>91934.575812775714</v>
      </c>
      <c r="K4322" s="26">
        <f t="shared" si="674"/>
        <v>1.9372462753279872E-4</v>
      </c>
    </row>
    <row r="4323" spans="1:11">
      <c r="A4323" s="26">
        <v>4322</v>
      </c>
      <c r="B4323" s="26">
        <f t="shared" si="670"/>
        <v>2.2618466666666666</v>
      </c>
      <c r="C4323" s="26">
        <f t="shared" si="675"/>
        <v>100</v>
      </c>
      <c r="D4323" s="26">
        <f t="shared" si="676"/>
        <v>6.6</v>
      </c>
      <c r="E4323" s="26">
        <f t="shared" si="677"/>
        <v>10</v>
      </c>
      <c r="F4323" s="26">
        <f t="shared" si="671"/>
        <v>0.47989226964619303</v>
      </c>
      <c r="G4323" s="26">
        <f t="shared" si="672"/>
        <v>1.1722403814412667E-4</v>
      </c>
      <c r="H4323" s="26">
        <f t="shared" si="678"/>
        <v>2.5577193774461602</v>
      </c>
      <c r="I4323" s="26">
        <f t="shared" si="679"/>
        <v>265</v>
      </c>
      <c r="J4323" s="26">
        <f t="shared" si="673"/>
        <v>91887.416724701063</v>
      </c>
      <c r="K4323" s="26">
        <f t="shared" si="674"/>
        <v>1.9352550046673246E-4</v>
      </c>
    </row>
    <row r="4324" spans="1:11">
      <c r="A4324" s="26">
        <v>4323</v>
      </c>
      <c r="B4324" s="26">
        <f t="shared" si="670"/>
        <v>2.2623700000000002</v>
      </c>
      <c r="C4324" s="26">
        <f t="shared" si="675"/>
        <v>100</v>
      </c>
      <c r="D4324" s="26">
        <f t="shared" si="676"/>
        <v>6.6</v>
      </c>
      <c r="E4324" s="26">
        <f t="shared" si="677"/>
        <v>10</v>
      </c>
      <c r="F4324" s="26">
        <f t="shared" si="671"/>
        <v>0.47960611133392539</v>
      </c>
      <c r="G4324" s="26">
        <f t="shared" si="672"/>
        <v>1.1715413780391643E-4</v>
      </c>
      <c r="H4324" s="26">
        <f t="shared" si="678"/>
        <v>2.5577193774461602</v>
      </c>
      <c r="I4324" s="26">
        <f t="shared" si="679"/>
        <v>265</v>
      </c>
      <c r="J4324" s="26">
        <f t="shared" si="673"/>
        <v>91840.228980434229</v>
      </c>
      <c r="K4324" s="26">
        <f t="shared" si="674"/>
        <v>1.933263575950871E-4</v>
      </c>
    </row>
    <row r="4325" spans="1:11">
      <c r="A4325" s="26">
        <v>4324</v>
      </c>
      <c r="B4325" s="26">
        <f t="shared" si="670"/>
        <v>2.2628933333333334</v>
      </c>
      <c r="C4325" s="26">
        <f t="shared" si="675"/>
        <v>100</v>
      </c>
      <c r="D4325" s="26">
        <f t="shared" si="676"/>
        <v>6.6</v>
      </c>
      <c r="E4325" s="26">
        <f t="shared" si="677"/>
        <v>10</v>
      </c>
      <c r="F4325" s="26">
        <f t="shared" si="671"/>
        <v>0.47931979774705979</v>
      </c>
      <c r="G4325" s="26">
        <f t="shared" si="672"/>
        <v>1.1708419953453636E-4</v>
      </c>
      <c r="H4325" s="26">
        <f t="shared" si="678"/>
        <v>2.5577193774461602</v>
      </c>
      <c r="I4325" s="26">
        <f t="shared" si="679"/>
        <v>265</v>
      </c>
      <c r="J4325" s="26">
        <f t="shared" si="673"/>
        <v>91793.012596424596</v>
      </c>
      <c r="K4325" s="26">
        <f t="shared" si="674"/>
        <v>1.9312719917652485E-4</v>
      </c>
    </row>
    <row r="4326" spans="1:11">
      <c r="A4326" s="26">
        <v>4325</v>
      </c>
      <c r="B4326" s="26">
        <f t="shared" si="670"/>
        <v>2.2634166666666666</v>
      </c>
      <c r="C4326" s="26">
        <f t="shared" si="675"/>
        <v>100</v>
      </c>
      <c r="D4326" s="26">
        <f t="shared" si="676"/>
        <v>6.6</v>
      </c>
      <c r="E4326" s="26">
        <f t="shared" si="677"/>
        <v>10</v>
      </c>
      <c r="F4326" s="26">
        <f t="shared" si="671"/>
        <v>0.47903332903344509</v>
      </c>
      <c r="G4326" s="26">
        <f t="shared" si="672"/>
        <v>1.1701422337210177E-4</v>
      </c>
      <c r="H4326" s="26">
        <f t="shared" si="678"/>
        <v>2.5577193774461602</v>
      </c>
      <c r="I4326" s="26">
        <f t="shared" si="679"/>
        <v>265</v>
      </c>
      <c r="J4326" s="26">
        <f t="shared" si="673"/>
        <v>91745.767589136303</v>
      </c>
      <c r="K4326" s="26">
        <f t="shared" si="674"/>
        <v>1.9292802546972868E-4</v>
      </c>
    </row>
    <row r="4327" spans="1:11">
      <c r="A4327" s="26">
        <v>4326</v>
      </c>
      <c r="B4327" s="26">
        <f t="shared" si="670"/>
        <v>2.2639399999999998</v>
      </c>
      <c r="C4327" s="26">
        <f t="shared" si="675"/>
        <v>100</v>
      </c>
      <c r="D4327" s="26">
        <f t="shared" si="676"/>
        <v>6.6</v>
      </c>
      <c r="E4327" s="26">
        <f t="shared" si="677"/>
        <v>10</v>
      </c>
      <c r="F4327" s="26">
        <f t="shared" si="671"/>
        <v>0.47874670534108393</v>
      </c>
      <c r="G4327" s="26">
        <f t="shared" si="672"/>
        <v>1.1694420935276548E-4</v>
      </c>
      <c r="H4327" s="26">
        <f t="shared" si="678"/>
        <v>2.5577193774461602</v>
      </c>
      <c r="I4327" s="26">
        <f t="shared" si="679"/>
        <v>265</v>
      </c>
      <c r="J4327" s="26">
        <f t="shared" si="673"/>
        <v>91698.493975048361</v>
      </c>
      <c r="K4327" s="26">
        <f t="shared" si="674"/>
        <v>1.9272883673340246E-4</v>
      </c>
    </row>
    <row r="4328" spans="1:11">
      <c r="A4328" s="26">
        <v>4327</v>
      </c>
      <c r="B4328" s="26">
        <f t="shared" si="670"/>
        <v>2.2644633333333335</v>
      </c>
      <c r="C4328" s="26">
        <f t="shared" si="675"/>
        <v>100</v>
      </c>
      <c r="D4328" s="26">
        <f t="shared" si="676"/>
        <v>6.6</v>
      </c>
      <c r="E4328" s="26">
        <f t="shared" si="677"/>
        <v>10</v>
      </c>
      <c r="F4328" s="26">
        <f t="shared" si="671"/>
        <v>0.47845992681813226</v>
      </c>
      <c r="G4328" s="26">
        <f t="shared" si="672"/>
        <v>1.1687415751271776E-4</v>
      </c>
      <c r="H4328" s="26">
        <f t="shared" si="678"/>
        <v>2.5577193774461602</v>
      </c>
      <c r="I4328" s="26">
        <f t="shared" si="679"/>
        <v>265</v>
      </c>
      <c r="J4328" s="26">
        <f t="shared" si="673"/>
        <v>91651.191770654681</v>
      </c>
      <c r="K4328" s="26">
        <f t="shared" si="674"/>
        <v>1.9252963322627007E-4</v>
      </c>
    </row>
    <row r="4329" spans="1:11">
      <c r="A4329" s="26">
        <v>4328</v>
      </c>
      <c r="B4329" s="26">
        <f t="shared" si="670"/>
        <v>2.2649866666666667</v>
      </c>
      <c r="C4329" s="26">
        <f t="shared" si="675"/>
        <v>100</v>
      </c>
      <c r="D4329" s="26">
        <f t="shared" si="676"/>
        <v>6.6</v>
      </c>
      <c r="E4329" s="26">
        <f t="shared" si="677"/>
        <v>10</v>
      </c>
      <c r="F4329" s="26">
        <f t="shared" si="671"/>
        <v>0.47817299361290055</v>
      </c>
      <c r="G4329" s="26">
        <f t="shared" si="672"/>
        <v>1.1680406788818661E-4</v>
      </c>
      <c r="H4329" s="26">
        <f t="shared" si="678"/>
        <v>2.5577193774461602</v>
      </c>
      <c r="I4329" s="26">
        <f t="shared" si="679"/>
        <v>265</v>
      </c>
      <c r="J4329" s="26">
        <f t="shared" si="673"/>
        <v>91603.860992464135</v>
      </c>
      <c r="K4329" s="26">
        <f t="shared" si="674"/>
        <v>1.9233041520707635E-4</v>
      </c>
    </row>
    <row r="4330" spans="1:11">
      <c r="A4330" s="26">
        <v>4329</v>
      </c>
      <c r="B4330" s="26">
        <f t="shared" si="670"/>
        <v>2.2655099999999999</v>
      </c>
      <c r="C4330" s="26">
        <f t="shared" si="675"/>
        <v>100</v>
      </c>
      <c r="D4330" s="26">
        <f t="shared" si="676"/>
        <v>6.6</v>
      </c>
      <c r="E4330" s="26">
        <f t="shared" si="677"/>
        <v>10</v>
      </c>
      <c r="F4330" s="26">
        <f t="shared" si="671"/>
        <v>0.47788590587385243</v>
      </c>
      <c r="G4330" s="26">
        <f t="shared" si="672"/>
        <v>1.1673394051543753E-4</v>
      </c>
      <c r="H4330" s="26">
        <f t="shared" si="678"/>
        <v>2.5577193774461602</v>
      </c>
      <c r="I4330" s="26">
        <f t="shared" si="679"/>
        <v>265</v>
      </c>
      <c r="J4330" s="26">
        <f t="shared" si="673"/>
        <v>91556.501657000525</v>
      </c>
      <c r="K4330" s="26">
        <f t="shared" si="674"/>
        <v>1.9213118293458502E-4</v>
      </c>
    </row>
    <row r="4331" spans="1:11">
      <c r="A4331" s="26">
        <v>4330</v>
      </c>
      <c r="B4331" s="26">
        <f t="shared" si="670"/>
        <v>2.2660333333333331</v>
      </c>
      <c r="C4331" s="26">
        <f t="shared" si="675"/>
        <v>100</v>
      </c>
      <c r="D4331" s="26">
        <f t="shared" si="676"/>
        <v>6.6</v>
      </c>
      <c r="E4331" s="26">
        <f t="shared" si="677"/>
        <v>10</v>
      </c>
      <c r="F4331" s="26">
        <f t="shared" si="671"/>
        <v>0.47759866374960586</v>
      </c>
      <c r="G4331" s="26">
        <f t="shared" si="672"/>
        <v>1.1666377543077356E-4</v>
      </c>
      <c r="H4331" s="26">
        <f t="shared" si="678"/>
        <v>2.5577193774461602</v>
      </c>
      <c r="I4331" s="26">
        <f t="shared" si="679"/>
        <v>265</v>
      </c>
      <c r="J4331" s="26">
        <f t="shared" si="673"/>
        <v>91509.113780802465</v>
      </c>
      <c r="K4331" s="26">
        <f t="shared" si="674"/>
        <v>1.9193193666757938E-4</v>
      </c>
    </row>
    <row r="4332" spans="1:11">
      <c r="A4332" s="26">
        <v>4331</v>
      </c>
      <c r="B4332" s="26">
        <f t="shared" si="670"/>
        <v>2.2665566666666668</v>
      </c>
      <c r="C4332" s="26">
        <f t="shared" si="675"/>
        <v>100</v>
      </c>
      <c r="D4332" s="26">
        <f t="shared" si="676"/>
        <v>6.6</v>
      </c>
      <c r="E4332" s="26">
        <f t="shared" si="677"/>
        <v>10</v>
      </c>
      <c r="F4332" s="26">
        <f t="shared" si="671"/>
        <v>0.47731126738893259</v>
      </c>
      <c r="G4332" s="26">
        <f t="shared" si="672"/>
        <v>1.1659357267053559E-4</v>
      </c>
      <c r="H4332" s="26">
        <f t="shared" si="678"/>
        <v>2.5577193774461602</v>
      </c>
      <c r="I4332" s="26">
        <f t="shared" si="679"/>
        <v>265</v>
      </c>
      <c r="J4332" s="26">
        <f t="shared" si="673"/>
        <v>91461.69738042356</v>
      </c>
      <c r="K4332" s="26">
        <f t="shared" si="674"/>
        <v>1.9173267666486153E-4</v>
      </c>
    </row>
    <row r="4333" spans="1:11">
      <c r="A4333" s="26">
        <v>4332</v>
      </c>
      <c r="B4333" s="26">
        <f t="shared" si="670"/>
        <v>2.26708</v>
      </c>
      <c r="C4333" s="26">
        <f t="shared" si="675"/>
        <v>100</v>
      </c>
      <c r="D4333" s="26">
        <f t="shared" si="676"/>
        <v>6.6</v>
      </c>
      <c r="E4333" s="26">
        <f t="shared" si="677"/>
        <v>10</v>
      </c>
      <c r="F4333" s="26">
        <f t="shared" si="671"/>
        <v>0.47702371694075985</v>
      </c>
      <c r="G4333" s="26">
        <f t="shared" si="672"/>
        <v>1.1652333227110216E-4</v>
      </c>
      <c r="H4333" s="26">
        <f t="shared" si="678"/>
        <v>2.5577193774461602</v>
      </c>
      <c r="I4333" s="26">
        <f t="shared" si="679"/>
        <v>265</v>
      </c>
      <c r="J4333" s="26">
        <f t="shared" si="673"/>
        <v>91414.25247243249</v>
      </c>
      <c r="K4333" s="26">
        <f t="shared" si="674"/>
        <v>1.9153340318525284E-4</v>
      </c>
    </row>
    <row r="4334" spans="1:11">
      <c r="A4334" s="26">
        <v>4333</v>
      </c>
      <c r="B4334" s="26">
        <f t="shared" si="670"/>
        <v>2.2676033333333332</v>
      </c>
      <c r="C4334" s="26">
        <f t="shared" si="675"/>
        <v>100</v>
      </c>
      <c r="D4334" s="26">
        <f t="shared" si="676"/>
        <v>6.6</v>
      </c>
      <c r="E4334" s="26">
        <f t="shared" si="677"/>
        <v>10</v>
      </c>
      <c r="F4334" s="26">
        <f t="shared" si="671"/>
        <v>0.47673601255416825</v>
      </c>
      <c r="G4334" s="26">
        <f t="shared" si="672"/>
        <v>1.1645305426888945E-4</v>
      </c>
      <c r="H4334" s="26">
        <f t="shared" si="678"/>
        <v>2.5577193774461602</v>
      </c>
      <c r="I4334" s="26">
        <f t="shared" si="679"/>
        <v>265</v>
      </c>
      <c r="J4334" s="26">
        <f t="shared" si="673"/>
        <v>91366.779073412748</v>
      </c>
      <c r="K4334" s="26">
        <f t="shared" si="674"/>
        <v>1.9133411648759218E-4</v>
      </c>
    </row>
    <row r="4335" spans="1:11">
      <c r="A4335" s="26">
        <v>4334</v>
      </c>
      <c r="B4335" s="26">
        <f t="shared" si="670"/>
        <v>2.2681266666666668</v>
      </c>
      <c r="C4335" s="26">
        <f t="shared" si="675"/>
        <v>100</v>
      </c>
      <c r="D4335" s="26">
        <f t="shared" si="676"/>
        <v>6.6</v>
      </c>
      <c r="E4335" s="26">
        <f t="shared" si="677"/>
        <v>10</v>
      </c>
      <c r="F4335" s="26">
        <f t="shared" si="671"/>
        <v>0.47644815437839327</v>
      </c>
      <c r="G4335" s="26">
        <f t="shared" si="672"/>
        <v>1.163827387003515E-4</v>
      </c>
      <c r="H4335" s="26">
        <f t="shared" si="678"/>
        <v>2.5577193774461602</v>
      </c>
      <c r="I4335" s="26">
        <f t="shared" si="679"/>
        <v>265</v>
      </c>
      <c r="J4335" s="26">
        <f t="shared" si="673"/>
        <v>91319.277199962817</v>
      </c>
      <c r="K4335" s="26">
        <f t="shared" si="674"/>
        <v>1.9113481683073644E-4</v>
      </c>
    </row>
    <row r="4336" spans="1:11">
      <c r="A4336" s="26">
        <v>4335</v>
      </c>
      <c r="B4336" s="26">
        <f t="shared" si="670"/>
        <v>2.2686500000000001</v>
      </c>
      <c r="C4336" s="26">
        <f t="shared" si="675"/>
        <v>100</v>
      </c>
      <c r="D4336" s="26">
        <f t="shared" si="676"/>
        <v>6.6</v>
      </c>
      <c r="E4336" s="26">
        <f t="shared" si="677"/>
        <v>10</v>
      </c>
      <c r="F4336" s="26">
        <f t="shared" si="671"/>
        <v>0.47616014256282618</v>
      </c>
      <c r="G4336" s="26">
        <f t="shared" si="672"/>
        <v>1.1631238560198031E-4</v>
      </c>
      <c r="H4336" s="26">
        <f t="shared" si="678"/>
        <v>2.5577193774461602</v>
      </c>
      <c r="I4336" s="26">
        <f t="shared" si="679"/>
        <v>265</v>
      </c>
      <c r="J4336" s="26">
        <f t="shared" si="673"/>
        <v>91271.746868696326</v>
      </c>
      <c r="K4336" s="26">
        <f t="shared" si="674"/>
        <v>1.909355044735606E-4</v>
      </c>
    </row>
    <row r="4337" spans="1:11">
      <c r="A4337" s="26">
        <v>4336</v>
      </c>
      <c r="B4337" s="26">
        <f t="shared" si="670"/>
        <v>2.2691733333333333</v>
      </c>
      <c r="C4337" s="26">
        <f t="shared" si="675"/>
        <v>100</v>
      </c>
      <c r="D4337" s="26">
        <f t="shared" si="676"/>
        <v>6.6</v>
      </c>
      <c r="E4337" s="26">
        <f t="shared" si="677"/>
        <v>10</v>
      </c>
      <c r="F4337" s="26">
        <f t="shared" si="671"/>
        <v>0.47587197725701219</v>
      </c>
      <c r="G4337" s="26">
        <f t="shared" si="672"/>
        <v>1.1624199501030554E-4</v>
      </c>
      <c r="H4337" s="26">
        <f t="shared" si="678"/>
        <v>2.5577193774461602</v>
      </c>
      <c r="I4337" s="26">
        <f t="shared" si="679"/>
        <v>265</v>
      </c>
      <c r="J4337" s="26">
        <f t="shared" si="673"/>
        <v>91224.188096241734</v>
      </c>
      <c r="K4337" s="26">
        <f t="shared" si="674"/>
        <v>1.9073617967495625E-4</v>
      </c>
    </row>
    <row r="4338" spans="1:11">
      <c r="A4338" s="26">
        <v>4337</v>
      </c>
      <c r="B4338" s="26">
        <f t="shared" si="670"/>
        <v>2.2696966666666665</v>
      </c>
      <c r="C4338" s="26">
        <f t="shared" si="675"/>
        <v>100</v>
      </c>
      <c r="D4338" s="26">
        <f t="shared" si="676"/>
        <v>6.6</v>
      </c>
      <c r="E4338" s="26">
        <f t="shared" si="677"/>
        <v>10</v>
      </c>
      <c r="F4338" s="26">
        <f t="shared" si="671"/>
        <v>0.47558365861065199</v>
      </c>
      <c r="G4338" s="26">
        <f t="shared" si="672"/>
        <v>1.1617156696189477E-4</v>
      </c>
      <c r="H4338" s="26">
        <f t="shared" si="678"/>
        <v>2.5577193774461602</v>
      </c>
      <c r="I4338" s="26">
        <f t="shared" si="679"/>
        <v>265</v>
      </c>
      <c r="J4338" s="26">
        <f t="shared" si="673"/>
        <v>91176.600899242578</v>
      </c>
      <c r="K4338" s="26">
        <f t="shared" si="674"/>
        <v>1.9053684269383186E-4</v>
      </c>
    </row>
    <row r="4339" spans="1:11">
      <c r="A4339" s="26">
        <v>4338</v>
      </c>
      <c r="B4339" s="26">
        <f t="shared" si="670"/>
        <v>2.2702200000000001</v>
      </c>
      <c r="C4339" s="26">
        <f t="shared" si="675"/>
        <v>100</v>
      </c>
      <c r="D4339" s="26">
        <f t="shared" si="676"/>
        <v>6.6</v>
      </c>
      <c r="E4339" s="26">
        <f t="shared" si="677"/>
        <v>10</v>
      </c>
      <c r="F4339" s="26">
        <f t="shared" si="671"/>
        <v>0.47529518677360139</v>
      </c>
      <c r="G4339" s="26">
        <f t="shared" si="672"/>
        <v>1.1610110149335352E-4</v>
      </c>
      <c r="H4339" s="26">
        <f t="shared" si="678"/>
        <v>2.5577193774461602</v>
      </c>
      <c r="I4339" s="26">
        <f t="shared" si="679"/>
        <v>265</v>
      </c>
      <c r="J4339" s="26">
        <f t="shared" si="673"/>
        <v>91128.985294357393</v>
      </c>
      <c r="K4339" s="26">
        <f t="shared" si="674"/>
        <v>1.9033749378911228E-4</v>
      </c>
    </row>
    <row r="4340" spans="1:11">
      <c r="A4340" s="26">
        <v>4339</v>
      </c>
      <c r="B4340" s="26">
        <f t="shared" si="670"/>
        <v>2.2707433333333333</v>
      </c>
      <c r="C4340" s="26">
        <f t="shared" si="675"/>
        <v>100</v>
      </c>
      <c r="D4340" s="26">
        <f t="shared" si="676"/>
        <v>6.6</v>
      </c>
      <c r="E4340" s="26">
        <f t="shared" si="677"/>
        <v>10</v>
      </c>
      <c r="F4340" s="26">
        <f t="shared" si="671"/>
        <v>0.47500656189587231</v>
      </c>
      <c r="G4340" s="26">
        <f t="shared" si="672"/>
        <v>1.1603059864132553E-4</v>
      </c>
      <c r="H4340" s="26">
        <f t="shared" si="678"/>
        <v>2.5577193774461602</v>
      </c>
      <c r="I4340" s="26">
        <f t="shared" si="679"/>
        <v>265</v>
      </c>
      <c r="J4340" s="26">
        <f t="shared" si="673"/>
        <v>91081.341298259897</v>
      </c>
      <c r="K4340" s="26">
        <f t="shared" si="674"/>
        <v>1.9013813321973902E-4</v>
      </c>
    </row>
    <row r="4341" spans="1:11">
      <c r="A4341" s="26">
        <v>4340</v>
      </c>
      <c r="B4341" s="26">
        <f t="shared" si="670"/>
        <v>2.2712666666666665</v>
      </c>
      <c r="C4341" s="26">
        <f t="shared" si="675"/>
        <v>100</v>
      </c>
      <c r="D4341" s="26">
        <f t="shared" si="676"/>
        <v>6.6</v>
      </c>
      <c r="E4341" s="26">
        <f t="shared" si="677"/>
        <v>10</v>
      </c>
      <c r="F4341" s="26">
        <f t="shared" si="671"/>
        <v>0.47471778412763171</v>
      </c>
      <c r="G4341" s="26">
        <f t="shared" si="672"/>
        <v>1.159600584424922E-4</v>
      </c>
      <c r="H4341" s="26">
        <f t="shared" si="678"/>
        <v>2.5577193774461602</v>
      </c>
      <c r="I4341" s="26">
        <f t="shared" si="679"/>
        <v>265</v>
      </c>
      <c r="J4341" s="26">
        <f t="shared" si="673"/>
        <v>91033.668927638646</v>
      </c>
      <c r="K4341" s="26">
        <f t="shared" si="674"/>
        <v>1.8993876124466858E-4</v>
      </c>
    </row>
    <row r="4342" spans="1:11">
      <c r="A4342" s="26">
        <v>4341</v>
      </c>
      <c r="B4342" s="26">
        <f t="shared" si="670"/>
        <v>2.2717900000000002</v>
      </c>
      <c r="C4342" s="26">
        <f t="shared" si="675"/>
        <v>100</v>
      </c>
      <c r="D4342" s="26">
        <f t="shared" si="676"/>
        <v>6.6</v>
      </c>
      <c r="E4342" s="26">
        <f t="shared" si="677"/>
        <v>10</v>
      </c>
      <c r="F4342" s="26">
        <f t="shared" si="671"/>
        <v>0.47442885361920206</v>
      </c>
      <c r="G4342" s="26">
        <f t="shared" si="672"/>
        <v>1.1588948093357309E-4</v>
      </c>
      <c r="H4342" s="26">
        <f t="shared" si="678"/>
        <v>2.5577193774461602</v>
      </c>
      <c r="I4342" s="26">
        <f t="shared" si="679"/>
        <v>265</v>
      </c>
      <c r="J4342" s="26">
        <f t="shared" si="673"/>
        <v>90985.968199197348</v>
      </c>
      <c r="K4342" s="26">
        <f t="shared" si="674"/>
        <v>1.8973937812287301E-4</v>
      </c>
    </row>
    <row r="4343" spans="1:11">
      <c r="A4343" s="26">
        <v>4342</v>
      </c>
      <c r="B4343" s="26">
        <f t="shared" si="670"/>
        <v>2.2723133333333334</v>
      </c>
      <c r="C4343" s="26">
        <f t="shared" si="675"/>
        <v>100</v>
      </c>
      <c r="D4343" s="26">
        <f t="shared" si="676"/>
        <v>6.6</v>
      </c>
      <c r="E4343" s="26">
        <f t="shared" si="677"/>
        <v>10</v>
      </c>
      <c r="F4343" s="26">
        <f t="shared" si="671"/>
        <v>0.47413977052106282</v>
      </c>
      <c r="G4343" s="26">
        <f t="shared" si="672"/>
        <v>1.158188661513261E-4</v>
      </c>
      <c r="H4343" s="26">
        <f t="shared" si="678"/>
        <v>2.5577193774461602</v>
      </c>
      <c r="I4343" s="26">
        <f t="shared" si="679"/>
        <v>265</v>
      </c>
      <c r="J4343" s="26">
        <f t="shared" si="673"/>
        <v>90938.239129654918</v>
      </c>
      <c r="K4343" s="26">
        <f t="shared" si="674"/>
        <v>1.8953998411333974E-4</v>
      </c>
    </row>
    <row r="4344" spans="1:11">
      <c r="A4344" s="26">
        <v>4343</v>
      </c>
      <c r="B4344" s="26">
        <f t="shared" si="670"/>
        <v>2.2728366666666666</v>
      </c>
      <c r="C4344" s="26">
        <f t="shared" si="675"/>
        <v>100</v>
      </c>
      <c r="D4344" s="26">
        <f t="shared" si="676"/>
        <v>6.6</v>
      </c>
      <c r="E4344" s="26">
        <f t="shared" si="677"/>
        <v>10</v>
      </c>
      <c r="F4344" s="26">
        <f t="shared" si="671"/>
        <v>0.47385053498384844</v>
      </c>
      <c r="G4344" s="26">
        <f t="shared" si="672"/>
        <v>1.1574821413254686E-4</v>
      </c>
      <c r="H4344" s="26">
        <f t="shared" si="678"/>
        <v>2.5577193774461602</v>
      </c>
      <c r="I4344" s="26">
        <f t="shared" si="679"/>
        <v>265</v>
      </c>
      <c r="J4344" s="26">
        <f t="shared" si="673"/>
        <v>90890.481735745227</v>
      </c>
      <c r="K4344" s="26">
        <f t="shared" si="674"/>
        <v>1.8934057947507047E-4</v>
      </c>
    </row>
    <row r="4345" spans="1:11">
      <c r="A4345" s="26">
        <v>4344</v>
      </c>
      <c r="B4345" s="26">
        <f t="shared" si="670"/>
        <v>2.2733599999999998</v>
      </c>
      <c r="C4345" s="26">
        <f t="shared" si="675"/>
        <v>100</v>
      </c>
      <c r="D4345" s="26">
        <f t="shared" si="676"/>
        <v>6.6</v>
      </c>
      <c r="E4345" s="26">
        <f t="shared" si="677"/>
        <v>10</v>
      </c>
      <c r="F4345" s="26">
        <f t="shared" si="671"/>
        <v>0.47356114715835024</v>
      </c>
      <c r="G4345" s="26">
        <f t="shared" si="672"/>
        <v>1.156775249140694E-4</v>
      </c>
      <c r="H4345" s="26">
        <f t="shared" si="678"/>
        <v>2.5577193774461602</v>
      </c>
      <c r="I4345" s="26">
        <f t="shared" si="679"/>
        <v>265</v>
      </c>
      <c r="J4345" s="26">
        <f t="shared" si="673"/>
        <v>90842.69603421721</v>
      </c>
      <c r="K4345" s="26">
        <f t="shared" si="674"/>
        <v>1.8914116446708113E-4</v>
      </c>
    </row>
    <row r="4346" spans="1:11">
      <c r="A4346" s="26">
        <v>4345</v>
      </c>
      <c r="B4346" s="26">
        <f t="shared" si="670"/>
        <v>2.2738833333333335</v>
      </c>
      <c r="C4346" s="26">
        <f t="shared" si="675"/>
        <v>100</v>
      </c>
      <c r="D4346" s="26">
        <f t="shared" si="676"/>
        <v>6.6</v>
      </c>
      <c r="E4346" s="26">
        <f t="shared" si="677"/>
        <v>10</v>
      </c>
      <c r="F4346" s="26">
        <f t="shared" si="671"/>
        <v>0.47327160719551559</v>
      </c>
      <c r="G4346" s="26">
        <f t="shared" si="672"/>
        <v>1.1560679853276596E-4</v>
      </c>
      <c r="H4346" s="26">
        <f t="shared" si="678"/>
        <v>2.5577193774461602</v>
      </c>
      <c r="I4346" s="26">
        <f t="shared" si="679"/>
        <v>265</v>
      </c>
      <c r="J4346" s="26">
        <f t="shared" si="673"/>
        <v>90794.882041835008</v>
      </c>
      <c r="K4346" s="26">
        <f t="shared" si="674"/>
        <v>1.8894173934840171E-4</v>
      </c>
    </row>
    <row r="4347" spans="1:11">
      <c r="A4347" s="26">
        <v>4346</v>
      </c>
      <c r="B4347" s="26">
        <f t="shared" si="670"/>
        <v>2.2744066666666667</v>
      </c>
      <c r="C4347" s="26">
        <f t="shared" si="675"/>
        <v>100</v>
      </c>
      <c r="D4347" s="26">
        <f t="shared" si="676"/>
        <v>6.6</v>
      </c>
      <c r="E4347" s="26">
        <f t="shared" si="677"/>
        <v>10</v>
      </c>
      <c r="F4347" s="26">
        <f t="shared" si="671"/>
        <v>0.47298191524644889</v>
      </c>
      <c r="G4347" s="26">
        <f t="shared" si="672"/>
        <v>1.1553603502554696E-4</v>
      </c>
      <c r="H4347" s="26">
        <f t="shared" si="678"/>
        <v>2.5577193774461602</v>
      </c>
      <c r="I4347" s="26">
        <f t="shared" si="679"/>
        <v>265</v>
      </c>
      <c r="J4347" s="26">
        <f t="shared" si="673"/>
        <v>90747.039775377925</v>
      </c>
      <c r="K4347" s="26">
        <f t="shared" si="674"/>
        <v>1.8874230437807582E-4</v>
      </c>
    </row>
    <row r="4348" spans="1:11">
      <c r="A4348" s="26">
        <v>4347</v>
      </c>
      <c r="B4348" s="26">
        <f t="shared" si="670"/>
        <v>2.2749299999999999</v>
      </c>
      <c r="C4348" s="26">
        <f t="shared" si="675"/>
        <v>100</v>
      </c>
      <c r="D4348" s="26">
        <f t="shared" si="676"/>
        <v>6.6</v>
      </c>
      <c r="E4348" s="26">
        <f t="shared" si="677"/>
        <v>10</v>
      </c>
      <c r="F4348" s="26">
        <f t="shared" si="671"/>
        <v>0.47269207146241088</v>
      </c>
      <c r="G4348" s="26">
        <f t="shared" si="672"/>
        <v>1.1546523442936118E-4</v>
      </c>
      <c r="H4348" s="26">
        <f t="shared" si="678"/>
        <v>2.5577193774461602</v>
      </c>
      <c r="I4348" s="26">
        <f t="shared" si="679"/>
        <v>265</v>
      </c>
      <c r="J4348" s="26">
        <f t="shared" si="673"/>
        <v>90699.169251640298</v>
      </c>
      <c r="K4348" s="26">
        <f t="shared" si="674"/>
        <v>1.8854285981516014E-4</v>
      </c>
    </row>
    <row r="4349" spans="1:11">
      <c r="A4349" s="26">
        <v>4348</v>
      </c>
      <c r="B4349" s="26">
        <f t="shared" si="670"/>
        <v>2.2754533333333335</v>
      </c>
      <c r="C4349" s="26">
        <f t="shared" si="675"/>
        <v>100</v>
      </c>
      <c r="D4349" s="26">
        <f t="shared" si="676"/>
        <v>6.6</v>
      </c>
      <c r="E4349" s="26">
        <f t="shared" si="677"/>
        <v>10</v>
      </c>
      <c r="F4349" s="26">
        <f t="shared" si="671"/>
        <v>0.47240207599481926</v>
      </c>
      <c r="G4349" s="26">
        <f t="shared" si="672"/>
        <v>1.1539439678119559E-4</v>
      </c>
      <c r="H4349" s="26">
        <f t="shared" si="678"/>
        <v>2.5577193774461602</v>
      </c>
      <c r="I4349" s="26">
        <f t="shared" si="679"/>
        <v>265</v>
      </c>
      <c r="J4349" s="26">
        <f t="shared" si="673"/>
        <v>90651.27048743167</v>
      </c>
      <c r="K4349" s="26">
        <f t="shared" si="674"/>
        <v>1.8834340591872387E-4</v>
      </c>
    </row>
    <row r="4350" spans="1:11">
      <c r="A4350" s="26">
        <v>4349</v>
      </c>
      <c r="B4350" s="26">
        <f t="shared" si="670"/>
        <v>2.2759766666666668</v>
      </c>
      <c r="C4350" s="26">
        <f t="shared" si="675"/>
        <v>100</v>
      </c>
      <c r="D4350" s="26">
        <f t="shared" si="676"/>
        <v>6.6</v>
      </c>
      <c r="E4350" s="26">
        <f t="shared" si="677"/>
        <v>10</v>
      </c>
      <c r="F4350" s="26">
        <f t="shared" si="671"/>
        <v>0.47211192899524895</v>
      </c>
      <c r="G4350" s="26">
        <f t="shared" si="672"/>
        <v>1.153235221180757E-4</v>
      </c>
      <c r="H4350" s="26">
        <f t="shared" si="678"/>
        <v>2.5577193774461602</v>
      </c>
      <c r="I4350" s="26">
        <f t="shared" si="679"/>
        <v>265</v>
      </c>
      <c r="J4350" s="26">
        <f t="shared" si="673"/>
        <v>90603.343499576818</v>
      </c>
      <c r="K4350" s="26">
        <f t="shared" si="674"/>
        <v>1.8814394294784938E-4</v>
      </c>
    </row>
    <row r="4351" spans="1:11">
      <c r="A4351" s="26">
        <v>4350</v>
      </c>
      <c r="B4351" s="26">
        <f t="shared" si="670"/>
        <v>2.2765</v>
      </c>
      <c r="C4351" s="26">
        <f t="shared" si="675"/>
        <v>100</v>
      </c>
      <c r="D4351" s="26">
        <f t="shared" si="676"/>
        <v>6.6</v>
      </c>
      <c r="E4351" s="26">
        <f t="shared" si="677"/>
        <v>10</v>
      </c>
      <c r="F4351" s="26">
        <f t="shared" si="671"/>
        <v>0.4718216306154322</v>
      </c>
      <c r="G4351" s="26">
        <f t="shared" si="672"/>
        <v>1.1525261047706523E-4</v>
      </c>
      <c r="H4351" s="26">
        <f t="shared" si="678"/>
        <v>2.5577193774461602</v>
      </c>
      <c r="I4351" s="26">
        <f t="shared" si="679"/>
        <v>265</v>
      </c>
      <c r="J4351" s="26">
        <f t="shared" si="673"/>
        <v>90555.388304915599</v>
      </c>
      <c r="K4351" s="26">
        <f t="shared" si="674"/>
        <v>1.8794447116163049E-4</v>
      </c>
    </row>
    <row r="4352" spans="1:11">
      <c r="A4352" s="26">
        <v>4351</v>
      </c>
      <c r="B4352" s="26">
        <f t="shared" si="670"/>
        <v>2.2770233333333332</v>
      </c>
      <c r="C4352" s="26">
        <f t="shared" si="675"/>
        <v>100</v>
      </c>
      <c r="D4352" s="26">
        <f t="shared" si="676"/>
        <v>6.6</v>
      </c>
      <c r="E4352" s="26">
        <f t="shared" si="677"/>
        <v>10</v>
      </c>
      <c r="F4352" s="26">
        <f t="shared" si="671"/>
        <v>0.47153118100725788</v>
      </c>
      <c r="G4352" s="26">
        <f t="shared" si="672"/>
        <v>1.1518166189526652E-4</v>
      </c>
      <c r="H4352" s="26">
        <f t="shared" si="678"/>
        <v>2.5577193774461602</v>
      </c>
      <c r="I4352" s="26">
        <f t="shared" si="679"/>
        <v>265</v>
      </c>
      <c r="J4352" s="26">
        <f t="shared" si="673"/>
        <v>90507.404920303088</v>
      </c>
      <c r="K4352" s="26">
        <f t="shared" si="674"/>
        <v>1.8774499081917296E-4</v>
      </c>
    </row>
    <row r="4353" spans="1:11">
      <c r="A4353" s="26">
        <v>4352</v>
      </c>
      <c r="B4353" s="26">
        <f t="shared" si="670"/>
        <v>2.2775466666666668</v>
      </c>
      <c r="C4353" s="26">
        <f t="shared" si="675"/>
        <v>100</v>
      </c>
      <c r="D4353" s="26">
        <f t="shared" si="676"/>
        <v>6.6</v>
      </c>
      <c r="E4353" s="26">
        <f t="shared" si="677"/>
        <v>10</v>
      </c>
      <c r="F4353" s="26">
        <f t="shared" si="671"/>
        <v>0.47124058032277305</v>
      </c>
      <c r="G4353" s="26">
        <f t="shared" si="672"/>
        <v>1.1511067640982023E-4</v>
      </c>
      <c r="H4353" s="26">
        <f t="shared" si="678"/>
        <v>2.5577193774461602</v>
      </c>
      <c r="I4353" s="26">
        <f t="shared" si="679"/>
        <v>265</v>
      </c>
      <c r="J4353" s="26">
        <f t="shared" si="673"/>
        <v>90459.393362609553</v>
      </c>
      <c r="K4353" s="26">
        <f t="shared" si="674"/>
        <v>1.8754550217959376E-4</v>
      </c>
    </row>
    <row r="4354" spans="1:11">
      <c r="A4354" s="26">
        <v>4353</v>
      </c>
      <c r="B4354" s="26">
        <f t="shared" ref="B4354:B4417" si="680">3.14/6000*A4354</f>
        <v>2.27807</v>
      </c>
      <c r="C4354" s="26">
        <f t="shared" si="675"/>
        <v>100</v>
      </c>
      <c r="D4354" s="26">
        <f t="shared" si="676"/>
        <v>6.6</v>
      </c>
      <c r="E4354" s="26">
        <f t="shared" si="677"/>
        <v>10</v>
      </c>
      <c r="F4354" s="26">
        <f t="shared" ref="F4354:F4417" si="681">1.414*C4354*SIN(B4354)*SIN(B4354)/(1.414*C4354*SIN(B4354)+E4354*D4354)</f>
        <v>0.47094982871418278</v>
      </c>
      <c r="G4354" s="26">
        <f t="shared" ref="G4354:G4417" si="682">SIN(B4354)*SIN(B4354)*D4354*E4354/(1.414*C4354*SIN(B4354)+D4354*E4354)*3.14/6000</f>
        <v>1.1503965405790573E-4</v>
      </c>
      <c r="H4354" s="26">
        <f t="shared" si="678"/>
        <v>2.5577193774461602</v>
      </c>
      <c r="I4354" s="26">
        <f t="shared" si="679"/>
        <v>265</v>
      </c>
      <c r="J4354" s="26">
        <f t="shared" ref="J4354:J4417" si="683">1.414*I4354*SIN(B4354)*1.414*I4354*SIN(B4354)/(1.414*I4354*SIN(B4354)+E4354*D4354)/(H4354/1000)</f>
        <v>90411.353648720615</v>
      </c>
      <c r="K4354" s="26">
        <f t="shared" ref="K4354:K4417" si="684">SIN(B4354)*SIN(B4354)*1.414*C4354*SIN(B4354)/(1.414*C4354*SIN(B4354)+E4354*D4354)*3.14/6000</f>
        <v>1.8734600550202133E-4</v>
      </c>
    </row>
    <row r="4355" spans="1:11">
      <c r="A4355" s="26">
        <v>4354</v>
      </c>
      <c r="B4355" s="26">
        <f t="shared" si="680"/>
        <v>2.2785933333333332</v>
      </c>
      <c r="C4355" s="26">
        <f t="shared" ref="C4355:C4418" si="685">C4354</f>
        <v>100</v>
      </c>
      <c r="D4355" s="26">
        <f t="shared" ref="D4355:D4418" si="686">D4354</f>
        <v>6.6</v>
      </c>
      <c r="E4355" s="26">
        <f t="shared" ref="E4355:E4418" si="687">E4354</f>
        <v>10</v>
      </c>
      <c r="F4355" s="26">
        <f t="shared" si="681"/>
        <v>0.4706589263338492</v>
      </c>
      <c r="G4355" s="26">
        <f t="shared" si="682"/>
        <v>1.149685948767408E-4</v>
      </c>
      <c r="H4355" s="26">
        <f t="shared" ref="H4355:H4418" si="688">H4354</f>
        <v>2.5577193774461602</v>
      </c>
      <c r="I4355" s="26">
        <f t="shared" ref="I4355:I4418" si="689">I4354</f>
        <v>265</v>
      </c>
      <c r="J4355" s="26">
        <f t="shared" si="683"/>
        <v>90363.28579553694</v>
      </c>
      <c r="K4355" s="26">
        <f t="shared" si="684"/>
        <v>1.8714650104559424E-4</v>
      </c>
    </row>
    <row r="4356" spans="1:11">
      <c r="A4356" s="26">
        <v>4355</v>
      </c>
      <c r="B4356" s="26">
        <f t="shared" si="680"/>
        <v>2.2791166666666665</v>
      </c>
      <c r="C4356" s="26">
        <f t="shared" si="685"/>
        <v>100</v>
      </c>
      <c r="D4356" s="26">
        <f t="shared" si="686"/>
        <v>6.6</v>
      </c>
      <c r="E4356" s="26">
        <f t="shared" si="687"/>
        <v>10</v>
      </c>
      <c r="F4356" s="26">
        <f t="shared" si="681"/>
        <v>0.47036787333429292</v>
      </c>
      <c r="G4356" s="26">
        <f t="shared" si="682"/>
        <v>1.1489749890358187E-4</v>
      </c>
      <c r="H4356" s="26">
        <f t="shared" si="688"/>
        <v>2.5577193774461602</v>
      </c>
      <c r="I4356" s="26">
        <f t="shared" si="689"/>
        <v>265</v>
      </c>
      <c r="J4356" s="26">
        <f t="shared" si="683"/>
        <v>90315.189819974577</v>
      </c>
      <c r="K4356" s="26">
        <f t="shared" si="684"/>
        <v>1.8694698906946149E-4</v>
      </c>
    </row>
    <row r="4357" spans="1:11">
      <c r="A4357" s="26">
        <v>4356</v>
      </c>
      <c r="B4357" s="26">
        <f t="shared" si="680"/>
        <v>2.2796400000000001</v>
      </c>
      <c r="C4357" s="26">
        <f t="shared" si="685"/>
        <v>100</v>
      </c>
      <c r="D4357" s="26">
        <f t="shared" si="686"/>
        <v>6.6</v>
      </c>
      <c r="E4357" s="26">
        <f t="shared" si="687"/>
        <v>10</v>
      </c>
      <c r="F4357" s="26">
        <f t="shared" si="681"/>
        <v>0.47007666986819241</v>
      </c>
      <c r="G4357" s="26">
        <f t="shared" si="682"/>
        <v>1.1482636617572397E-4</v>
      </c>
      <c r="H4357" s="26">
        <f t="shared" si="688"/>
        <v>2.5577193774461602</v>
      </c>
      <c r="I4357" s="26">
        <f t="shared" si="689"/>
        <v>265</v>
      </c>
      <c r="J4357" s="26">
        <f t="shared" si="683"/>
        <v>90267.065738964739</v>
      </c>
      <c r="K4357" s="26">
        <f t="shared" si="684"/>
        <v>1.8674746983278194E-4</v>
      </c>
    </row>
    <row r="4358" spans="1:11">
      <c r="A4358" s="26">
        <v>4357</v>
      </c>
      <c r="B4358" s="26">
        <f t="shared" si="680"/>
        <v>2.2801633333333333</v>
      </c>
      <c r="C4358" s="26">
        <f t="shared" si="685"/>
        <v>100</v>
      </c>
      <c r="D4358" s="26">
        <f t="shared" si="686"/>
        <v>6.6</v>
      </c>
      <c r="E4358" s="26">
        <f t="shared" si="687"/>
        <v>10</v>
      </c>
      <c r="F4358" s="26">
        <f t="shared" si="681"/>
        <v>0.46978531608838525</v>
      </c>
      <c r="G4358" s="26">
        <f t="shared" si="682"/>
        <v>1.147551967305009E-4</v>
      </c>
      <c r="H4358" s="26">
        <f t="shared" si="688"/>
        <v>2.5577193774461602</v>
      </c>
      <c r="I4358" s="26">
        <f t="shared" si="689"/>
        <v>265</v>
      </c>
      <c r="J4358" s="26">
        <f t="shared" si="683"/>
        <v>90218.913569454016</v>
      </c>
      <c r="K4358" s="26">
        <f t="shared" si="684"/>
        <v>1.8654794359472429E-4</v>
      </c>
    </row>
    <row r="4359" spans="1:11">
      <c r="A4359" s="26">
        <v>4358</v>
      </c>
      <c r="B4359" s="26">
        <f t="shared" si="680"/>
        <v>2.2806866666666665</v>
      </c>
      <c r="C4359" s="26">
        <f t="shared" si="685"/>
        <v>100</v>
      </c>
      <c r="D4359" s="26">
        <f t="shared" si="686"/>
        <v>6.6</v>
      </c>
      <c r="E4359" s="26">
        <f t="shared" si="687"/>
        <v>10</v>
      </c>
      <c r="F4359" s="26">
        <f t="shared" si="681"/>
        <v>0.4694938121478669</v>
      </c>
      <c r="G4359" s="26">
        <f t="shared" si="682"/>
        <v>1.1468399060528515E-4</v>
      </c>
      <c r="H4359" s="26">
        <f t="shared" si="688"/>
        <v>2.5577193774461602</v>
      </c>
      <c r="I4359" s="26">
        <f t="shared" si="689"/>
        <v>265</v>
      </c>
      <c r="J4359" s="26">
        <f t="shared" si="683"/>
        <v>90170.733328404225</v>
      </c>
      <c r="K4359" s="26">
        <f t="shared" si="684"/>
        <v>1.8634841061446601E-4</v>
      </c>
    </row>
    <row r="4360" spans="1:11">
      <c r="A4360" s="26">
        <v>4359</v>
      </c>
      <c r="B4360" s="26">
        <f t="shared" si="680"/>
        <v>2.2812100000000002</v>
      </c>
      <c r="C4360" s="26">
        <f t="shared" si="685"/>
        <v>100</v>
      </c>
      <c r="D4360" s="26">
        <f t="shared" si="686"/>
        <v>6.6</v>
      </c>
      <c r="E4360" s="26">
        <f t="shared" si="687"/>
        <v>10</v>
      </c>
      <c r="F4360" s="26">
        <f t="shared" si="681"/>
        <v>0.46920215819979116</v>
      </c>
      <c r="G4360" s="26">
        <f t="shared" si="682"/>
        <v>1.1461274783748789E-4</v>
      </c>
      <c r="H4360" s="26">
        <f t="shared" si="688"/>
        <v>2.5577193774461602</v>
      </c>
      <c r="I4360" s="26">
        <f t="shared" si="689"/>
        <v>265</v>
      </c>
      <c r="J4360" s="26">
        <f t="shared" si="683"/>
        <v>90122.52503279243</v>
      </c>
      <c r="K4360" s="26">
        <f t="shared" si="684"/>
        <v>1.8614887115119339E-4</v>
      </c>
    </row>
    <row r="4361" spans="1:11">
      <c r="A4361" s="26">
        <v>4360</v>
      </c>
      <c r="B4361" s="26">
        <f t="shared" si="680"/>
        <v>2.2817333333333334</v>
      </c>
      <c r="C4361" s="26">
        <f t="shared" si="685"/>
        <v>100</v>
      </c>
      <c r="D4361" s="26">
        <f t="shared" si="686"/>
        <v>6.6</v>
      </c>
      <c r="E4361" s="26">
        <f t="shared" si="687"/>
        <v>10</v>
      </c>
      <c r="F4361" s="26">
        <f t="shared" si="681"/>
        <v>0.46891035439747181</v>
      </c>
      <c r="G4361" s="26">
        <f t="shared" si="682"/>
        <v>1.1454146846455925E-4</v>
      </c>
      <c r="H4361" s="26">
        <f t="shared" si="688"/>
        <v>2.5577193774461602</v>
      </c>
      <c r="I4361" s="26">
        <f t="shared" si="689"/>
        <v>265</v>
      </c>
      <c r="J4361" s="26">
        <f t="shared" si="683"/>
        <v>90074.288699611134</v>
      </c>
      <c r="K4361" s="26">
        <f t="shared" si="684"/>
        <v>1.8594932546410156E-4</v>
      </c>
    </row>
    <row r="4362" spans="1:11">
      <c r="A4362" s="26">
        <v>4361</v>
      </c>
      <c r="B4362" s="26">
        <f t="shared" si="680"/>
        <v>2.2822566666666666</v>
      </c>
      <c r="C4362" s="26">
        <f t="shared" si="685"/>
        <v>100</v>
      </c>
      <c r="D4362" s="26">
        <f t="shared" si="686"/>
        <v>6.6</v>
      </c>
      <c r="E4362" s="26">
        <f t="shared" si="687"/>
        <v>10</v>
      </c>
      <c r="F4362" s="26">
        <f t="shared" si="681"/>
        <v>0.46861840089438078</v>
      </c>
      <c r="G4362" s="26">
        <f t="shared" si="682"/>
        <v>1.1447015252398806E-4</v>
      </c>
      <c r="H4362" s="26">
        <f t="shared" si="688"/>
        <v>2.5577193774461602</v>
      </c>
      <c r="I4362" s="26">
        <f t="shared" si="689"/>
        <v>265</v>
      </c>
      <c r="J4362" s="26">
        <f t="shared" si="683"/>
        <v>90026.024345868107</v>
      </c>
      <c r="K4362" s="26">
        <f t="shared" si="684"/>
        <v>1.8574977381239345E-4</v>
      </c>
    </row>
    <row r="4363" spans="1:11">
      <c r="A4363" s="26">
        <v>4362</v>
      </c>
      <c r="B4363" s="26">
        <f t="shared" si="680"/>
        <v>2.2827799999999998</v>
      </c>
      <c r="C4363" s="26">
        <f t="shared" si="685"/>
        <v>100</v>
      </c>
      <c r="D4363" s="26">
        <f t="shared" si="686"/>
        <v>6.6</v>
      </c>
      <c r="E4363" s="26">
        <f t="shared" si="687"/>
        <v>10</v>
      </c>
      <c r="F4363" s="26">
        <f t="shared" si="681"/>
        <v>0.46832629784414925</v>
      </c>
      <c r="G4363" s="26">
        <f t="shared" si="682"/>
        <v>1.1439880005330208E-4</v>
      </c>
      <c r="H4363" s="26">
        <f t="shared" si="688"/>
        <v>2.5577193774461602</v>
      </c>
      <c r="I4363" s="26">
        <f t="shared" si="689"/>
        <v>265</v>
      </c>
      <c r="J4363" s="26">
        <f t="shared" si="683"/>
        <v>89977.731988586413</v>
      </c>
      <c r="K4363" s="26">
        <f t="shared" si="684"/>
        <v>1.8555021645527952E-4</v>
      </c>
    </row>
    <row r="4364" spans="1:11">
      <c r="A4364" s="26">
        <v>4363</v>
      </c>
      <c r="B4364" s="26">
        <f t="shared" si="680"/>
        <v>2.2833033333333335</v>
      </c>
      <c r="C4364" s="26">
        <f t="shared" si="685"/>
        <v>100</v>
      </c>
      <c r="D4364" s="26">
        <f t="shared" si="686"/>
        <v>6.6</v>
      </c>
      <c r="E4364" s="26">
        <f t="shared" si="687"/>
        <v>10</v>
      </c>
      <c r="F4364" s="26">
        <f t="shared" si="681"/>
        <v>0.46803404540056781</v>
      </c>
      <c r="G4364" s="26">
        <f t="shared" si="682"/>
        <v>1.1432741109006796E-4</v>
      </c>
      <c r="H4364" s="26">
        <f t="shared" si="688"/>
        <v>2.5577193774461602</v>
      </c>
      <c r="I4364" s="26">
        <f t="shared" si="689"/>
        <v>265</v>
      </c>
      <c r="J4364" s="26">
        <f t="shared" si="683"/>
        <v>89929.41164480451</v>
      </c>
      <c r="K4364" s="26">
        <f t="shared" si="684"/>
        <v>1.8535065365197774E-4</v>
      </c>
    </row>
    <row r="4365" spans="1:11">
      <c r="A4365" s="26">
        <v>4364</v>
      </c>
      <c r="B4365" s="26">
        <f t="shared" si="680"/>
        <v>2.2838266666666667</v>
      </c>
      <c r="C4365" s="26">
        <f t="shared" si="685"/>
        <v>100</v>
      </c>
      <c r="D4365" s="26">
        <f t="shared" si="686"/>
        <v>6.6</v>
      </c>
      <c r="E4365" s="26">
        <f t="shared" si="687"/>
        <v>10</v>
      </c>
      <c r="F4365" s="26">
        <f t="shared" si="681"/>
        <v>0.4677416437175872</v>
      </c>
      <c r="G4365" s="26">
        <f t="shared" si="682"/>
        <v>1.1425598567189153E-4</v>
      </c>
      <c r="H4365" s="26">
        <f t="shared" si="688"/>
        <v>2.5577193774461602</v>
      </c>
      <c r="I4365" s="26">
        <f t="shared" si="689"/>
        <v>265</v>
      </c>
      <c r="J4365" s="26">
        <f t="shared" si="683"/>
        <v>89881.063331576283</v>
      </c>
      <c r="K4365" s="26">
        <f t="shared" si="684"/>
        <v>1.851510856617135E-4</v>
      </c>
    </row>
    <row r="4366" spans="1:11">
      <c r="A4366" s="26">
        <v>4365</v>
      </c>
      <c r="B4366" s="26">
        <f t="shared" si="680"/>
        <v>2.2843499999999999</v>
      </c>
      <c r="C4366" s="26">
        <f t="shared" si="685"/>
        <v>100</v>
      </c>
      <c r="D4366" s="26">
        <f t="shared" si="686"/>
        <v>6.6</v>
      </c>
      <c r="E4366" s="26">
        <f t="shared" si="687"/>
        <v>10</v>
      </c>
      <c r="F4366" s="26">
        <f t="shared" si="681"/>
        <v>0.46744909294931697</v>
      </c>
      <c r="G4366" s="26">
        <f t="shared" si="682"/>
        <v>1.1418452383641732E-4</v>
      </c>
      <c r="H4366" s="26">
        <f t="shared" si="688"/>
        <v>2.5577193774461602</v>
      </c>
      <c r="I4366" s="26">
        <f t="shared" si="689"/>
        <v>265</v>
      </c>
      <c r="J4366" s="26">
        <f t="shared" si="683"/>
        <v>89832.687065970938</v>
      </c>
      <c r="K4366" s="26">
        <f t="shared" si="684"/>
        <v>1.849515127437181E-4</v>
      </c>
    </row>
    <row r="4367" spans="1:11">
      <c r="A4367" s="26">
        <v>4366</v>
      </c>
      <c r="B4367" s="26">
        <f t="shared" si="680"/>
        <v>2.2848733333333335</v>
      </c>
      <c r="C4367" s="26">
        <f t="shared" si="685"/>
        <v>100</v>
      </c>
      <c r="D4367" s="26">
        <f t="shared" si="686"/>
        <v>6.6</v>
      </c>
      <c r="E4367" s="26">
        <f t="shared" si="687"/>
        <v>10</v>
      </c>
      <c r="F4367" s="26">
        <f t="shared" si="681"/>
        <v>0.46715639325002656</v>
      </c>
      <c r="G4367" s="26">
        <f t="shared" si="682"/>
        <v>1.1411302562132895E-4</v>
      </c>
      <c r="H4367" s="26">
        <f t="shared" si="688"/>
        <v>2.5577193774461602</v>
      </c>
      <c r="I4367" s="26">
        <f t="shared" si="689"/>
        <v>265</v>
      </c>
      <c r="J4367" s="26">
        <f t="shared" si="683"/>
        <v>89784.282865072979</v>
      </c>
      <c r="K4367" s="26">
        <f t="shared" si="684"/>
        <v>1.8475193515722917E-4</v>
      </c>
    </row>
    <row r="4368" spans="1:11">
      <c r="A4368" s="26">
        <v>4367</v>
      </c>
      <c r="B4368" s="26">
        <f t="shared" si="680"/>
        <v>2.2853966666666667</v>
      </c>
      <c r="C4368" s="26">
        <f t="shared" si="685"/>
        <v>100</v>
      </c>
      <c r="D4368" s="26">
        <f t="shared" si="686"/>
        <v>6.6</v>
      </c>
      <c r="E4368" s="26">
        <f t="shared" si="687"/>
        <v>10</v>
      </c>
      <c r="F4368" s="26">
        <f t="shared" si="681"/>
        <v>0.46686354477414638</v>
      </c>
      <c r="G4368" s="26">
        <f t="shared" si="682"/>
        <v>1.1404149106434946E-4</v>
      </c>
      <c r="H4368" s="26">
        <f t="shared" si="688"/>
        <v>2.5577193774461602</v>
      </c>
      <c r="I4368" s="26">
        <f t="shared" si="689"/>
        <v>265</v>
      </c>
      <c r="J4368" s="26">
        <f t="shared" si="683"/>
        <v>89735.850745982592</v>
      </c>
      <c r="K4368" s="26">
        <f t="shared" si="684"/>
        <v>1.8455235316149093E-4</v>
      </c>
    </row>
    <row r="4369" spans="1:11">
      <c r="A4369" s="26">
        <v>4368</v>
      </c>
      <c r="B4369" s="26">
        <f t="shared" si="680"/>
        <v>2.28592</v>
      </c>
      <c r="C4369" s="26">
        <f t="shared" si="685"/>
        <v>100</v>
      </c>
      <c r="D4369" s="26">
        <f t="shared" si="686"/>
        <v>6.6</v>
      </c>
      <c r="E4369" s="26">
        <f t="shared" si="687"/>
        <v>10</v>
      </c>
      <c r="F4369" s="26">
        <f t="shared" si="681"/>
        <v>0.46657054767626605</v>
      </c>
      <c r="G4369" s="26">
        <f t="shared" si="682"/>
        <v>1.1396992020324065E-4</v>
      </c>
      <c r="H4369" s="26">
        <f t="shared" si="688"/>
        <v>2.5577193774461602</v>
      </c>
      <c r="I4369" s="26">
        <f t="shared" si="689"/>
        <v>265</v>
      </c>
      <c r="J4369" s="26">
        <f t="shared" si="683"/>
        <v>89687.390725815145</v>
      </c>
      <c r="K4369" s="26">
        <f t="shared" si="684"/>
        <v>1.8435276701575236E-4</v>
      </c>
    </row>
    <row r="4370" spans="1:11">
      <c r="A4370" s="26">
        <v>4369</v>
      </c>
      <c r="B4370" s="26">
        <f t="shared" si="680"/>
        <v>2.2864433333333332</v>
      </c>
      <c r="C4370" s="26">
        <f t="shared" si="685"/>
        <v>100</v>
      </c>
      <c r="D4370" s="26">
        <f t="shared" si="686"/>
        <v>6.6</v>
      </c>
      <c r="E4370" s="26">
        <f t="shared" si="687"/>
        <v>10</v>
      </c>
      <c r="F4370" s="26">
        <f t="shared" si="681"/>
        <v>0.466277402111136</v>
      </c>
      <c r="G4370" s="26">
        <f t="shared" si="682"/>
        <v>1.1389831307580363E-4</v>
      </c>
      <c r="H4370" s="26">
        <f t="shared" si="688"/>
        <v>2.5577193774461602</v>
      </c>
      <c r="I4370" s="26">
        <f t="shared" si="689"/>
        <v>265</v>
      </c>
      <c r="J4370" s="26">
        <f t="shared" si="683"/>
        <v>89638.902821701515</v>
      </c>
      <c r="K4370" s="26">
        <f t="shared" si="684"/>
        <v>1.841531769792678E-4</v>
      </c>
    </row>
    <row r="4371" spans="1:11">
      <c r="A4371" s="26">
        <v>4370</v>
      </c>
      <c r="B4371" s="26">
        <f t="shared" si="680"/>
        <v>2.2869666666666668</v>
      </c>
      <c r="C4371" s="26">
        <f t="shared" si="685"/>
        <v>100</v>
      </c>
      <c r="D4371" s="26">
        <f t="shared" si="686"/>
        <v>6.6</v>
      </c>
      <c r="E4371" s="26">
        <f t="shared" si="687"/>
        <v>10</v>
      </c>
      <c r="F4371" s="26">
        <f t="shared" si="681"/>
        <v>0.46598410823366671</v>
      </c>
      <c r="G4371" s="26">
        <f t="shared" si="682"/>
        <v>1.1382666971987868E-4</v>
      </c>
      <c r="H4371" s="26">
        <f t="shared" si="688"/>
        <v>2.5577193774461602</v>
      </c>
      <c r="I4371" s="26">
        <f t="shared" si="689"/>
        <v>265</v>
      </c>
      <c r="J4371" s="26">
        <f t="shared" si="683"/>
        <v>89590.387050787976</v>
      </c>
      <c r="K4371" s="26">
        <f t="shared" si="684"/>
        <v>1.8395358331129634E-4</v>
      </c>
    </row>
    <row r="4372" spans="1:11">
      <c r="A4372" s="26">
        <v>4371</v>
      </c>
      <c r="B4372" s="26">
        <f t="shared" si="680"/>
        <v>2.28749</v>
      </c>
      <c r="C4372" s="26">
        <f t="shared" si="685"/>
        <v>100</v>
      </c>
      <c r="D4372" s="26">
        <f t="shared" si="686"/>
        <v>6.6</v>
      </c>
      <c r="E4372" s="26">
        <f t="shared" si="687"/>
        <v>10</v>
      </c>
      <c r="F4372" s="26">
        <f t="shared" si="681"/>
        <v>0.46569066619893046</v>
      </c>
      <c r="G4372" s="26">
        <f t="shared" si="682"/>
        <v>1.1375499017334551E-4</v>
      </c>
      <c r="H4372" s="26">
        <f t="shared" si="688"/>
        <v>2.5577193774461602</v>
      </c>
      <c r="I4372" s="26">
        <f t="shared" si="689"/>
        <v>265</v>
      </c>
      <c r="J4372" s="26">
        <f t="shared" si="683"/>
        <v>89541.843430236491</v>
      </c>
      <c r="K4372" s="26">
        <f t="shared" si="684"/>
        <v>1.8375398627110183E-4</v>
      </c>
    </row>
    <row r="4373" spans="1:11">
      <c r="A4373" s="26">
        <v>4372</v>
      </c>
      <c r="B4373" s="26">
        <f t="shared" si="680"/>
        <v>2.2880133333333332</v>
      </c>
      <c r="C4373" s="26">
        <f t="shared" si="685"/>
        <v>100</v>
      </c>
      <c r="D4373" s="26">
        <f t="shared" si="686"/>
        <v>6.6</v>
      </c>
      <c r="E4373" s="26">
        <f t="shared" si="687"/>
        <v>10</v>
      </c>
      <c r="F4373" s="26">
        <f t="shared" si="681"/>
        <v>0.46539707616215936</v>
      </c>
      <c r="G4373" s="26">
        <f t="shared" si="682"/>
        <v>1.1368327447412293E-4</v>
      </c>
      <c r="H4373" s="26">
        <f t="shared" si="688"/>
        <v>2.5577193774461602</v>
      </c>
      <c r="I4373" s="26">
        <f t="shared" si="689"/>
        <v>265</v>
      </c>
      <c r="J4373" s="26">
        <f t="shared" si="683"/>
        <v>89493.271977224256</v>
      </c>
      <c r="K4373" s="26">
        <f t="shared" si="684"/>
        <v>1.8355438611795179E-4</v>
      </c>
    </row>
    <row r="4374" spans="1:11">
      <c r="A4374" s="26">
        <v>4373</v>
      </c>
      <c r="B4374" s="26">
        <f t="shared" si="680"/>
        <v>2.2885366666666669</v>
      </c>
      <c r="C4374" s="26">
        <f t="shared" si="685"/>
        <v>100</v>
      </c>
      <c r="D4374" s="26">
        <f t="shared" si="686"/>
        <v>6.6</v>
      </c>
      <c r="E4374" s="26">
        <f t="shared" si="687"/>
        <v>10</v>
      </c>
      <c r="F4374" s="26">
        <f t="shared" si="681"/>
        <v>0.46510333827874645</v>
      </c>
      <c r="G4374" s="26">
        <f t="shared" si="682"/>
        <v>1.1361152266016907E-4</v>
      </c>
      <c r="H4374" s="26">
        <f t="shared" si="688"/>
        <v>2.5577193774461602</v>
      </c>
      <c r="I4374" s="26">
        <f t="shared" si="689"/>
        <v>265</v>
      </c>
      <c r="J4374" s="26">
        <f t="shared" si="683"/>
        <v>89444.672708943981</v>
      </c>
      <c r="K4374" s="26">
        <f t="shared" si="684"/>
        <v>1.8335478311111718E-4</v>
      </c>
    </row>
    <row r="4375" spans="1:11">
      <c r="A4375" s="26">
        <v>4374</v>
      </c>
      <c r="B4375" s="26">
        <f t="shared" si="680"/>
        <v>2.2890600000000001</v>
      </c>
      <c r="C4375" s="26">
        <f t="shared" si="685"/>
        <v>100</v>
      </c>
      <c r="D4375" s="26">
        <f t="shared" si="686"/>
        <v>6.6</v>
      </c>
      <c r="E4375" s="26">
        <f t="shared" si="687"/>
        <v>10</v>
      </c>
      <c r="F4375" s="26">
        <f t="shared" si="681"/>
        <v>0.46480945270424734</v>
      </c>
      <c r="G4375" s="26">
        <f t="shared" si="682"/>
        <v>1.1353973476948163E-4</v>
      </c>
      <c r="H4375" s="26">
        <f t="shared" si="688"/>
        <v>2.5577193774461602</v>
      </c>
      <c r="I4375" s="26">
        <f t="shared" si="689"/>
        <v>265</v>
      </c>
      <c r="J4375" s="26">
        <f t="shared" si="683"/>
        <v>89396.045642604091</v>
      </c>
      <c r="K4375" s="26">
        <f t="shared" si="684"/>
        <v>1.831551775098731E-4</v>
      </c>
    </row>
    <row r="4376" spans="1:11">
      <c r="A4376" s="26">
        <v>4375</v>
      </c>
      <c r="B4376" s="26">
        <f t="shared" si="680"/>
        <v>2.2895833333333333</v>
      </c>
      <c r="C4376" s="26">
        <f t="shared" si="685"/>
        <v>100</v>
      </c>
      <c r="D4376" s="26">
        <f t="shared" si="686"/>
        <v>6.6</v>
      </c>
      <c r="E4376" s="26">
        <f t="shared" si="687"/>
        <v>10</v>
      </c>
      <c r="F4376" s="26">
        <f t="shared" si="681"/>
        <v>0.46451541959437748</v>
      </c>
      <c r="G4376" s="26">
        <f t="shared" si="682"/>
        <v>1.1346791084009759E-4</v>
      </c>
      <c r="H4376" s="26">
        <f t="shared" si="688"/>
        <v>2.5577193774461602</v>
      </c>
      <c r="I4376" s="26">
        <f t="shared" si="689"/>
        <v>265</v>
      </c>
      <c r="J4376" s="26">
        <f t="shared" si="683"/>
        <v>89347.390795428306</v>
      </c>
      <c r="K4376" s="26">
        <f t="shared" si="684"/>
        <v>1.8295556957349676E-4</v>
      </c>
    </row>
    <row r="4377" spans="1:11">
      <c r="A4377" s="26">
        <v>4376</v>
      </c>
      <c r="B4377" s="26">
        <f t="shared" si="680"/>
        <v>2.2901066666666665</v>
      </c>
      <c r="C4377" s="26">
        <f t="shared" si="685"/>
        <v>100</v>
      </c>
      <c r="D4377" s="26">
        <f t="shared" si="686"/>
        <v>6.6</v>
      </c>
      <c r="E4377" s="26">
        <f t="shared" si="687"/>
        <v>10</v>
      </c>
      <c r="F4377" s="26">
        <f t="shared" si="681"/>
        <v>0.46422123910501478</v>
      </c>
      <c r="G4377" s="26">
        <f t="shared" si="682"/>
        <v>1.1339605091009344E-4</v>
      </c>
      <c r="H4377" s="26">
        <f t="shared" si="688"/>
        <v>2.5577193774461602</v>
      </c>
      <c r="I4377" s="26">
        <f t="shared" si="689"/>
        <v>265</v>
      </c>
      <c r="J4377" s="26">
        <f t="shared" si="683"/>
        <v>89298.708184656003</v>
      </c>
      <c r="K4377" s="26">
        <f t="shared" si="684"/>
        <v>1.8275595956126841E-4</v>
      </c>
    </row>
    <row r="4378" spans="1:11">
      <c r="A4378" s="26">
        <v>4377</v>
      </c>
      <c r="B4378" s="26">
        <f t="shared" si="680"/>
        <v>2.2906300000000002</v>
      </c>
      <c r="C4378" s="26">
        <f t="shared" si="685"/>
        <v>100</v>
      </c>
      <c r="D4378" s="26">
        <f t="shared" si="686"/>
        <v>6.6</v>
      </c>
      <c r="E4378" s="26">
        <f t="shared" si="687"/>
        <v>10</v>
      </c>
      <c r="F4378" s="26">
        <f t="shared" si="681"/>
        <v>0.46392691139219849</v>
      </c>
      <c r="G4378" s="26">
        <f t="shared" si="682"/>
        <v>1.1332415501758511E-4</v>
      </c>
      <c r="H4378" s="26">
        <f t="shared" si="688"/>
        <v>2.5577193774461602</v>
      </c>
      <c r="I4378" s="26">
        <f t="shared" si="689"/>
        <v>265</v>
      </c>
      <c r="J4378" s="26">
        <f t="shared" si="683"/>
        <v>89249.997827542029</v>
      </c>
      <c r="K4378" s="26">
        <f t="shared" si="684"/>
        <v>1.8255634773247016E-4</v>
      </c>
    </row>
    <row r="4379" spans="1:11">
      <c r="A4379" s="26">
        <v>4378</v>
      </c>
      <c r="B4379" s="26">
        <f t="shared" si="680"/>
        <v>2.2911533333333334</v>
      </c>
      <c r="C4379" s="26">
        <f t="shared" si="685"/>
        <v>100</v>
      </c>
      <c r="D4379" s="26">
        <f t="shared" si="686"/>
        <v>6.6</v>
      </c>
      <c r="E4379" s="26">
        <f t="shared" si="687"/>
        <v>10</v>
      </c>
      <c r="F4379" s="26">
        <f t="shared" si="681"/>
        <v>0.46363243661213022</v>
      </c>
      <c r="G4379" s="26">
        <f t="shared" si="682"/>
        <v>1.1325222320072825E-4</v>
      </c>
      <c r="H4379" s="26">
        <f t="shared" si="688"/>
        <v>2.5577193774461602</v>
      </c>
      <c r="I4379" s="26">
        <f t="shared" si="689"/>
        <v>265</v>
      </c>
      <c r="J4379" s="26">
        <f t="shared" si="683"/>
        <v>89201.259741356946</v>
      </c>
      <c r="K4379" s="26">
        <f t="shared" si="684"/>
        <v>1.8235673434638652E-4</v>
      </c>
    </row>
    <row r="4380" spans="1:11">
      <c r="A4380" s="26">
        <v>4379</v>
      </c>
      <c r="B4380" s="26">
        <f t="shared" si="680"/>
        <v>2.2916766666666666</v>
      </c>
      <c r="C4380" s="26">
        <f t="shared" si="685"/>
        <v>100</v>
      </c>
      <c r="D4380" s="26">
        <f t="shared" si="686"/>
        <v>6.6</v>
      </c>
      <c r="E4380" s="26">
        <f t="shared" si="687"/>
        <v>10</v>
      </c>
      <c r="F4380" s="26">
        <f t="shared" si="681"/>
        <v>0.46333781492117304</v>
      </c>
      <c r="G4380" s="26">
        <f t="shared" si="682"/>
        <v>1.1318025549771791E-4</v>
      </c>
      <c r="H4380" s="26">
        <f t="shared" si="688"/>
        <v>2.5577193774461602</v>
      </c>
      <c r="I4380" s="26">
        <f t="shared" si="689"/>
        <v>265</v>
      </c>
      <c r="J4380" s="26">
        <f t="shared" si="683"/>
        <v>89152.49394338674</v>
      </c>
      <c r="K4380" s="26">
        <f t="shared" si="684"/>
        <v>1.8215711966230286E-4</v>
      </c>
    </row>
    <row r="4381" spans="1:11">
      <c r="A4381" s="26">
        <v>4380</v>
      </c>
      <c r="B4381" s="26">
        <f t="shared" si="680"/>
        <v>2.2921999999999998</v>
      </c>
      <c r="C4381" s="26">
        <f t="shared" si="685"/>
        <v>100</v>
      </c>
      <c r="D4381" s="26">
        <f t="shared" si="686"/>
        <v>6.6</v>
      </c>
      <c r="E4381" s="26">
        <f t="shared" si="687"/>
        <v>10</v>
      </c>
      <c r="F4381" s="26">
        <f t="shared" si="681"/>
        <v>0.46304304647585293</v>
      </c>
      <c r="G4381" s="26">
        <f t="shared" si="682"/>
        <v>1.1310825194678897E-4</v>
      </c>
      <c r="H4381" s="26">
        <f t="shared" si="688"/>
        <v>2.5577193774461602</v>
      </c>
      <c r="I4381" s="26">
        <f t="shared" si="689"/>
        <v>265</v>
      </c>
      <c r="J4381" s="26">
        <f t="shared" si="683"/>
        <v>89103.700450933073</v>
      </c>
      <c r="K4381" s="26">
        <f t="shared" si="684"/>
        <v>1.8195750393950604E-4</v>
      </c>
    </row>
    <row r="4382" spans="1:11">
      <c r="A4382" s="26">
        <v>4381</v>
      </c>
      <c r="B4382" s="26">
        <f t="shared" si="680"/>
        <v>2.2927233333333334</v>
      </c>
      <c r="C4382" s="26">
        <f t="shared" si="685"/>
        <v>100</v>
      </c>
      <c r="D4382" s="26">
        <f t="shared" si="686"/>
        <v>6.6</v>
      </c>
      <c r="E4382" s="26">
        <f t="shared" si="687"/>
        <v>10</v>
      </c>
      <c r="F4382" s="26">
        <f t="shared" si="681"/>
        <v>0.46274813143285753</v>
      </c>
      <c r="G4382" s="26">
        <f t="shared" si="682"/>
        <v>1.1303621258621569E-4</v>
      </c>
      <c r="H4382" s="26">
        <f t="shared" si="688"/>
        <v>2.5577193774461602</v>
      </c>
      <c r="I4382" s="26">
        <f t="shared" si="689"/>
        <v>265</v>
      </c>
      <c r="J4382" s="26">
        <f t="shared" si="683"/>
        <v>89054.879281313159</v>
      </c>
      <c r="K4382" s="26">
        <f t="shared" si="684"/>
        <v>1.817578874372833E-4</v>
      </c>
    </row>
    <row r="4383" spans="1:11">
      <c r="A4383" s="26">
        <v>4382</v>
      </c>
      <c r="B4383" s="26">
        <f t="shared" si="680"/>
        <v>2.2932466666666667</v>
      </c>
      <c r="C4383" s="26">
        <f t="shared" si="685"/>
        <v>100</v>
      </c>
      <c r="D4383" s="26">
        <f t="shared" si="686"/>
        <v>6.6</v>
      </c>
      <c r="E4383" s="26">
        <f t="shared" si="687"/>
        <v>10</v>
      </c>
      <c r="F4383" s="26">
        <f t="shared" si="681"/>
        <v>0.46245306994903812</v>
      </c>
      <c r="G4383" s="26">
        <f t="shared" si="682"/>
        <v>1.1296413745431242E-4</v>
      </c>
      <c r="H4383" s="26">
        <f t="shared" si="688"/>
        <v>2.5577193774461602</v>
      </c>
      <c r="I4383" s="26">
        <f t="shared" si="689"/>
        <v>265</v>
      </c>
      <c r="J4383" s="26">
        <f t="shared" si="683"/>
        <v>89006.030451859959</v>
      </c>
      <c r="K4383" s="26">
        <f t="shared" si="684"/>
        <v>1.8155827041492267E-4</v>
      </c>
    </row>
    <row r="4384" spans="1:11">
      <c r="A4384" s="26">
        <v>4383</v>
      </c>
      <c r="B4384" s="26">
        <f t="shared" si="680"/>
        <v>2.2937699999999999</v>
      </c>
      <c r="C4384" s="26">
        <f t="shared" si="685"/>
        <v>100</v>
      </c>
      <c r="D4384" s="26">
        <f t="shared" si="686"/>
        <v>6.6</v>
      </c>
      <c r="E4384" s="26">
        <f t="shared" si="687"/>
        <v>10</v>
      </c>
      <c r="F4384" s="26">
        <f t="shared" si="681"/>
        <v>0.46215786218140803</v>
      </c>
      <c r="G4384" s="26">
        <f t="shared" si="682"/>
        <v>1.1289202658943302E-4</v>
      </c>
      <c r="H4384" s="26">
        <f t="shared" si="688"/>
        <v>2.5577193774461602</v>
      </c>
      <c r="I4384" s="26">
        <f t="shared" si="689"/>
        <v>265</v>
      </c>
      <c r="J4384" s="26">
        <f t="shared" si="683"/>
        <v>88957.153979921932</v>
      </c>
      <c r="K4384" s="26">
        <f t="shared" si="684"/>
        <v>1.81358653131712E-4</v>
      </c>
    </row>
    <row r="4385" spans="1:11">
      <c r="A4385" s="26">
        <v>4384</v>
      </c>
      <c r="B4385" s="26">
        <f t="shared" si="680"/>
        <v>2.2942933333333335</v>
      </c>
      <c r="C4385" s="26">
        <f t="shared" si="685"/>
        <v>100</v>
      </c>
      <c r="D4385" s="26">
        <f t="shared" si="686"/>
        <v>6.6</v>
      </c>
      <c r="E4385" s="26">
        <f t="shared" si="687"/>
        <v>10</v>
      </c>
      <c r="F4385" s="26">
        <f t="shared" si="681"/>
        <v>0.46186250828714331</v>
      </c>
      <c r="G4385" s="26">
        <f t="shared" si="682"/>
        <v>1.1281988002997124E-4</v>
      </c>
      <c r="H4385" s="26">
        <f t="shared" si="688"/>
        <v>2.5577193774461602</v>
      </c>
      <c r="I4385" s="26">
        <f t="shared" si="689"/>
        <v>265</v>
      </c>
      <c r="J4385" s="26">
        <f t="shared" si="683"/>
        <v>88908.249882863209</v>
      </c>
      <c r="K4385" s="26">
        <f t="shared" si="684"/>
        <v>1.8115903584693836E-4</v>
      </c>
    </row>
    <row r="4386" spans="1:11">
      <c r="A4386" s="26">
        <v>4385</v>
      </c>
      <c r="B4386" s="26">
        <f t="shared" si="680"/>
        <v>2.2948166666666667</v>
      </c>
      <c r="C4386" s="26">
        <f t="shared" si="685"/>
        <v>100</v>
      </c>
      <c r="D4386" s="26">
        <f t="shared" si="686"/>
        <v>6.6</v>
      </c>
      <c r="E4386" s="26">
        <f t="shared" si="687"/>
        <v>10</v>
      </c>
      <c r="F4386" s="26">
        <f t="shared" si="681"/>
        <v>0.46156700842358417</v>
      </c>
      <c r="G4386" s="26">
        <f t="shared" si="682"/>
        <v>1.1274769781436063E-4</v>
      </c>
      <c r="H4386" s="26">
        <f t="shared" si="688"/>
        <v>2.5577193774461602</v>
      </c>
      <c r="I4386" s="26">
        <f t="shared" si="689"/>
        <v>265</v>
      </c>
      <c r="J4386" s="26">
        <f t="shared" si="683"/>
        <v>88859.318178063753</v>
      </c>
      <c r="K4386" s="26">
        <f t="shared" si="684"/>
        <v>1.8095941881988886E-4</v>
      </c>
    </row>
    <row r="4387" spans="1:11">
      <c r="A4387" s="26">
        <v>4386</v>
      </c>
      <c r="B4387" s="26">
        <f t="shared" si="680"/>
        <v>2.2953399999999999</v>
      </c>
      <c r="C4387" s="26">
        <f t="shared" si="685"/>
        <v>100</v>
      </c>
      <c r="D4387" s="26">
        <f t="shared" si="686"/>
        <v>6.6</v>
      </c>
      <c r="E4387" s="26">
        <f t="shared" si="687"/>
        <v>10</v>
      </c>
      <c r="F4387" s="26">
        <f t="shared" si="681"/>
        <v>0.46127136274823338</v>
      </c>
      <c r="G4387" s="26">
        <f t="shared" si="682"/>
        <v>1.1267547998107483E-4</v>
      </c>
      <c r="H4387" s="26">
        <f t="shared" si="688"/>
        <v>2.5577193774461602</v>
      </c>
      <c r="I4387" s="26">
        <f t="shared" si="689"/>
        <v>265</v>
      </c>
      <c r="J4387" s="26">
        <f t="shared" si="683"/>
        <v>88810.358882918998</v>
      </c>
      <c r="K4387" s="26">
        <f t="shared" si="684"/>
        <v>1.8075980230984905E-4</v>
      </c>
    </row>
    <row r="4388" spans="1:11">
      <c r="A4388" s="26">
        <v>4387</v>
      </c>
      <c r="B4388" s="26">
        <f t="shared" si="680"/>
        <v>2.2958633333333331</v>
      </c>
      <c r="C4388" s="26">
        <f t="shared" si="685"/>
        <v>100</v>
      </c>
      <c r="D4388" s="26">
        <f t="shared" si="686"/>
        <v>6.6</v>
      </c>
      <c r="E4388" s="26">
        <f t="shared" si="687"/>
        <v>10</v>
      </c>
      <c r="F4388" s="26">
        <f t="shared" si="681"/>
        <v>0.46097557141875728</v>
      </c>
      <c r="G4388" s="26">
        <f t="shared" si="682"/>
        <v>1.1260322656862711E-4</v>
      </c>
      <c r="H4388" s="26">
        <f t="shared" si="688"/>
        <v>2.5577193774461602</v>
      </c>
      <c r="I4388" s="26">
        <f t="shared" si="689"/>
        <v>265</v>
      </c>
      <c r="J4388" s="26">
        <f t="shared" si="683"/>
        <v>88761.372014840192</v>
      </c>
      <c r="K4388" s="26">
        <f t="shared" si="684"/>
        <v>1.8056018657610281E-4</v>
      </c>
    </row>
    <row r="4389" spans="1:11">
      <c r="A4389" s="26">
        <v>4388</v>
      </c>
      <c r="B4389" s="26">
        <f t="shared" si="680"/>
        <v>2.2963866666666668</v>
      </c>
      <c r="C4389" s="26">
        <f t="shared" si="685"/>
        <v>100</v>
      </c>
      <c r="D4389" s="26">
        <f t="shared" si="686"/>
        <v>6.6</v>
      </c>
      <c r="E4389" s="26">
        <f t="shared" si="687"/>
        <v>10</v>
      </c>
      <c r="F4389" s="26">
        <f t="shared" si="681"/>
        <v>0.4606796345929855</v>
      </c>
      <c r="G4389" s="26">
        <f t="shared" si="682"/>
        <v>1.1253093761557085E-4</v>
      </c>
      <c r="H4389" s="26">
        <f t="shared" si="688"/>
        <v>2.5577193774461602</v>
      </c>
      <c r="I4389" s="26">
        <f t="shared" si="689"/>
        <v>265</v>
      </c>
      <c r="J4389" s="26">
        <f t="shared" si="683"/>
        <v>88712.357591254244</v>
      </c>
      <c r="K4389" s="26">
        <f t="shared" si="684"/>
        <v>1.8036057187793215E-4</v>
      </c>
    </row>
    <row r="4390" spans="1:11">
      <c r="A4390" s="26">
        <v>4389</v>
      </c>
      <c r="B4390" s="26">
        <f t="shared" si="680"/>
        <v>2.29691</v>
      </c>
      <c r="C4390" s="26">
        <f t="shared" si="685"/>
        <v>100</v>
      </c>
      <c r="D4390" s="26">
        <f t="shared" si="686"/>
        <v>6.6</v>
      </c>
      <c r="E4390" s="26">
        <f t="shared" si="687"/>
        <v>10</v>
      </c>
      <c r="F4390" s="26">
        <f t="shared" si="681"/>
        <v>0.46038355242891305</v>
      </c>
      <c r="G4390" s="26">
        <f t="shared" si="682"/>
        <v>1.124586131604997E-4</v>
      </c>
      <c r="H4390" s="26">
        <f t="shared" si="688"/>
        <v>2.5577193774461602</v>
      </c>
      <c r="I4390" s="26">
        <f t="shared" si="689"/>
        <v>265</v>
      </c>
      <c r="J4390" s="26">
        <f t="shared" si="683"/>
        <v>88663.315629603894</v>
      </c>
      <c r="K4390" s="26">
        <f t="shared" si="684"/>
        <v>1.8016095847461777E-4</v>
      </c>
    </row>
    <row r="4391" spans="1:11">
      <c r="A4391" s="26">
        <v>4390</v>
      </c>
      <c r="B4391" s="26">
        <f t="shared" si="680"/>
        <v>2.2974333333333332</v>
      </c>
      <c r="C4391" s="26">
        <f t="shared" si="685"/>
        <v>100</v>
      </c>
      <c r="D4391" s="26">
        <f t="shared" si="686"/>
        <v>6.6</v>
      </c>
      <c r="E4391" s="26">
        <f t="shared" si="687"/>
        <v>10</v>
      </c>
      <c r="F4391" s="26">
        <f t="shared" si="681"/>
        <v>0.46008732508469713</v>
      </c>
      <c r="G4391" s="26">
        <f t="shared" si="682"/>
        <v>1.1238625324204695E-4</v>
      </c>
      <c r="H4391" s="26">
        <f t="shared" si="688"/>
        <v>2.5577193774461602</v>
      </c>
      <c r="I4391" s="26">
        <f t="shared" si="689"/>
        <v>265</v>
      </c>
      <c r="J4391" s="26">
        <f t="shared" si="683"/>
        <v>88614.246147347512</v>
      </c>
      <c r="K4391" s="26">
        <f t="shared" si="684"/>
        <v>1.7996134662543654E-4</v>
      </c>
    </row>
    <row r="4392" spans="1:11">
      <c r="A4392" s="26">
        <v>4391</v>
      </c>
      <c r="B4392" s="26">
        <f t="shared" si="680"/>
        <v>2.2979566666666669</v>
      </c>
      <c r="C4392" s="26">
        <f t="shared" si="685"/>
        <v>100</v>
      </c>
      <c r="D4392" s="26">
        <f t="shared" si="686"/>
        <v>6.6</v>
      </c>
      <c r="E4392" s="26">
        <f t="shared" si="687"/>
        <v>10</v>
      </c>
      <c r="F4392" s="26">
        <f t="shared" si="681"/>
        <v>0.45979095271866016</v>
      </c>
      <c r="G4392" s="26">
        <f t="shared" si="682"/>
        <v>1.1231385789888628E-4</v>
      </c>
      <c r="H4392" s="26">
        <f t="shared" si="688"/>
        <v>2.5577193774461602</v>
      </c>
      <c r="I4392" s="26">
        <f t="shared" si="689"/>
        <v>265</v>
      </c>
      <c r="J4392" s="26">
        <f t="shared" si="683"/>
        <v>88565.149161959213</v>
      </c>
      <c r="K4392" s="26">
        <f t="shared" si="684"/>
        <v>1.7976173658966303E-4</v>
      </c>
    </row>
    <row r="4393" spans="1:11">
      <c r="A4393" s="26">
        <v>4392</v>
      </c>
      <c r="B4393" s="26">
        <f t="shared" si="680"/>
        <v>2.2984800000000001</v>
      </c>
      <c r="C4393" s="26">
        <f t="shared" si="685"/>
        <v>100</v>
      </c>
      <c r="D4393" s="26">
        <f t="shared" si="686"/>
        <v>6.6</v>
      </c>
      <c r="E4393" s="26">
        <f t="shared" si="687"/>
        <v>10</v>
      </c>
      <c r="F4393" s="26">
        <f t="shared" si="681"/>
        <v>0.45949443548928881</v>
      </c>
      <c r="G4393" s="26">
        <f t="shared" si="682"/>
        <v>1.1224142716973151E-4</v>
      </c>
      <c r="H4393" s="26">
        <f t="shared" si="688"/>
        <v>2.5577193774461602</v>
      </c>
      <c r="I4393" s="26">
        <f t="shared" si="689"/>
        <v>265</v>
      </c>
      <c r="J4393" s="26">
        <f t="shared" si="683"/>
        <v>88516.024690929058</v>
      </c>
      <c r="K4393" s="26">
        <f t="shared" si="684"/>
        <v>1.7956212862656846E-4</v>
      </c>
    </row>
    <row r="4394" spans="1:11">
      <c r="A4394" s="26">
        <v>4393</v>
      </c>
      <c r="B4394" s="26">
        <f t="shared" si="680"/>
        <v>2.2990033333333333</v>
      </c>
      <c r="C4394" s="26">
        <f t="shared" si="685"/>
        <v>100</v>
      </c>
      <c r="D4394" s="26">
        <f t="shared" si="686"/>
        <v>6.6</v>
      </c>
      <c r="E4394" s="26">
        <f t="shared" si="687"/>
        <v>10</v>
      </c>
      <c r="F4394" s="26">
        <f t="shared" si="681"/>
        <v>0.45919777355523439</v>
      </c>
      <c r="G4394" s="26">
        <f t="shared" si="682"/>
        <v>1.1216896109333659E-4</v>
      </c>
      <c r="H4394" s="26">
        <f t="shared" si="688"/>
        <v>2.5577193774461602</v>
      </c>
      <c r="I4394" s="26">
        <f t="shared" si="689"/>
        <v>265</v>
      </c>
      <c r="J4394" s="26">
        <f t="shared" si="683"/>
        <v>88466.872751762683</v>
      </c>
      <c r="K4394" s="26">
        <f t="shared" si="684"/>
        <v>1.7936252299542013E-4</v>
      </c>
    </row>
    <row r="4395" spans="1:11">
      <c r="A4395" s="26">
        <v>4394</v>
      </c>
      <c r="B4395" s="26">
        <f t="shared" si="680"/>
        <v>2.2995266666666665</v>
      </c>
      <c r="C4395" s="26">
        <f t="shared" si="685"/>
        <v>100</v>
      </c>
      <c r="D4395" s="26">
        <f t="shared" si="686"/>
        <v>6.6</v>
      </c>
      <c r="E4395" s="26">
        <f t="shared" si="687"/>
        <v>10</v>
      </c>
      <c r="F4395" s="26">
        <f t="shared" si="681"/>
        <v>0.45890096707531264</v>
      </c>
      <c r="G4395" s="26">
        <f t="shared" si="682"/>
        <v>1.1209645970849575E-4</v>
      </c>
      <c r="H4395" s="26">
        <f t="shared" si="688"/>
        <v>2.5577193774461602</v>
      </c>
      <c r="I4395" s="26">
        <f t="shared" si="689"/>
        <v>265</v>
      </c>
      <c r="J4395" s="26">
        <f t="shared" si="683"/>
        <v>88417.69336198167</v>
      </c>
      <c r="K4395" s="26">
        <f t="shared" si="684"/>
        <v>1.7916291995548155E-4</v>
      </c>
    </row>
    <row r="4396" spans="1:11">
      <c r="A4396" s="26">
        <v>4395</v>
      </c>
      <c r="B4396" s="26">
        <f t="shared" si="680"/>
        <v>2.3000500000000001</v>
      </c>
      <c r="C4396" s="26">
        <f t="shared" si="685"/>
        <v>100</v>
      </c>
      <c r="D4396" s="26">
        <f t="shared" si="686"/>
        <v>6.6</v>
      </c>
      <c r="E4396" s="26">
        <f t="shared" si="687"/>
        <v>10</v>
      </c>
      <c r="F4396" s="26">
        <f t="shared" si="681"/>
        <v>0.45860401620850422</v>
      </c>
      <c r="G4396" s="26">
        <f t="shared" si="682"/>
        <v>1.1202392305404341E-4</v>
      </c>
      <c r="H4396" s="26">
        <f t="shared" si="688"/>
        <v>2.5577193774461602</v>
      </c>
      <c r="I4396" s="26">
        <f t="shared" si="689"/>
        <v>265</v>
      </c>
      <c r="J4396" s="26">
        <f t="shared" si="683"/>
        <v>88368.486539123376</v>
      </c>
      <c r="K4396" s="26">
        <f t="shared" si="684"/>
        <v>1.7896331976601117E-4</v>
      </c>
    </row>
    <row r="4397" spans="1:11">
      <c r="A4397" s="26">
        <v>4396</v>
      </c>
      <c r="B4397" s="26">
        <f t="shared" si="680"/>
        <v>2.3005733333333334</v>
      </c>
      <c r="C4397" s="26">
        <f t="shared" si="685"/>
        <v>100</v>
      </c>
      <c r="D4397" s="26">
        <f t="shared" si="686"/>
        <v>6.6</v>
      </c>
      <c r="E4397" s="26">
        <f t="shared" si="687"/>
        <v>10</v>
      </c>
      <c r="F4397" s="26">
        <f t="shared" si="681"/>
        <v>0.45830692111395566</v>
      </c>
      <c r="G4397" s="26">
        <f t="shared" si="682"/>
        <v>1.1195135116885451E-4</v>
      </c>
      <c r="H4397" s="26">
        <f t="shared" si="688"/>
        <v>2.5577193774461602</v>
      </c>
      <c r="I4397" s="26">
        <f t="shared" si="689"/>
        <v>265</v>
      </c>
      <c r="J4397" s="26">
        <f t="shared" si="683"/>
        <v>88319.252300741005</v>
      </c>
      <c r="K4397" s="26">
        <f t="shared" si="684"/>
        <v>1.787637226862635E-4</v>
      </c>
    </row>
    <row r="4398" spans="1:11">
      <c r="A4398" s="26">
        <v>4397</v>
      </c>
      <c r="B4398" s="26">
        <f t="shared" si="680"/>
        <v>2.3010966666666666</v>
      </c>
      <c r="C4398" s="26">
        <f t="shared" si="685"/>
        <v>100</v>
      </c>
      <c r="D4398" s="26">
        <f t="shared" si="686"/>
        <v>6.6</v>
      </c>
      <c r="E4398" s="26">
        <f t="shared" si="687"/>
        <v>10</v>
      </c>
      <c r="F4398" s="26">
        <f t="shared" si="681"/>
        <v>0.45800968195097808</v>
      </c>
      <c r="G4398" s="26">
        <f t="shared" si="682"/>
        <v>1.1187874409184428E-4</v>
      </c>
      <c r="H4398" s="26">
        <f t="shared" si="688"/>
        <v>2.5577193774461602</v>
      </c>
      <c r="I4398" s="26">
        <f t="shared" si="689"/>
        <v>265</v>
      </c>
      <c r="J4398" s="26">
        <f t="shared" si="683"/>
        <v>88269.990664403609</v>
      </c>
      <c r="K4398" s="26">
        <f t="shared" si="684"/>
        <v>1.7856412897548739E-4</v>
      </c>
    </row>
    <row r="4399" spans="1:11">
      <c r="A4399" s="26">
        <v>4398</v>
      </c>
      <c r="B4399" s="26">
        <f t="shared" si="680"/>
        <v>2.3016199999999998</v>
      </c>
      <c r="C4399" s="26">
        <f t="shared" si="685"/>
        <v>100</v>
      </c>
      <c r="D4399" s="26">
        <f t="shared" si="686"/>
        <v>6.6</v>
      </c>
      <c r="E4399" s="26">
        <f t="shared" si="687"/>
        <v>10</v>
      </c>
      <c r="F4399" s="26">
        <f t="shared" si="681"/>
        <v>0.45771229887904819</v>
      </c>
      <c r="G4399" s="26">
        <f t="shared" si="682"/>
        <v>1.1180610186196834E-4</v>
      </c>
      <c r="H4399" s="26">
        <f t="shared" si="688"/>
        <v>2.5577193774461602</v>
      </c>
      <c r="I4399" s="26">
        <f t="shared" si="689"/>
        <v>265</v>
      </c>
      <c r="J4399" s="26">
        <f t="shared" si="683"/>
        <v>88220.701647696114</v>
      </c>
      <c r="K4399" s="26">
        <f t="shared" si="684"/>
        <v>1.7836453889292592E-4</v>
      </c>
    </row>
    <row r="4400" spans="1:11">
      <c r="A4400" s="26">
        <v>4399</v>
      </c>
      <c r="B4400" s="26">
        <f t="shared" si="680"/>
        <v>2.3021433333333334</v>
      </c>
      <c r="C4400" s="26">
        <f t="shared" si="685"/>
        <v>100</v>
      </c>
      <c r="D4400" s="26">
        <f t="shared" si="686"/>
        <v>6.6</v>
      </c>
      <c r="E4400" s="26">
        <f t="shared" si="687"/>
        <v>10</v>
      </c>
      <c r="F4400" s="26">
        <f t="shared" si="681"/>
        <v>0.45741477205780823</v>
      </c>
      <c r="G4400" s="26">
        <f t="shared" si="682"/>
        <v>1.1173342451822275E-4</v>
      </c>
      <c r="H4400" s="26">
        <f t="shared" si="688"/>
        <v>2.5577193774461602</v>
      </c>
      <c r="I4400" s="26">
        <f t="shared" si="689"/>
        <v>265</v>
      </c>
      <c r="J4400" s="26">
        <f t="shared" si="683"/>
        <v>88171.385268219223</v>
      </c>
      <c r="K4400" s="26">
        <f t="shared" si="684"/>
        <v>1.7816495269781641E-4</v>
      </c>
    </row>
    <row r="4401" spans="1:11">
      <c r="A4401" s="26">
        <v>4400</v>
      </c>
      <c r="B4401" s="26">
        <f t="shared" si="680"/>
        <v>2.3026666666666666</v>
      </c>
      <c r="C4401" s="26">
        <f t="shared" si="685"/>
        <v>100</v>
      </c>
      <c r="D4401" s="26">
        <f t="shared" si="686"/>
        <v>6.6</v>
      </c>
      <c r="E4401" s="26">
        <f t="shared" si="687"/>
        <v>10</v>
      </c>
      <c r="F4401" s="26">
        <f t="shared" si="681"/>
        <v>0.45711710164706715</v>
      </c>
      <c r="G4401" s="26">
        <f t="shared" si="682"/>
        <v>1.1166071209964425E-4</v>
      </c>
      <c r="H4401" s="26">
        <f t="shared" si="688"/>
        <v>2.5577193774461602</v>
      </c>
      <c r="I4401" s="26">
        <f t="shared" si="689"/>
        <v>265</v>
      </c>
      <c r="J4401" s="26">
        <f t="shared" si="683"/>
        <v>88122.041543589774</v>
      </c>
      <c r="K4401" s="26">
        <f t="shared" si="684"/>
        <v>1.7796537064939026E-4</v>
      </c>
    </row>
    <row r="4402" spans="1:11">
      <c r="A4402" s="26">
        <v>4401</v>
      </c>
      <c r="B4402" s="26">
        <f t="shared" si="680"/>
        <v>2.3031899999999998</v>
      </c>
      <c r="C4402" s="26">
        <f t="shared" si="685"/>
        <v>100</v>
      </c>
      <c r="D4402" s="26">
        <f t="shared" si="686"/>
        <v>6.6</v>
      </c>
      <c r="E4402" s="26">
        <f t="shared" si="687"/>
        <v>10</v>
      </c>
      <c r="F4402" s="26">
        <f t="shared" si="681"/>
        <v>0.45681928780679887</v>
      </c>
      <c r="G4402" s="26">
        <f t="shared" si="682"/>
        <v>1.1158796464530999E-4</v>
      </c>
      <c r="H4402" s="26">
        <f t="shared" si="688"/>
        <v>2.5577193774461602</v>
      </c>
      <c r="I4402" s="26">
        <f t="shared" si="689"/>
        <v>265</v>
      </c>
      <c r="J4402" s="26">
        <f t="shared" si="683"/>
        <v>88072.670491440324</v>
      </c>
      <c r="K4402" s="26">
        <f t="shared" si="684"/>
        <v>1.7776579300687171E-4</v>
      </c>
    </row>
    <row r="4403" spans="1:11">
      <c r="A4403" s="26">
        <v>4402</v>
      </c>
      <c r="B4403" s="26">
        <f t="shared" si="680"/>
        <v>2.3037133333333335</v>
      </c>
      <c r="C4403" s="26">
        <f t="shared" si="685"/>
        <v>100</v>
      </c>
      <c r="D4403" s="26">
        <f t="shared" si="686"/>
        <v>6.6</v>
      </c>
      <c r="E4403" s="26">
        <f t="shared" si="687"/>
        <v>10</v>
      </c>
      <c r="F4403" s="26">
        <f t="shared" si="681"/>
        <v>0.45652133069714385</v>
      </c>
      <c r="G4403" s="26">
        <f t="shared" si="682"/>
        <v>1.1151518219433768E-4</v>
      </c>
      <c r="H4403" s="26">
        <f t="shared" si="688"/>
        <v>2.5577193774461602</v>
      </c>
      <c r="I4403" s="26">
        <f t="shared" si="689"/>
        <v>265</v>
      </c>
      <c r="J4403" s="26">
        <f t="shared" si="683"/>
        <v>88023.272129419347</v>
      </c>
      <c r="K4403" s="26">
        <f t="shared" si="684"/>
        <v>1.7756622002947797E-4</v>
      </c>
    </row>
    <row r="4404" spans="1:11">
      <c r="A4404" s="26">
        <v>4403</v>
      </c>
      <c r="B4404" s="26">
        <f t="shared" si="680"/>
        <v>2.3042366666666667</v>
      </c>
      <c r="C4404" s="26">
        <f t="shared" si="685"/>
        <v>100</v>
      </c>
      <c r="D4404" s="26">
        <f t="shared" si="686"/>
        <v>6.6</v>
      </c>
      <c r="E4404" s="26">
        <f t="shared" si="687"/>
        <v>10</v>
      </c>
      <c r="F4404" s="26">
        <f t="shared" si="681"/>
        <v>0.45622323047840962</v>
      </c>
      <c r="G4404" s="26">
        <f t="shared" si="682"/>
        <v>1.1144236478588591E-4</v>
      </c>
      <c r="H4404" s="26">
        <f t="shared" si="688"/>
        <v>2.5577193774461602</v>
      </c>
      <c r="I4404" s="26">
        <f t="shared" si="689"/>
        <v>265</v>
      </c>
      <c r="J4404" s="26">
        <f t="shared" si="683"/>
        <v>87973.846475191414</v>
      </c>
      <c r="K4404" s="26">
        <f t="shared" si="684"/>
        <v>1.773666519764192E-4</v>
      </c>
    </row>
    <row r="4405" spans="1:11">
      <c r="A4405" s="26">
        <v>4404</v>
      </c>
      <c r="B4405" s="26">
        <f t="shared" si="680"/>
        <v>2.3047599999999999</v>
      </c>
      <c r="C4405" s="26">
        <f t="shared" si="685"/>
        <v>100</v>
      </c>
      <c r="D4405" s="26">
        <f t="shared" si="686"/>
        <v>6.6</v>
      </c>
      <c r="E4405" s="26">
        <f t="shared" si="687"/>
        <v>10</v>
      </c>
      <c r="F4405" s="26">
        <f t="shared" si="681"/>
        <v>0.45592498731106951</v>
      </c>
      <c r="G4405" s="26">
        <f t="shared" si="682"/>
        <v>1.1136951245915375E-4</v>
      </c>
      <c r="H4405" s="26">
        <f t="shared" si="688"/>
        <v>2.5577193774461602</v>
      </c>
      <c r="I4405" s="26">
        <f t="shared" si="689"/>
        <v>265</v>
      </c>
      <c r="J4405" s="26">
        <f t="shared" si="683"/>
        <v>87924.393546436957</v>
      </c>
      <c r="K4405" s="26">
        <f t="shared" si="684"/>
        <v>1.7716708910689742E-4</v>
      </c>
    </row>
    <row r="4406" spans="1:11">
      <c r="A4406" s="26">
        <v>4405</v>
      </c>
      <c r="B4406" s="26">
        <f t="shared" si="680"/>
        <v>2.3052833333333331</v>
      </c>
      <c r="C4406" s="26">
        <f t="shared" si="685"/>
        <v>100</v>
      </c>
      <c r="D4406" s="26">
        <f t="shared" si="686"/>
        <v>6.6</v>
      </c>
      <c r="E4406" s="26">
        <f t="shared" si="687"/>
        <v>10</v>
      </c>
      <c r="F4406" s="26">
        <f t="shared" si="681"/>
        <v>0.45562660135576399</v>
      </c>
      <c r="G4406" s="26">
        <f t="shared" si="682"/>
        <v>1.1129662525338109E-4</v>
      </c>
      <c r="H4406" s="26">
        <f t="shared" si="688"/>
        <v>2.5577193774461602</v>
      </c>
      <c r="I4406" s="26">
        <f t="shared" si="689"/>
        <v>265</v>
      </c>
      <c r="J4406" s="26">
        <f t="shared" si="683"/>
        <v>87874.913360852399</v>
      </c>
      <c r="K4406" s="26">
        <f t="shared" si="684"/>
        <v>1.7696753168010664E-4</v>
      </c>
    </row>
    <row r="4407" spans="1:11">
      <c r="A4407" s="26">
        <v>4406</v>
      </c>
      <c r="B4407" s="26">
        <f t="shared" si="680"/>
        <v>2.3058066666666668</v>
      </c>
      <c r="C4407" s="26">
        <f t="shared" si="685"/>
        <v>100</v>
      </c>
      <c r="D4407" s="26">
        <f t="shared" si="686"/>
        <v>6.6</v>
      </c>
      <c r="E4407" s="26">
        <f t="shared" si="687"/>
        <v>10</v>
      </c>
      <c r="F4407" s="26">
        <f t="shared" si="681"/>
        <v>0.45532807277330012</v>
      </c>
      <c r="G4407" s="26">
        <f t="shared" si="682"/>
        <v>1.1122370320784855E-4</v>
      </c>
      <c r="H4407" s="26">
        <f t="shared" si="688"/>
        <v>2.5577193774461602</v>
      </c>
      <c r="I4407" s="26">
        <f t="shared" si="689"/>
        <v>265</v>
      </c>
      <c r="J4407" s="26">
        <f t="shared" si="683"/>
        <v>87825.405936150128</v>
      </c>
      <c r="K4407" s="26">
        <f t="shared" si="684"/>
        <v>1.7676797995523202E-4</v>
      </c>
    </row>
    <row r="4408" spans="1:11">
      <c r="A4408" s="26">
        <v>4407</v>
      </c>
      <c r="B4408" s="26">
        <f t="shared" si="680"/>
        <v>2.30633</v>
      </c>
      <c r="C4408" s="26">
        <f t="shared" si="685"/>
        <v>100</v>
      </c>
      <c r="D4408" s="26">
        <f t="shared" si="686"/>
        <v>6.6</v>
      </c>
      <c r="E4408" s="26">
        <f t="shared" si="687"/>
        <v>10</v>
      </c>
      <c r="F4408" s="26">
        <f t="shared" si="681"/>
        <v>0.45502940172465295</v>
      </c>
      <c r="G4408" s="26">
        <f t="shared" si="682"/>
        <v>1.1115074636187772E-4</v>
      </c>
      <c r="H4408" s="26">
        <f t="shared" si="688"/>
        <v>2.5577193774461602</v>
      </c>
      <c r="I4408" s="26">
        <f t="shared" si="689"/>
        <v>265</v>
      </c>
      <c r="J4408" s="26">
        <f t="shared" si="683"/>
        <v>87775.871290058611</v>
      </c>
      <c r="K4408" s="26">
        <f t="shared" si="684"/>
        <v>1.7656843419145045E-4</v>
      </c>
    </row>
    <row r="4409" spans="1:11">
      <c r="A4409" s="26">
        <v>4408</v>
      </c>
      <c r="B4409" s="26">
        <f t="shared" si="680"/>
        <v>2.3068533333333332</v>
      </c>
      <c r="C4409" s="26">
        <f t="shared" si="685"/>
        <v>100</v>
      </c>
      <c r="D4409" s="26">
        <f t="shared" si="686"/>
        <v>6.6</v>
      </c>
      <c r="E4409" s="26">
        <f t="shared" si="687"/>
        <v>10</v>
      </c>
      <c r="F4409" s="26">
        <f t="shared" si="681"/>
        <v>0.45473058837096403</v>
      </c>
      <c r="G4409" s="26">
        <f t="shared" si="682"/>
        <v>1.1107775475483095E-4</v>
      </c>
      <c r="H4409" s="26">
        <f t="shared" si="688"/>
        <v>2.5577193774461602</v>
      </c>
      <c r="I4409" s="26">
        <f t="shared" si="689"/>
        <v>265</v>
      </c>
      <c r="J4409" s="26">
        <f t="shared" si="683"/>
        <v>87726.309440322293</v>
      </c>
      <c r="K4409" s="26">
        <f t="shared" si="684"/>
        <v>1.7636889464792905E-4</v>
      </c>
    </row>
    <row r="4410" spans="1:11">
      <c r="A4410" s="26">
        <v>4409</v>
      </c>
      <c r="B4410" s="26">
        <f t="shared" si="680"/>
        <v>2.3073766666666669</v>
      </c>
      <c r="C4410" s="26">
        <f t="shared" si="685"/>
        <v>100</v>
      </c>
      <c r="D4410" s="26">
        <f t="shared" si="686"/>
        <v>6.6</v>
      </c>
      <c r="E4410" s="26">
        <f t="shared" si="687"/>
        <v>10</v>
      </c>
      <c r="F4410" s="26">
        <f t="shared" si="681"/>
        <v>0.45443163287354271</v>
      </c>
      <c r="G4410" s="26">
        <f t="shared" si="682"/>
        <v>1.110047284261115E-4</v>
      </c>
      <c r="H4410" s="26">
        <f t="shared" si="688"/>
        <v>2.5577193774461602</v>
      </c>
      <c r="I4410" s="26">
        <f t="shared" si="689"/>
        <v>265</v>
      </c>
      <c r="J4410" s="26">
        <f t="shared" si="683"/>
        <v>87676.720404701642</v>
      </c>
      <c r="K4410" s="26">
        <f t="shared" si="684"/>
        <v>1.7616936158382519E-4</v>
      </c>
    </row>
    <row r="4411" spans="1:11">
      <c r="A4411" s="26">
        <v>4410</v>
      </c>
      <c r="B4411" s="26">
        <f t="shared" si="680"/>
        <v>2.3079000000000001</v>
      </c>
      <c r="C4411" s="26">
        <f t="shared" si="685"/>
        <v>100</v>
      </c>
      <c r="D4411" s="26">
        <f t="shared" si="686"/>
        <v>6.6</v>
      </c>
      <c r="E4411" s="26">
        <f t="shared" si="687"/>
        <v>10</v>
      </c>
      <c r="F4411" s="26">
        <f t="shared" si="681"/>
        <v>0.4541325353938665</v>
      </c>
      <c r="G4411" s="26">
        <f t="shared" si="682"/>
        <v>1.1093166741516372E-4</v>
      </c>
      <c r="H4411" s="26">
        <f t="shared" si="688"/>
        <v>2.5577193774461602</v>
      </c>
      <c r="I4411" s="26">
        <f t="shared" si="689"/>
        <v>265</v>
      </c>
      <c r="J4411" s="26">
        <f t="shared" si="683"/>
        <v>87627.104200973277</v>
      </c>
      <c r="K4411" s="26">
        <f t="shared" si="684"/>
        <v>1.7596983525828666E-4</v>
      </c>
    </row>
    <row r="4412" spans="1:11">
      <c r="A4412" s="26">
        <v>4411</v>
      </c>
      <c r="B4412" s="26">
        <f t="shared" si="680"/>
        <v>2.3084233333333333</v>
      </c>
      <c r="C4412" s="26">
        <f t="shared" si="685"/>
        <v>100</v>
      </c>
      <c r="D4412" s="26">
        <f t="shared" si="686"/>
        <v>6.6</v>
      </c>
      <c r="E4412" s="26">
        <f t="shared" si="687"/>
        <v>10</v>
      </c>
      <c r="F4412" s="26">
        <f t="shared" si="681"/>
        <v>0.45383329609358031</v>
      </c>
      <c r="G4412" s="26">
        <f t="shared" si="682"/>
        <v>1.1085857176147289E-4</v>
      </c>
      <c r="H4412" s="26">
        <f t="shared" si="688"/>
        <v>2.5577193774461602</v>
      </c>
      <c r="I4412" s="26">
        <f t="shared" si="689"/>
        <v>265</v>
      </c>
      <c r="J4412" s="26">
        <f t="shared" si="683"/>
        <v>87577.460846929825</v>
      </c>
      <c r="K4412" s="26">
        <f t="shared" si="684"/>
        <v>1.7577031593045056E-4</v>
      </c>
    </row>
    <row r="4413" spans="1:11">
      <c r="A4413" s="26">
        <v>4412</v>
      </c>
      <c r="B4413" s="26">
        <f t="shared" si="680"/>
        <v>2.3089466666666665</v>
      </c>
      <c r="C4413" s="26">
        <f t="shared" si="685"/>
        <v>100</v>
      </c>
      <c r="D4413" s="26">
        <f t="shared" si="686"/>
        <v>6.6</v>
      </c>
      <c r="E4413" s="26">
        <f t="shared" si="687"/>
        <v>10</v>
      </c>
      <c r="F4413" s="26">
        <f t="shared" si="681"/>
        <v>0.45353391513449726</v>
      </c>
      <c r="G4413" s="26">
        <f t="shared" si="682"/>
        <v>1.1078544150456531E-4</v>
      </c>
      <c r="H4413" s="26">
        <f t="shared" si="688"/>
        <v>2.5577193774461602</v>
      </c>
      <c r="I4413" s="26">
        <f t="shared" si="689"/>
        <v>265</v>
      </c>
      <c r="J4413" s="26">
        <f t="shared" si="683"/>
        <v>87527.790360379964</v>
      </c>
      <c r="K4413" s="26">
        <f t="shared" si="684"/>
        <v>1.7557080385944304E-4</v>
      </c>
    </row>
    <row r="4414" spans="1:11">
      <c r="A4414" s="26">
        <v>4413</v>
      </c>
      <c r="B4414" s="26">
        <f t="shared" si="680"/>
        <v>2.3094700000000001</v>
      </c>
      <c r="C4414" s="26">
        <f t="shared" si="685"/>
        <v>100</v>
      </c>
      <c r="D4414" s="26">
        <f t="shared" si="686"/>
        <v>6.6</v>
      </c>
      <c r="E4414" s="26">
        <f t="shared" si="687"/>
        <v>10</v>
      </c>
      <c r="F4414" s="26">
        <f t="shared" si="681"/>
        <v>0.45323439267859866</v>
      </c>
      <c r="G4414" s="26">
        <f t="shared" si="682"/>
        <v>1.1071227668400846E-4</v>
      </c>
      <c r="H4414" s="26">
        <f t="shared" si="688"/>
        <v>2.5577193774461602</v>
      </c>
      <c r="I4414" s="26">
        <f t="shared" si="689"/>
        <v>265</v>
      </c>
      <c r="J4414" s="26">
        <f t="shared" si="683"/>
        <v>87478.092759148509</v>
      </c>
      <c r="K4414" s="26">
        <f t="shared" si="684"/>
        <v>1.7537129930437942E-4</v>
      </c>
    </row>
    <row r="4415" spans="1:11">
      <c r="A4415" s="26">
        <v>4414</v>
      </c>
      <c r="B4415" s="26">
        <f t="shared" si="680"/>
        <v>2.3099933333333333</v>
      </c>
      <c r="C4415" s="26">
        <f t="shared" si="685"/>
        <v>100</v>
      </c>
      <c r="D4415" s="26">
        <f t="shared" si="686"/>
        <v>6.6</v>
      </c>
      <c r="E4415" s="26">
        <f t="shared" si="687"/>
        <v>10</v>
      </c>
      <c r="F4415" s="26">
        <f t="shared" si="681"/>
        <v>0.45293472888803488</v>
      </c>
      <c r="G4415" s="26">
        <f t="shared" si="682"/>
        <v>1.1063907733941105E-4</v>
      </c>
      <c r="H4415" s="26">
        <f t="shared" si="688"/>
        <v>2.5577193774461602</v>
      </c>
      <c r="I4415" s="26">
        <f t="shared" si="689"/>
        <v>265</v>
      </c>
      <c r="J4415" s="26">
        <f t="shared" si="683"/>
        <v>87428.368061076471</v>
      </c>
      <c r="K4415" s="26">
        <f t="shared" si="684"/>
        <v>1.7517180252436349E-4</v>
      </c>
    </row>
    <row r="4416" spans="1:11">
      <c r="A4416" s="26">
        <v>4415</v>
      </c>
      <c r="B4416" s="26">
        <f t="shared" si="680"/>
        <v>2.3105166666666666</v>
      </c>
      <c r="C4416" s="26">
        <f t="shared" si="685"/>
        <v>100</v>
      </c>
      <c r="D4416" s="26">
        <f t="shared" si="686"/>
        <v>6.6</v>
      </c>
      <c r="E4416" s="26">
        <f t="shared" si="687"/>
        <v>10</v>
      </c>
      <c r="F4416" s="26">
        <f t="shared" si="681"/>
        <v>0.45263492392512433</v>
      </c>
      <c r="G4416" s="26">
        <f t="shared" si="682"/>
        <v>1.1056584351042287E-4</v>
      </c>
      <c r="H4416" s="26">
        <f t="shared" si="688"/>
        <v>2.5577193774461602</v>
      </c>
      <c r="I4416" s="26">
        <f t="shared" si="689"/>
        <v>265</v>
      </c>
      <c r="J4416" s="26">
        <f t="shared" si="683"/>
        <v>87378.616284020914</v>
      </c>
      <c r="K4416" s="26">
        <f t="shared" si="684"/>
        <v>1.7497231377848691E-4</v>
      </c>
    </row>
    <row r="4417" spans="1:11">
      <c r="A4417" s="26">
        <v>4416</v>
      </c>
      <c r="B4417" s="26">
        <f t="shared" si="680"/>
        <v>2.3110400000000002</v>
      </c>
      <c r="C4417" s="26">
        <f t="shared" si="685"/>
        <v>100</v>
      </c>
      <c r="D4417" s="26">
        <f t="shared" si="686"/>
        <v>6.6</v>
      </c>
      <c r="E4417" s="26">
        <f t="shared" si="687"/>
        <v>10</v>
      </c>
      <c r="F4417" s="26">
        <f t="shared" si="681"/>
        <v>0.45233497795235433</v>
      </c>
      <c r="G4417" s="26">
        <f t="shared" si="682"/>
        <v>1.1049257523673489E-4</v>
      </c>
      <c r="H4417" s="26">
        <f t="shared" si="688"/>
        <v>2.5577193774461602</v>
      </c>
      <c r="I4417" s="26">
        <f t="shared" si="689"/>
        <v>265</v>
      </c>
      <c r="J4417" s="26">
        <f t="shared" si="683"/>
        <v>87328.837445855097</v>
      </c>
      <c r="K4417" s="26">
        <f t="shared" si="684"/>
        <v>1.7477283332582904E-4</v>
      </c>
    </row>
    <row r="4418" spans="1:11">
      <c r="A4418" s="26">
        <v>4417</v>
      </c>
      <c r="B4418" s="26">
        <f t="shared" ref="B4418:B4481" si="690">3.14/6000*A4418</f>
        <v>2.3115633333333334</v>
      </c>
      <c r="C4418" s="26">
        <f t="shared" si="685"/>
        <v>100</v>
      </c>
      <c r="D4418" s="26">
        <f t="shared" si="686"/>
        <v>6.6</v>
      </c>
      <c r="E4418" s="26">
        <f t="shared" si="687"/>
        <v>10</v>
      </c>
      <c r="F4418" s="26">
        <f t="shared" ref="F4418:F4481" si="691">1.414*C4418*SIN(B4418)*SIN(B4418)/(1.414*C4418*SIN(B4418)+E4418*D4418)</f>
        <v>0.45203489113238199</v>
      </c>
      <c r="G4418" s="26">
        <f t="shared" ref="G4418:G4481" si="692">SIN(B4418)*SIN(B4418)*D4418*E4418/(1.414*C4418*SIN(B4418)+D4418*E4418)*3.14/6000</f>
        <v>1.1041927255807974E-4</v>
      </c>
      <c r="H4418" s="26">
        <f t="shared" si="688"/>
        <v>2.5577193774461602</v>
      </c>
      <c r="I4418" s="26">
        <f t="shared" si="689"/>
        <v>265</v>
      </c>
      <c r="J4418" s="26">
        <f t="shared" ref="J4418:J4481" si="693">1.414*I4418*SIN(B4418)*1.414*I4418*SIN(B4418)/(1.414*I4418*SIN(B4418)+E4418*D4418)/(H4418/1000)</f>
        <v>87279.031564468474</v>
      </c>
      <c r="K4418" s="26">
        <f t="shared" ref="K4418:K4481" si="694">SIN(B4418)*SIN(B4418)*1.414*C4418*SIN(B4418)/(1.414*C4418*SIN(B4418)+E4418*D4418)*3.14/6000</f>
        <v>1.7457336142545705E-4</v>
      </c>
    </row>
    <row r="4419" spans="1:11">
      <c r="A4419" s="26">
        <v>4418</v>
      </c>
      <c r="B4419" s="26">
        <f t="shared" si="690"/>
        <v>2.3120866666666666</v>
      </c>
      <c r="C4419" s="26">
        <f t="shared" ref="C4419:C4482" si="695">C4418</f>
        <v>100</v>
      </c>
      <c r="D4419" s="26">
        <f t="shared" ref="D4419:D4482" si="696">D4418</f>
        <v>6.6</v>
      </c>
      <c r="E4419" s="26">
        <f t="shared" ref="E4419:E4482" si="697">E4418</f>
        <v>10</v>
      </c>
      <c r="F4419" s="26">
        <f t="shared" si="691"/>
        <v>0.45173466362803294</v>
      </c>
      <c r="G4419" s="26">
        <f t="shared" si="692"/>
        <v>1.1034593551423094E-4</v>
      </c>
      <c r="H4419" s="26">
        <f t="shared" ref="H4419:H4482" si="698">H4418</f>
        <v>2.5577193774461602</v>
      </c>
      <c r="I4419" s="26">
        <f t="shared" ref="I4419:I4482" si="699">I4418</f>
        <v>265</v>
      </c>
      <c r="J4419" s="26">
        <f t="shared" si="693"/>
        <v>87229.198657766639</v>
      </c>
      <c r="K4419" s="26">
        <f t="shared" si="694"/>
        <v>1.7437389833642461E-4</v>
      </c>
    </row>
    <row r="4420" spans="1:11">
      <c r="A4420" s="26">
        <v>4419</v>
      </c>
      <c r="B4420" s="26">
        <f t="shared" si="690"/>
        <v>2.3126099999999998</v>
      </c>
      <c r="C4420" s="26">
        <f t="shared" si="695"/>
        <v>100</v>
      </c>
      <c r="D4420" s="26">
        <f t="shared" si="696"/>
        <v>6.6</v>
      </c>
      <c r="E4420" s="26">
        <f t="shared" si="697"/>
        <v>10</v>
      </c>
      <c r="F4420" s="26">
        <f t="shared" si="691"/>
        <v>0.45143429560230253</v>
      </c>
      <c r="G4420" s="26">
        <f t="shared" si="692"/>
        <v>1.1027256414500375E-4</v>
      </c>
      <c r="H4420" s="26">
        <f t="shared" si="698"/>
        <v>2.5577193774461602</v>
      </c>
      <c r="I4420" s="26">
        <f t="shared" si="699"/>
        <v>265</v>
      </c>
      <c r="J4420" s="26">
        <f t="shared" si="693"/>
        <v>87179.338743671426</v>
      </c>
      <c r="K4420" s="26">
        <f t="shared" si="694"/>
        <v>1.7417444431777222E-4</v>
      </c>
    </row>
    <row r="4421" spans="1:11">
      <c r="A4421" s="26">
        <v>4420</v>
      </c>
      <c r="B4421" s="26">
        <f t="shared" si="690"/>
        <v>2.3131333333333335</v>
      </c>
      <c r="C4421" s="26">
        <f t="shared" si="695"/>
        <v>100</v>
      </c>
      <c r="D4421" s="26">
        <f t="shared" si="696"/>
        <v>6.6</v>
      </c>
      <c r="E4421" s="26">
        <f t="shared" si="697"/>
        <v>10</v>
      </c>
      <c r="F4421" s="26">
        <f t="shared" si="691"/>
        <v>0.4511337872183554</v>
      </c>
      <c r="G4421" s="26">
        <f t="shared" si="692"/>
        <v>1.1019915849025454E-4</v>
      </c>
      <c r="H4421" s="26">
        <f t="shared" si="698"/>
        <v>2.5577193774461602</v>
      </c>
      <c r="I4421" s="26">
        <f t="shared" si="699"/>
        <v>265</v>
      </c>
      <c r="J4421" s="26">
        <f t="shared" si="693"/>
        <v>87129.451840120848</v>
      </c>
      <c r="K4421" s="26">
        <f t="shared" si="694"/>
        <v>1.7397499962852614E-4</v>
      </c>
    </row>
    <row r="4422" spans="1:11">
      <c r="A4422" s="26">
        <v>4421</v>
      </c>
      <c r="B4422" s="26">
        <f t="shared" si="690"/>
        <v>2.3136566666666667</v>
      </c>
      <c r="C4422" s="26">
        <f t="shared" si="695"/>
        <v>100</v>
      </c>
      <c r="D4422" s="26">
        <f t="shared" si="696"/>
        <v>6.6</v>
      </c>
      <c r="E4422" s="26">
        <f t="shared" si="697"/>
        <v>10</v>
      </c>
      <c r="F4422" s="26">
        <f t="shared" si="691"/>
        <v>0.45083313863952684</v>
      </c>
      <c r="G4422" s="26">
        <f t="shared" si="692"/>
        <v>1.1012571858988159E-4</v>
      </c>
      <c r="H4422" s="26">
        <f t="shared" si="698"/>
        <v>2.5577193774461602</v>
      </c>
      <c r="I4422" s="26">
        <f t="shared" si="699"/>
        <v>265</v>
      </c>
      <c r="J4422" s="26">
        <f t="shared" si="693"/>
        <v>87079.537965069278</v>
      </c>
      <c r="K4422" s="26">
        <f t="shared" si="694"/>
        <v>1.7377556452769953E-4</v>
      </c>
    </row>
    <row r="4423" spans="1:11">
      <c r="A4423" s="26">
        <v>4422</v>
      </c>
      <c r="B4423" s="26">
        <f t="shared" si="690"/>
        <v>2.3141799999999999</v>
      </c>
      <c r="C4423" s="26">
        <f t="shared" si="695"/>
        <v>100</v>
      </c>
      <c r="D4423" s="26">
        <f t="shared" si="696"/>
        <v>6.6</v>
      </c>
      <c r="E4423" s="26">
        <f t="shared" si="697"/>
        <v>10</v>
      </c>
      <c r="F4423" s="26">
        <f t="shared" si="691"/>
        <v>0.45053235002932152</v>
      </c>
      <c r="G4423" s="26">
        <f t="shared" si="692"/>
        <v>1.1005224448382438E-4</v>
      </c>
      <c r="H4423" s="26">
        <f t="shared" si="698"/>
        <v>2.5577193774461602</v>
      </c>
      <c r="I4423" s="26">
        <f t="shared" si="699"/>
        <v>265</v>
      </c>
      <c r="J4423" s="26">
        <f t="shared" si="693"/>
        <v>87029.597136487209</v>
      </c>
      <c r="K4423" s="26">
        <f t="shared" si="694"/>
        <v>1.735761392742899E-4</v>
      </c>
    </row>
    <row r="4424" spans="1:11">
      <c r="A4424" s="26">
        <v>4423</v>
      </c>
      <c r="B4424" s="26">
        <f t="shared" si="690"/>
        <v>2.3147033333333331</v>
      </c>
      <c r="C4424" s="26">
        <f t="shared" si="695"/>
        <v>100</v>
      </c>
      <c r="D4424" s="26">
        <f t="shared" si="696"/>
        <v>6.6</v>
      </c>
      <c r="E4424" s="26">
        <f t="shared" si="697"/>
        <v>10</v>
      </c>
      <c r="F4424" s="26">
        <f t="shared" si="691"/>
        <v>0.45023142155141443</v>
      </c>
      <c r="G4424" s="26">
        <f t="shared" si="692"/>
        <v>1.0997873621206403E-4</v>
      </c>
      <c r="H4424" s="26">
        <f t="shared" si="698"/>
        <v>2.5577193774461602</v>
      </c>
      <c r="I4424" s="26">
        <f t="shared" si="699"/>
        <v>265</v>
      </c>
      <c r="J4424" s="26">
        <f t="shared" si="693"/>
        <v>86979.629372361494</v>
      </c>
      <c r="K4424" s="26">
        <f t="shared" si="694"/>
        <v>1.7337672412728048E-4</v>
      </c>
    </row>
    <row r="4425" spans="1:11">
      <c r="A4425" s="26">
        <v>4424</v>
      </c>
      <c r="B4425" s="26">
        <f t="shared" si="690"/>
        <v>2.3152266666666668</v>
      </c>
      <c r="C4425" s="26">
        <f t="shared" si="695"/>
        <v>100</v>
      </c>
      <c r="D4425" s="26">
        <f t="shared" si="696"/>
        <v>6.6</v>
      </c>
      <c r="E4425" s="26">
        <f t="shared" si="697"/>
        <v>10</v>
      </c>
      <c r="F4425" s="26">
        <f t="shared" si="691"/>
        <v>0.44993035336965104</v>
      </c>
      <c r="G4425" s="26">
        <f t="shared" si="692"/>
        <v>1.0990519381462338E-4</v>
      </c>
      <c r="H4425" s="26">
        <f t="shared" si="698"/>
        <v>2.5577193774461602</v>
      </c>
      <c r="I4425" s="26">
        <f t="shared" si="699"/>
        <v>265</v>
      </c>
      <c r="J4425" s="26">
        <f t="shared" si="693"/>
        <v>86929.634690695195</v>
      </c>
      <c r="K4425" s="26">
        <f t="shared" si="694"/>
        <v>1.7317731934563888E-4</v>
      </c>
    </row>
    <row r="4426" spans="1:11">
      <c r="A4426" s="26">
        <v>4425</v>
      </c>
      <c r="B4426" s="26">
        <f t="shared" si="690"/>
        <v>2.31575</v>
      </c>
      <c r="C4426" s="26">
        <f t="shared" si="695"/>
        <v>100</v>
      </c>
      <c r="D4426" s="26">
        <f t="shared" si="696"/>
        <v>6.6</v>
      </c>
      <c r="E4426" s="26">
        <f t="shared" si="697"/>
        <v>10</v>
      </c>
      <c r="F4426" s="26">
        <f t="shared" si="691"/>
        <v>0.44962914564804779</v>
      </c>
      <c r="G4426" s="26">
        <f t="shared" si="692"/>
        <v>1.0983161733156697E-4</v>
      </c>
      <c r="H4426" s="26">
        <f t="shared" si="698"/>
        <v>2.5577193774461602</v>
      </c>
      <c r="I4426" s="26">
        <f t="shared" si="699"/>
        <v>265</v>
      </c>
      <c r="J4426" s="26">
        <f t="shared" si="693"/>
        <v>86879.613109507831</v>
      </c>
      <c r="K4426" s="26">
        <f t="shared" si="694"/>
        <v>1.7297792518831763E-4</v>
      </c>
    </row>
    <row r="4427" spans="1:11">
      <c r="A4427" s="26">
        <v>4426</v>
      </c>
      <c r="B4427" s="26">
        <f t="shared" si="690"/>
        <v>2.3162733333333332</v>
      </c>
      <c r="C4427" s="26">
        <f t="shared" si="695"/>
        <v>100</v>
      </c>
      <c r="D4427" s="26">
        <f t="shared" si="696"/>
        <v>6.6</v>
      </c>
      <c r="E4427" s="26">
        <f t="shared" si="697"/>
        <v>10</v>
      </c>
      <c r="F4427" s="26">
        <f t="shared" si="691"/>
        <v>0.44932779855079147</v>
      </c>
      <c r="G4427" s="26">
        <f t="shared" si="692"/>
        <v>1.0975800680300098E-4</v>
      </c>
      <c r="H4427" s="26">
        <f t="shared" si="698"/>
        <v>2.5577193774461602</v>
      </c>
      <c r="I4427" s="26">
        <f t="shared" si="699"/>
        <v>265</v>
      </c>
      <c r="J4427" s="26">
        <f t="shared" si="693"/>
        <v>86829.564646835104</v>
      </c>
      <c r="K4427" s="26">
        <f t="shared" si="694"/>
        <v>1.7277854191425265E-4</v>
      </c>
    </row>
    <row r="4428" spans="1:11">
      <c r="A4428" s="26">
        <v>4427</v>
      </c>
      <c r="B4428" s="26">
        <f t="shared" si="690"/>
        <v>2.3167966666666668</v>
      </c>
      <c r="C4428" s="26">
        <f t="shared" si="695"/>
        <v>100</v>
      </c>
      <c r="D4428" s="26">
        <f t="shared" si="696"/>
        <v>6.6</v>
      </c>
      <c r="E4428" s="26">
        <f t="shared" si="697"/>
        <v>10</v>
      </c>
      <c r="F4428" s="26">
        <f t="shared" si="691"/>
        <v>0.44902631224223999</v>
      </c>
      <c r="G4428" s="26">
        <f t="shared" si="692"/>
        <v>1.0968436226907332E-4</v>
      </c>
      <c r="H4428" s="26">
        <f t="shared" si="698"/>
        <v>2.5577193774461602</v>
      </c>
      <c r="I4428" s="26">
        <f t="shared" si="699"/>
        <v>265</v>
      </c>
      <c r="J4428" s="26">
        <f t="shared" si="693"/>
        <v>86779.489320729102</v>
      </c>
      <c r="K4428" s="26">
        <f t="shared" si="694"/>
        <v>1.725791697823635E-4</v>
      </c>
    </row>
    <row r="4429" spans="1:11">
      <c r="A4429" s="26">
        <v>4428</v>
      </c>
      <c r="B4429" s="26">
        <f t="shared" si="690"/>
        <v>2.31732</v>
      </c>
      <c r="C4429" s="26">
        <f t="shared" si="695"/>
        <v>100</v>
      </c>
      <c r="D4429" s="26">
        <f t="shared" si="696"/>
        <v>6.6</v>
      </c>
      <c r="E4429" s="26">
        <f t="shared" si="697"/>
        <v>10</v>
      </c>
      <c r="F4429" s="26">
        <f t="shared" si="691"/>
        <v>0.44872468688692302</v>
      </c>
      <c r="G4429" s="26">
        <f t="shared" si="692"/>
        <v>1.0961068376997397E-4</v>
      </c>
      <c r="H4429" s="26">
        <f t="shared" si="698"/>
        <v>2.5577193774461602</v>
      </c>
      <c r="I4429" s="26">
        <f t="shared" si="699"/>
        <v>265</v>
      </c>
      <c r="J4429" s="26">
        <f t="shared" si="693"/>
        <v>86729.387149258357</v>
      </c>
      <c r="K4429" s="26">
        <f t="shared" si="694"/>
        <v>1.7237980905155352E-4</v>
      </c>
    </row>
    <row r="4430" spans="1:11">
      <c r="A4430" s="26">
        <v>4429</v>
      </c>
      <c r="B4430" s="26">
        <f t="shared" si="690"/>
        <v>2.3178433333333333</v>
      </c>
      <c r="C4430" s="26">
        <f t="shared" si="695"/>
        <v>100</v>
      </c>
      <c r="D4430" s="26">
        <f t="shared" si="696"/>
        <v>6.6</v>
      </c>
      <c r="E4430" s="26">
        <f t="shared" si="697"/>
        <v>10</v>
      </c>
      <c r="F4430" s="26">
        <f t="shared" si="691"/>
        <v>0.44842292264954081</v>
      </c>
      <c r="G4430" s="26">
        <f t="shared" si="692"/>
        <v>1.095369713459345E-4</v>
      </c>
      <c r="H4430" s="26">
        <f t="shared" si="698"/>
        <v>2.5577193774461602</v>
      </c>
      <c r="I4430" s="26">
        <f t="shared" si="699"/>
        <v>265</v>
      </c>
      <c r="J4430" s="26">
        <f t="shared" si="693"/>
        <v>86679.258150507681</v>
      </c>
      <c r="K4430" s="26">
        <f t="shared" si="694"/>
        <v>1.7218045998070822E-4</v>
      </c>
    </row>
    <row r="4431" spans="1:11">
      <c r="A4431" s="26">
        <v>4430</v>
      </c>
      <c r="B4431" s="26">
        <f t="shared" si="690"/>
        <v>2.3183666666666665</v>
      </c>
      <c r="C4431" s="26">
        <f t="shared" si="695"/>
        <v>100</v>
      </c>
      <c r="D4431" s="26">
        <f t="shared" si="696"/>
        <v>6.6</v>
      </c>
      <c r="E4431" s="26">
        <f t="shared" si="697"/>
        <v>10</v>
      </c>
      <c r="F4431" s="26">
        <f t="shared" si="691"/>
        <v>0.44812101969496593</v>
      </c>
      <c r="G4431" s="26">
        <f t="shared" si="692"/>
        <v>1.0946322503722859E-4</v>
      </c>
      <c r="H4431" s="26">
        <f t="shared" si="698"/>
        <v>2.5577193774461602</v>
      </c>
      <c r="I4431" s="26">
        <f t="shared" si="699"/>
        <v>265</v>
      </c>
      <c r="J4431" s="26">
        <f t="shared" si="693"/>
        <v>86629.102342578306</v>
      </c>
      <c r="K4431" s="26">
        <f t="shared" si="694"/>
        <v>1.71981122828696E-4</v>
      </c>
    </row>
    <row r="4432" spans="1:11">
      <c r="A4432" s="26">
        <v>4431</v>
      </c>
      <c r="B4432" s="26">
        <f t="shared" si="690"/>
        <v>2.3188900000000001</v>
      </c>
      <c r="C4432" s="26">
        <f t="shared" si="695"/>
        <v>100</v>
      </c>
      <c r="D4432" s="26">
        <f t="shared" si="696"/>
        <v>6.6</v>
      </c>
      <c r="E4432" s="26">
        <f t="shared" si="697"/>
        <v>10</v>
      </c>
      <c r="F4432" s="26">
        <f t="shared" si="691"/>
        <v>0.4478189781882419</v>
      </c>
      <c r="G4432" s="26">
        <f t="shared" si="692"/>
        <v>1.0938944488417168E-4</v>
      </c>
      <c r="H4432" s="26">
        <f t="shared" si="698"/>
        <v>2.5577193774461602</v>
      </c>
      <c r="I4432" s="26">
        <f t="shared" si="699"/>
        <v>265</v>
      </c>
      <c r="J4432" s="26">
        <f t="shared" si="693"/>
        <v>86578.919743587874</v>
      </c>
      <c r="K4432" s="26">
        <f t="shared" si="694"/>
        <v>1.7178179785436699E-4</v>
      </c>
    </row>
    <row r="4433" spans="1:11">
      <c r="A4433" s="26">
        <v>4432</v>
      </c>
      <c r="B4433" s="26">
        <f t="shared" si="690"/>
        <v>2.3194133333333333</v>
      </c>
      <c r="C4433" s="26">
        <f t="shared" si="695"/>
        <v>100</v>
      </c>
      <c r="D4433" s="26">
        <f t="shared" si="696"/>
        <v>6.6</v>
      </c>
      <c r="E4433" s="26">
        <f t="shared" si="697"/>
        <v>10</v>
      </c>
      <c r="F4433" s="26">
        <f t="shared" si="691"/>
        <v>0.44751679829458568</v>
      </c>
      <c r="G4433" s="26">
        <f t="shared" si="692"/>
        <v>1.0931563092712156E-4</v>
      </c>
      <c r="H4433" s="26">
        <f t="shared" si="698"/>
        <v>2.5577193774461602</v>
      </c>
      <c r="I4433" s="26">
        <f t="shared" si="699"/>
        <v>265</v>
      </c>
      <c r="J4433" s="26">
        <f t="shared" si="693"/>
        <v>86528.710371670502</v>
      </c>
      <c r="K4433" s="26">
        <f t="shared" si="694"/>
        <v>1.7158248531655348E-4</v>
      </c>
    </row>
    <row r="4434" spans="1:11">
      <c r="A4434" s="26">
        <v>4433</v>
      </c>
      <c r="B4434" s="26">
        <f t="shared" si="690"/>
        <v>2.3199366666666665</v>
      </c>
      <c r="C4434" s="26">
        <f t="shared" si="695"/>
        <v>100</v>
      </c>
      <c r="D4434" s="26">
        <f t="shared" si="696"/>
        <v>6.6</v>
      </c>
      <c r="E4434" s="26">
        <f t="shared" si="697"/>
        <v>10</v>
      </c>
      <c r="F4434" s="26">
        <f t="shared" si="691"/>
        <v>0.4472144801793852</v>
      </c>
      <c r="G4434" s="26">
        <f t="shared" si="692"/>
        <v>1.0924178320647783E-4</v>
      </c>
      <c r="H4434" s="26">
        <f t="shared" si="698"/>
        <v>2.5577193774461602</v>
      </c>
      <c r="I4434" s="26">
        <f t="shared" si="699"/>
        <v>265</v>
      </c>
      <c r="J4434" s="26">
        <f t="shared" si="693"/>
        <v>86478.474244976736</v>
      </c>
      <c r="K4434" s="26">
        <f t="shared" si="694"/>
        <v>1.7138318547406888E-4</v>
      </c>
    </row>
    <row r="4435" spans="1:11">
      <c r="A4435" s="26">
        <v>4434</v>
      </c>
      <c r="B4435" s="26">
        <f t="shared" si="690"/>
        <v>2.3204600000000002</v>
      </c>
      <c r="C4435" s="26">
        <f t="shared" si="695"/>
        <v>100</v>
      </c>
      <c r="D4435" s="26">
        <f t="shared" si="696"/>
        <v>6.6</v>
      </c>
      <c r="E4435" s="26">
        <f t="shared" si="697"/>
        <v>10</v>
      </c>
      <c r="F4435" s="26">
        <f t="shared" si="691"/>
        <v>0.44691202400820113</v>
      </c>
      <c r="G4435" s="26">
        <f t="shared" si="692"/>
        <v>1.0916790176268219E-4</v>
      </c>
      <c r="H4435" s="26">
        <f t="shared" si="698"/>
        <v>2.5577193774461602</v>
      </c>
      <c r="I4435" s="26">
        <f t="shared" si="699"/>
        <v>265</v>
      </c>
      <c r="J4435" s="26">
        <f t="shared" si="693"/>
        <v>86428.211381673551</v>
      </c>
      <c r="K4435" s="26">
        <f t="shared" si="694"/>
        <v>1.711838985857073E-4</v>
      </c>
    </row>
    <row r="4436" spans="1:11">
      <c r="A4436" s="26">
        <v>4435</v>
      </c>
      <c r="B4436" s="26">
        <f t="shared" si="690"/>
        <v>2.3209833333333334</v>
      </c>
      <c r="C4436" s="26">
        <f t="shared" si="695"/>
        <v>100</v>
      </c>
      <c r="D4436" s="26">
        <f t="shared" si="696"/>
        <v>6.6</v>
      </c>
      <c r="E4436" s="26">
        <f t="shared" si="697"/>
        <v>10</v>
      </c>
      <c r="F4436" s="26">
        <f t="shared" si="691"/>
        <v>0.44660942994676728</v>
      </c>
      <c r="G4436" s="26">
        <f t="shared" si="692"/>
        <v>1.0909398663621882E-4</v>
      </c>
      <c r="H4436" s="26">
        <f t="shared" si="698"/>
        <v>2.5577193774461602</v>
      </c>
      <c r="I4436" s="26">
        <f t="shared" si="699"/>
        <v>265</v>
      </c>
      <c r="J4436" s="26">
        <f t="shared" si="693"/>
        <v>86377.92179994451</v>
      </c>
      <c r="K4436" s="26">
        <f t="shared" si="694"/>
        <v>1.709846249102441E-4</v>
      </c>
    </row>
    <row r="4437" spans="1:11">
      <c r="A4437" s="26">
        <v>4436</v>
      </c>
      <c r="B4437" s="26">
        <f t="shared" si="690"/>
        <v>2.3215066666666666</v>
      </c>
      <c r="C4437" s="26">
        <f t="shared" si="695"/>
        <v>100</v>
      </c>
      <c r="D4437" s="26">
        <f t="shared" si="696"/>
        <v>6.6</v>
      </c>
      <c r="E4437" s="26">
        <f t="shared" si="697"/>
        <v>10</v>
      </c>
      <c r="F4437" s="26">
        <f t="shared" si="691"/>
        <v>0.44630669816098972</v>
      </c>
      <c r="G4437" s="26">
        <f t="shared" si="692"/>
        <v>1.0902003786761373E-4</v>
      </c>
      <c r="H4437" s="26">
        <f t="shared" si="698"/>
        <v>2.5577193774461602</v>
      </c>
      <c r="I4437" s="26">
        <f t="shared" si="699"/>
        <v>265</v>
      </c>
      <c r="J4437" s="26">
        <f t="shared" si="693"/>
        <v>86327.605517989548</v>
      </c>
      <c r="K4437" s="26">
        <f t="shared" si="694"/>
        <v>1.7078536470643417E-4</v>
      </c>
    </row>
    <row r="4438" spans="1:11">
      <c r="A4438" s="26">
        <v>4437</v>
      </c>
      <c r="B4438" s="26">
        <f t="shared" si="690"/>
        <v>2.3220299999999998</v>
      </c>
      <c r="C4438" s="26">
        <f t="shared" si="695"/>
        <v>100</v>
      </c>
      <c r="D4438" s="26">
        <f t="shared" si="696"/>
        <v>6.6</v>
      </c>
      <c r="E4438" s="26">
        <f t="shared" si="697"/>
        <v>10</v>
      </c>
      <c r="F4438" s="26">
        <f t="shared" si="691"/>
        <v>0.44600382881694772</v>
      </c>
      <c r="G4438" s="26">
        <f t="shared" si="692"/>
        <v>1.0894605549743547E-4</v>
      </c>
      <c r="H4438" s="26">
        <f t="shared" si="698"/>
        <v>2.5577193774461602</v>
      </c>
      <c r="I4438" s="26">
        <f t="shared" si="699"/>
        <v>265</v>
      </c>
      <c r="J4438" s="26">
        <f t="shared" si="693"/>
        <v>86277.26255402519</v>
      </c>
      <c r="K4438" s="26">
        <f t="shared" si="694"/>
        <v>1.7058611823301254E-4</v>
      </c>
    </row>
    <row r="4439" spans="1:11">
      <c r="A4439" s="26">
        <v>4438</v>
      </c>
      <c r="B4439" s="26">
        <f t="shared" si="690"/>
        <v>2.3225533333333335</v>
      </c>
      <c r="C4439" s="26">
        <f t="shared" si="695"/>
        <v>100</v>
      </c>
      <c r="D4439" s="26">
        <f t="shared" si="696"/>
        <v>6.6</v>
      </c>
      <c r="E4439" s="26">
        <f t="shared" si="697"/>
        <v>10</v>
      </c>
      <c r="F4439" s="26">
        <f t="shared" si="691"/>
        <v>0.44570082208089373</v>
      </c>
      <c r="G4439" s="26">
        <f t="shared" si="692"/>
        <v>1.0887203956629467E-4</v>
      </c>
      <c r="H4439" s="26">
        <f t="shared" si="698"/>
        <v>2.5577193774461602</v>
      </c>
      <c r="I4439" s="26">
        <f t="shared" si="699"/>
        <v>265</v>
      </c>
      <c r="J4439" s="26">
        <f t="shared" si="693"/>
        <v>86226.892926284476</v>
      </c>
      <c r="K4439" s="26">
        <f t="shared" si="694"/>
        <v>1.7038688574869354E-4</v>
      </c>
    </row>
    <row r="4440" spans="1:11">
      <c r="A4440" s="26">
        <v>4439</v>
      </c>
      <c r="B4440" s="26">
        <f t="shared" si="690"/>
        <v>2.3230766666666667</v>
      </c>
      <c r="C4440" s="26">
        <f t="shared" si="695"/>
        <v>100</v>
      </c>
      <c r="D4440" s="26">
        <f t="shared" si="696"/>
        <v>6.6</v>
      </c>
      <c r="E4440" s="26">
        <f t="shared" si="697"/>
        <v>10</v>
      </c>
      <c r="F4440" s="26">
        <f t="shared" si="691"/>
        <v>0.44539767811925396</v>
      </c>
      <c r="G4440" s="26">
        <f t="shared" si="692"/>
        <v>1.0879799011484463E-4</v>
      </c>
      <c r="H4440" s="26">
        <f t="shared" si="698"/>
        <v>2.5577193774461602</v>
      </c>
      <c r="I4440" s="26">
        <f t="shared" si="699"/>
        <v>265</v>
      </c>
      <c r="J4440" s="26">
        <f t="shared" si="693"/>
        <v>86176.496653017093</v>
      </c>
      <c r="K4440" s="26">
        <f t="shared" si="694"/>
        <v>1.7018766751217084E-4</v>
      </c>
    </row>
    <row r="4441" spans="1:11">
      <c r="A4441" s="26">
        <v>4440</v>
      </c>
      <c r="B4441" s="26">
        <f t="shared" si="690"/>
        <v>2.3235999999999999</v>
      </c>
      <c r="C4441" s="26">
        <f t="shared" si="695"/>
        <v>100</v>
      </c>
      <c r="D4441" s="26">
        <f t="shared" si="696"/>
        <v>6.6</v>
      </c>
      <c r="E4441" s="26">
        <f t="shared" si="697"/>
        <v>10</v>
      </c>
      <c r="F4441" s="26">
        <f t="shared" si="691"/>
        <v>0.44509439709862808</v>
      </c>
      <c r="G4441" s="26">
        <f t="shared" si="692"/>
        <v>1.0872390718378086E-4</v>
      </c>
      <c r="H4441" s="26">
        <f t="shared" si="698"/>
        <v>2.5577193774461602</v>
      </c>
      <c r="I4441" s="26">
        <f t="shared" si="699"/>
        <v>265</v>
      </c>
      <c r="J4441" s="26">
        <f t="shared" si="693"/>
        <v>86126.073752489188</v>
      </c>
      <c r="K4441" s="26">
        <f t="shared" si="694"/>
        <v>1.699884637821167E-4</v>
      </c>
    </row>
    <row r="4442" spans="1:11">
      <c r="A4442" s="26">
        <v>4441</v>
      </c>
      <c r="B4442" s="26">
        <f t="shared" si="690"/>
        <v>2.3241233333333335</v>
      </c>
      <c r="C4442" s="26">
        <f t="shared" si="695"/>
        <v>100</v>
      </c>
      <c r="D4442" s="26">
        <f t="shared" si="696"/>
        <v>6.6</v>
      </c>
      <c r="E4442" s="26">
        <f t="shared" si="697"/>
        <v>10</v>
      </c>
      <c r="F4442" s="26">
        <f t="shared" si="691"/>
        <v>0.44479097918578914</v>
      </c>
      <c r="G4442" s="26">
        <f t="shared" si="692"/>
        <v>1.086497908138413E-4</v>
      </c>
      <c r="H4442" s="26">
        <f t="shared" si="698"/>
        <v>2.5577193774461602</v>
      </c>
      <c r="I4442" s="26">
        <f t="shared" si="699"/>
        <v>265</v>
      </c>
      <c r="J4442" s="26">
        <f t="shared" si="693"/>
        <v>86075.624242983497</v>
      </c>
      <c r="K4442" s="26">
        <f t="shared" si="694"/>
        <v>1.6978927481718135E-4</v>
      </c>
    </row>
    <row r="4443" spans="1:11">
      <c r="A4443" s="26">
        <v>4442</v>
      </c>
      <c r="B4443" s="26">
        <f t="shared" si="690"/>
        <v>2.3246466666666667</v>
      </c>
      <c r="C4443" s="26">
        <f t="shared" si="695"/>
        <v>100</v>
      </c>
      <c r="D4443" s="26">
        <f t="shared" si="696"/>
        <v>6.6</v>
      </c>
      <c r="E4443" s="26">
        <f t="shared" si="697"/>
        <v>10</v>
      </c>
      <c r="F4443" s="26">
        <f t="shared" si="691"/>
        <v>0.44448742454768531</v>
      </c>
      <c r="G4443" s="26">
        <f t="shared" si="692"/>
        <v>1.0857564104580656E-4</v>
      </c>
      <c r="H4443" s="26">
        <f t="shared" si="698"/>
        <v>2.5577193774461602</v>
      </c>
      <c r="I4443" s="26">
        <f t="shared" si="699"/>
        <v>265</v>
      </c>
      <c r="J4443" s="26">
        <f t="shared" si="693"/>
        <v>86025.14814279956</v>
      </c>
      <c r="K4443" s="26">
        <f t="shared" si="694"/>
        <v>1.6959010087599355E-4</v>
      </c>
    </row>
    <row r="4444" spans="1:11">
      <c r="A4444" s="26">
        <v>4443</v>
      </c>
      <c r="B4444" s="26">
        <f t="shared" si="690"/>
        <v>2.32517</v>
      </c>
      <c r="C4444" s="26">
        <f t="shared" si="695"/>
        <v>100</v>
      </c>
      <c r="D4444" s="26">
        <f t="shared" si="696"/>
        <v>6.6</v>
      </c>
      <c r="E4444" s="26">
        <f t="shared" si="697"/>
        <v>10</v>
      </c>
      <c r="F4444" s="26">
        <f t="shared" si="691"/>
        <v>0.44418373335143824</v>
      </c>
      <c r="G4444" s="26">
        <f t="shared" si="692"/>
        <v>1.0850145792049983E-4</v>
      </c>
      <c r="H4444" s="26">
        <f t="shared" si="698"/>
        <v>2.5577193774461602</v>
      </c>
      <c r="I4444" s="26">
        <f t="shared" si="699"/>
        <v>265</v>
      </c>
      <c r="J4444" s="26">
        <f t="shared" si="693"/>
        <v>85974.645470253308</v>
      </c>
      <c r="K4444" s="26">
        <f t="shared" si="694"/>
        <v>1.6939094221715922E-4</v>
      </c>
    </row>
    <row r="4445" spans="1:11">
      <c r="A4445" s="26">
        <v>4444</v>
      </c>
      <c r="B4445" s="26">
        <f t="shared" si="690"/>
        <v>2.3256933333333332</v>
      </c>
      <c r="C4445" s="26">
        <f t="shared" si="695"/>
        <v>100</v>
      </c>
      <c r="D4445" s="26">
        <f t="shared" si="696"/>
        <v>6.6</v>
      </c>
      <c r="E4445" s="26">
        <f t="shared" si="697"/>
        <v>10</v>
      </c>
      <c r="F4445" s="26">
        <f t="shared" si="691"/>
        <v>0.44387990576434416</v>
      </c>
      <c r="G4445" s="26">
        <f t="shared" si="692"/>
        <v>1.0842724147878674E-4</v>
      </c>
      <c r="H4445" s="26">
        <f t="shared" si="698"/>
        <v>2.5577193774461602</v>
      </c>
      <c r="I4445" s="26">
        <f t="shared" si="699"/>
        <v>265</v>
      </c>
      <c r="J4445" s="26">
        <f t="shared" si="693"/>
        <v>85924.116243677447</v>
      </c>
      <c r="K4445" s="26">
        <f t="shared" si="694"/>
        <v>1.6919179909926155E-4</v>
      </c>
    </row>
    <row r="4446" spans="1:11">
      <c r="A4446" s="26">
        <v>4445</v>
      </c>
      <c r="B4446" s="26">
        <f t="shared" si="690"/>
        <v>2.3262166666666668</v>
      </c>
      <c r="C4446" s="26">
        <f t="shared" si="695"/>
        <v>100</v>
      </c>
      <c r="D4446" s="26">
        <f t="shared" si="696"/>
        <v>6.6</v>
      </c>
      <c r="E4446" s="26">
        <f t="shared" si="697"/>
        <v>10</v>
      </c>
      <c r="F4446" s="26">
        <f t="shared" si="691"/>
        <v>0.44357594195387379</v>
      </c>
      <c r="G4446" s="26">
        <f t="shared" si="692"/>
        <v>1.0835299176157566E-4</v>
      </c>
      <c r="H4446" s="26">
        <f t="shared" si="698"/>
        <v>2.5577193774461602</v>
      </c>
      <c r="I4446" s="26">
        <f t="shared" si="699"/>
        <v>265</v>
      </c>
      <c r="J4446" s="26">
        <f t="shared" si="693"/>
        <v>85873.5604814213</v>
      </c>
      <c r="K4446" s="26">
        <f t="shared" si="694"/>
        <v>1.6899267178086029E-4</v>
      </c>
    </row>
    <row r="4447" spans="1:11">
      <c r="A4447" s="26">
        <v>4446</v>
      </c>
      <c r="B4447" s="26">
        <f t="shared" si="690"/>
        <v>2.32674</v>
      </c>
      <c r="C4447" s="26">
        <f t="shared" si="695"/>
        <v>100</v>
      </c>
      <c r="D4447" s="26">
        <f t="shared" si="696"/>
        <v>6.6</v>
      </c>
      <c r="E4447" s="26">
        <f t="shared" si="697"/>
        <v>10</v>
      </c>
      <c r="F4447" s="26">
        <f t="shared" si="691"/>
        <v>0.44327184208767373</v>
      </c>
      <c r="G4447" s="26">
        <f t="shared" si="692"/>
        <v>1.082787088098179E-4</v>
      </c>
      <c r="H4447" s="26">
        <f t="shared" si="698"/>
        <v>2.5577193774461602</v>
      </c>
      <c r="I4447" s="26">
        <f t="shared" si="699"/>
        <v>265</v>
      </c>
      <c r="J4447" s="26">
        <f t="shared" si="693"/>
        <v>85822.978201850987</v>
      </c>
      <c r="K4447" s="26">
        <f t="shared" si="694"/>
        <v>1.6879356052049244E-4</v>
      </c>
    </row>
    <row r="4448" spans="1:11">
      <c r="A4448" s="26">
        <v>4447</v>
      </c>
      <c r="B4448" s="26">
        <f t="shared" si="690"/>
        <v>2.3272633333333332</v>
      </c>
      <c r="C4448" s="26">
        <f t="shared" si="695"/>
        <v>100</v>
      </c>
      <c r="D4448" s="26">
        <f t="shared" si="696"/>
        <v>6.6</v>
      </c>
      <c r="E4448" s="26">
        <f t="shared" si="697"/>
        <v>10</v>
      </c>
      <c r="F4448" s="26">
        <f t="shared" si="691"/>
        <v>0.44296760633356452</v>
      </c>
      <c r="G4448" s="26">
        <f t="shared" si="692"/>
        <v>1.0820439266450722E-4</v>
      </c>
      <c r="H4448" s="26">
        <f t="shared" si="698"/>
        <v>2.5577193774461602</v>
      </c>
      <c r="I4448" s="26">
        <f t="shared" si="699"/>
        <v>265</v>
      </c>
      <c r="J4448" s="26">
        <f t="shared" si="693"/>
        <v>85772.369423349184</v>
      </c>
      <c r="K4448" s="26">
        <f t="shared" si="694"/>
        <v>1.6859446557666996E-4</v>
      </c>
    </row>
    <row r="4449" spans="1:11">
      <c r="A4449" s="26">
        <v>4448</v>
      </c>
      <c r="B4449" s="26">
        <f t="shared" si="690"/>
        <v>2.3277866666666664</v>
      </c>
      <c r="C4449" s="26">
        <f t="shared" si="695"/>
        <v>100</v>
      </c>
      <c r="D4449" s="26">
        <f t="shared" si="696"/>
        <v>6.6</v>
      </c>
      <c r="E4449" s="26">
        <f t="shared" si="697"/>
        <v>10</v>
      </c>
      <c r="F4449" s="26">
        <f t="shared" si="691"/>
        <v>0.44266323485954268</v>
      </c>
      <c r="G4449" s="26">
        <f t="shared" si="692"/>
        <v>1.0813004336668035E-4</v>
      </c>
      <c r="H4449" s="26">
        <f t="shared" si="698"/>
        <v>2.5577193774461602</v>
      </c>
      <c r="I4449" s="26">
        <f t="shared" si="699"/>
        <v>265</v>
      </c>
      <c r="J4449" s="26">
        <f t="shared" si="693"/>
        <v>85721.734164315378</v>
      </c>
      <c r="K4449" s="26">
        <f t="shared" si="694"/>
        <v>1.6839538720788124E-4</v>
      </c>
    </row>
    <row r="4450" spans="1:11">
      <c r="A4450" s="26">
        <v>4449</v>
      </c>
      <c r="B4450" s="26">
        <f t="shared" si="690"/>
        <v>2.3283100000000001</v>
      </c>
      <c r="C4450" s="26">
        <f t="shared" si="695"/>
        <v>100</v>
      </c>
      <c r="D4450" s="26">
        <f t="shared" si="696"/>
        <v>6.6</v>
      </c>
      <c r="E4450" s="26">
        <f t="shared" si="697"/>
        <v>10</v>
      </c>
      <c r="F4450" s="26">
        <f t="shared" si="691"/>
        <v>0.44235872783377955</v>
      </c>
      <c r="G4450" s="26">
        <f t="shared" si="692"/>
        <v>1.0805566095741689E-4</v>
      </c>
      <c r="H4450" s="26">
        <f t="shared" si="698"/>
        <v>2.5577193774461602</v>
      </c>
      <c r="I4450" s="26">
        <f t="shared" si="699"/>
        <v>265</v>
      </c>
      <c r="J4450" s="26">
        <f t="shared" si="693"/>
        <v>85671.072443165729</v>
      </c>
      <c r="K4450" s="26">
        <f t="shared" si="694"/>
        <v>1.6819632567258939E-4</v>
      </c>
    </row>
    <row r="4451" spans="1:11">
      <c r="A4451" s="26">
        <v>4450</v>
      </c>
      <c r="B4451" s="26">
        <f t="shared" si="690"/>
        <v>2.3288333333333333</v>
      </c>
      <c r="C4451" s="26">
        <f t="shared" si="695"/>
        <v>100</v>
      </c>
      <c r="D4451" s="26">
        <f t="shared" si="696"/>
        <v>6.6</v>
      </c>
      <c r="E4451" s="26">
        <f t="shared" si="697"/>
        <v>10</v>
      </c>
      <c r="F4451" s="26">
        <f t="shared" si="691"/>
        <v>0.44205408542462349</v>
      </c>
      <c r="G4451" s="26">
        <f t="shared" si="692"/>
        <v>1.0798124547783943E-4</v>
      </c>
      <c r="H4451" s="26">
        <f t="shared" si="698"/>
        <v>2.5577193774461602</v>
      </c>
      <c r="I4451" s="26">
        <f t="shared" si="699"/>
        <v>265</v>
      </c>
      <c r="J4451" s="26">
        <f t="shared" si="693"/>
        <v>85620.384278333309</v>
      </c>
      <c r="K4451" s="26">
        <f t="shared" si="694"/>
        <v>1.6799728122923315E-4</v>
      </c>
    </row>
    <row r="4452" spans="1:11">
      <c r="A4452" s="26">
        <v>4451</v>
      </c>
      <c r="B4452" s="26">
        <f t="shared" si="690"/>
        <v>2.3293566666666665</v>
      </c>
      <c r="C4452" s="26">
        <f t="shared" si="695"/>
        <v>100</v>
      </c>
      <c r="D4452" s="26">
        <f t="shared" si="696"/>
        <v>6.6</v>
      </c>
      <c r="E4452" s="26">
        <f t="shared" si="697"/>
        <v>10</v>
      </c>
      <c r="F4452" s="26">
        <f t="shared" si="691"/>
        <v>0.44174930780059768</v>
      </c>
      <c r="G4452" s="26">
        <f t="shared" si="692"/>
        <v>1.0790679696911343E-4</v>
      </c>
      <c r="H4452" s="26">
        <f t="shared" si="698"/>
        <v>2.5577193774461602</v>
      </c>
      <c r="I4452" s="26">
        <f t="shared" si="699"/>
        <v>265</v>
      </c>
      <c r="J4452" s="26">
        <f t="shared" si="693"/>
        <v>85569.669688267808</v>
      </c>
      <c r="K4452" s="26">
        <f t="shared" si="694"/>
        <v>1.6779825413622517E-4</v>
      </c>
    </row>
    <row r="4453" spans="1:11">
      <c r="A4453" s="26">
        <v>4452</v>
      </c>
      <c r="B4453" s="26">
        <f t="shared" si="690"/>
        <v>2.3298800000000002</v>
      </c>
      <c r="C4453" s="26">
        <f t="shared" si="695"/>
        <v>100</v>
      </c>
      <c r="D4453" s="26">
        <f t="shared" si="696"/>
        <v>6.6</v>
      </c>
      <c r="E4453" s="26">
        <f t="shared" si="697"/>
        <v>10</v>
      </c>
      <c r="F4453" s="26">
        <f t="shared" si="691"/>
        <v>0.44144439513040157</v>
      </c>
      <c r="G4453" s="26">
        <f t="shared" si="692"/>
        <v>1.0783231547244745E-4</v>
      </c>
      <c r="H4453" s="26">
        <f t="shared" si="698"/>
        <v>2.5577193774461602</v>
      </c>
      <c r="I4453" s="26">
        <f t="shared" si="699"/>
        <v>265</v>
      </c>
      <c r="J4453" s="26">
        <f t="shared" si="693"/>
        <v>85518.928691435765</v>
      </c>
      <c r="K4453" s="26">
        <f t="shared" si="694"/>
        <v>1.6759924465195228E-4</v>
      </c>
    </row>
    <row r="4454" spans="1:11">
      <c r="A4454" s="26">
        <v>4453</v>
      </c>
      <c r="B4454" s="26">
        <f t="shared" si="690"/>
        <v>2.3304033333333334</v>
      </c>
      <c r="C4454" s="26">
        <f t="shared" si="695"/>
        <v>100</v>
      </c>
      <c r="D4454" s="26">
        <f t="shared" si="696"/>
        <v>6.6</v>
      </c>
      <c r="E4454" s="26">
        <f t="shared" si="697"/>
        <v>10</v>
      </c>
      <c r="F4454" s="26">
        <f t="shared" si="691"/>
        <v>0.44113934758291173</v>
      </c>
      <c r="G4454" s="26">
        <f t="shared" si="692"/>
        <v>1.0775780102909316E-4</v>
      </c>
      <c r="H4454" s="26">
        <f t="shared" si="698"/>
        <v>2.5577193774461602</v>
      </c>
      <c r="I4454" s="26">
        <f t="shared" si="699"/>
        <v>265</v>
      </c>
      <c r="J4454" s="26">
        <f t="shared" si="693"/>
        <v>85468.161306320646</v>
      </c>
      <c r="K4454" s="26">
        <f t="shared" si="694"/>
        <v>1.6740025303477562E-4</v>
      </c>
    </row>
    <row r="4455" spans="1:11">
      <c r="A4455" s="26">
        <v>4454</v>
      </c>
      <c r="B4455" s="26">
        <f t="shared" si="690"/>
        <v>2.3309266666666666</v>
      </c>
      <c r="C4455" s="26">
        <f t="shared" si="695"/>
        <v>100</v>
      </c>
      <c r="D4455" s="26">
        <f t="shared" si="696"/>
        <v>6.6</v>
      </c>
      <c r="E4455" s="26">
        <f t="shared" si="697"/>
        <v>10</v>
      </c>
      <c r="F4455" s="26">
        <f t="shared" si="691"/>
        <v>0.44083416532718045</v>
      </c>
      <c r="G4455" s="26">
        <f t="shared" si="692"/>
        <v>1.0768325368034522E-4</v>
      </c>
      <c r="H4455" s="26">
        <f t="shared" si="698"/>
        <v>2.5577193774461602</v>
      </c>
      <c r="I4455" s="26">
        <f t="shared" si="699"/>
        <v>265</v>
      </c>
      <c r="J4455" s="26">
        <f t="shared" si="693"/>
        <v>85417.367551422605</v>
      </c>
      <c r="K4455" s="26">
        <f t="shared" si="694"/>
        <v>1.6720127954302904E-4</v>
      </c>
    </row>
    <row r="4456" spans="1:11">
      <c r="A4456" s="26">
        <v>4455</v>
      </c>
      <c r="B4456" s="26">
        <f t="shared" si="690"/>
        <v>2.3314499999999998</v>
      </c>
      <c r="C4456" s="26">
        <f t="shared" si="695"/>
        <v>100</v>
      </c>
      <c r="D4456" s="26">
        <f t="shared" si="696"/>
        <v>6.6</v>
      </c>
      <c r="E4456" s="26">
        <f t="shared" si="697"/>
        <v>10</v>
      </c>
      <c r="F4456" s="26">
        <f t="shared" si="691"/>
        <v>0.4405288485324374</v>
      </c>
      <c r="G4456" s="26">
        <f t="shared" si="692"/>
        <v>1.0760867346754164E-4</v>
      </c>
      <c r="H4456" s="26">
        <f t="shared" si="698"/>
        <v>2.5577193774461602</v>
      </c>
      <c r="I4456" s="26">
        <f t="shared" si="699"/>
        <v>265</v>
      </c>
      <c r="J4456" s="26">
        <f t="shared" si="693"/>
        <v>85366.547445258679</v>
      </c>
      <c r="K4456" s="26">
        <f t="shared" si="694"/>
        <v>1.6700232443501973E-4</v>
      </c>
    </row>
    <row r="4457" spans="1:11">
      <c r="A4457" s="26">
        <v>4456</v>
      </c>
      <c r="B4457" s="26">
        <f t="shared" si="690"/>
        <v>2.3319733333333335</v>
      </c>
      <c r="C4457" s="26">
        <f t="shared" si="695"/>
        <v>100</v>
      </c>
      <c r="D4457" s="26">
        <f t="shared" si="696"/>
        <v>6.6</v>
      </c>
      <c r="E4457" s="26">
        <f t="shared" si="697"/>
        <v>10</v>
      </c>
      <c r="F4457" s="26">
        <f t="shared" si="691"/>
        <v>0.44022339736808858</v>
      </c>
      <c r="G4457" s="26">
        <f t="shared" si="692"/>
        <v>1.0753406043206348E-4</v>
      </c>
      <c r="H4457" s="26">
        <f t="shared" si="698"/>
        <v>2.5577193774461602</v>
      </c>
      <c r="I4457" s="26">
        <f t="shared" si="699"/>
        <v>265</v>
      </c>
      <c r="J4457" s="26">
        <f t="shared" si="693"/>
        <v>85315.701006362826</v>
      </c>
      <c r="K4457" s="26">
        <f t="shared" si="694"/>
        <v>1.6680338796902736E-4</v>
      </c>
    </row>
    <row r="4458" spans="1:11">
      <c r="A4458" s="26">
        <v>4457</v>
      </c>
      <c r="B4458" s="26">
        <f t="shared" si="690"/>
        <v>2.3324966666666667</v>
      </c>
      <c r="C4458" s="26">
        <f t="shared" si="695"/>
        <v>100</v>
      </c>
      <c r="D4458" s="26">
        <f t="shared" si="696"/>
        <v>6.6</v>
      </c>
      <c r="E4458" s="26">
        <f t="shared" si="697"/>
        <v>10</v>
      </c>
      <c r="F4458" s="26">
        <f t="shared" si="691"/>
        <v>0.43991781200371854</v>
      </c>
      <c r="G4458" s="26">
        <f t="shared" si="692"/>
        <v>1.0745941461533546E-4</v>
      </c>
      <c r="H4458" s="26">
        <f t="shared" si="698"/>
        <v>2.5577193774461602</v>
      </c>
      <c r="I4458" s="26">
        <f t="shared" si="699"/>
        <v>265</v>
      </c>
      <c r="J4458" s="26">
        <f t="shared" si="693"/>
        <v>85264.828253285959</v>
      </c>
      <c r="K4458" s="26">
        <f t="shared" si="694"/>
        <v>1.6660447040330427E-4</v>
      </c>
    </row>
    <row r="4459" spans="1:11">
      <c r="A4459" s="26">
        <v>4458</v>
      </c>
      <c r="B4459" s="26">
        <f t="shared" si="690"/>
        <v>2.3330199999999999</v>
      </c>
      <c r="C4459" s="26">
        <f t="shared" si="695"/>
        <v>100</v>
      </c>
      <c r="D4459" s="26">
        <f t="shared" si="696"/>
        <v>6.6</v>
      </c>
      <c r="E4459" s="26">
        <f t="shared" si="697"/>
        <v>10</v>
      </c>
      <c r="F4459" s="26">
        <f t="shared" si="691"/>
        <v>0.43961209260908773</v>
      </c>
      <c r="G4459" s="26">
        <f t="shared" si="692"/>
        <v>1.0738473605882522E-4</v>
      </c>
      <c r="H4459" s="26">
        <f t="shared" si="698"/>
        <v>2.5577193774461602</v>
      </c>
      <c r="I4459" s="26">
        <f t="shared" si="699"/>
        <v>265</v>
      </c>
      <c r="J4459" s="26">
        <f t="shared" si="693"/>
        <v>85213.929204595799</v>
      </c>
      <c r="K4459" s="26">
        <f t="shared" si="694"/>
        <v>1.6640557199607415E-4</v>
      </c>
    </row>
    <row r="4460" spans="1:11">
      <c r="A4460" s="26">
        <v>4459</v>
      </c>
      <c r="B4460" s="26">
        <f t="shared" si="690"/>
        <v>2.3335433333333335</v>
      </c>
      <c r="C4460" s="26">
        <f t="shared" si="695"/>
        <v>100</v>
      </c>
      <c r="D4460" s="26">
        <f t="shared" si="696"/>
        <v>6.6</v>
      </c>
      <c r="E4460" s="26">
        <f t="shared" si="697"/>
        <v>10</v>
      </c>
      <c r="F4460" s="26">
        <f t="shared" si="691"/>
        <v>0.43930623935413499</v>
      </c>
      <c r="G4460" s="26">
        <f t="shared" si="692"/>
        <v>1.0731002480404401E-4</v>
      </c>
      <c r="H4460" s="26">
        <f t="shared" si="698"/>
        <v>2.5577193774461602</v>
      </c>
      <c r="I4460" s="26">
        <f t="shared" si="699"/>
        <v>265</v>
      </c>
      <c r="J4460" s="26">
        <f t="shared" si="693"/>
        <v>85163.003878876989</v>
      </c>
      <c r="K4460" s="26">
        <f t="shared" si="694"/>
        <v>1.6620669300553223E-4</v>
      </c>
    </row>
    <row r="4461" spans="1:11">
      <c r="A4461" s="26">
        <v>4460</v>
      </c>
      <c r="B4461" s="26">
        <f t="shared" si="690"/>
        <v>2.3340666666666667</v>
      </c>
      <c r="C4461" s="26">
        <f t="shared" si="695"/>
        <v>100</v>
      </c>
      <c r="D4461" s="26">
        <f t="shared" si="696"/>
        <v>6.6</v>
      </c>
      <c r="E4461" s="26">
        <f t="shared" si="697"/>
        <v>10</v>
      </c>
      <c r="F4461" s="26">
        <f t="shared" si="691"/>
        <v>0.43900025240897728</v>
      </c>
      <c r="G4461" s="26">
        <f t="shared" si="692"/>
        <v>1.0723528089254653E-4</v>
      </c>
      <c r="H4461" s="26">
        <f t="shared" si="698"/>
        <v>2.5577193774461602</v>
      </c>
      <c r="I4461" s="26">
        <f t="shared" si="699"/>
        <v>265</v>
      </c>
      <c r="J4461" s="26">
        <f t="shared" si="693"/>
        <v>85112.052294731242</v>
      </c>
      <c r="K4461" s="26">
        <f t="shared" si="694"/>
        <v>1.6600783368984516E-4</v>
      </c>
    </row>
    <row r="4462" spans="1:11">
      <c r="A4462" s="26">
        <v>4461</v>
      </c>
      <c r="B4462" s="26">
        <f t="shared" si="690"/>
        <v>2.3345899999999999</v>
      </c>
      <c r="C4462" s="26">
        <f t="shared" si="695"/>
        <v>100</v>
      </c>
      <c r="D4462" s="26">
        <f t="shared" si="696"/>
        <v>6.6</v>
      </c>
      <c r="E4462" s="26">
        <f t="shared" si="697"/>
        <v>10</v>
      </c>
      <c r="F4462" s="26">
        <f t="shared" si="691"/>
        <v>0.43869413194390944</v>
      </c>
      <c r="G4462" s="26">
        <f t="shared" si="692"/>
        <v>1.0716050436593091E-4</v>
      </c>
      <c r="H4462" s="26">
        <f t="shared" si="698"/>
        <v>2.5577193774461602</v>
      </c>
      <c r="I4462" s="26">
        <f t="shared" si="699"/>
        <v>265</v>
      </c>
      <c r="J4462" s="26">
        <f t="shared" si="693"/>
        <v>85061.07447077721</v>
      </c>
      <c r="K4462" s="26">
        <f t="shared" si="694"/>
        <v>1.6580899430715008E-4</v>
      </c>
    </row>
    <row r="4463" spans="1:11">
      <c r="A4463" s="26">
        <v>4462</v>
      </c>
      <c r="B4463" s="26">
        <f t="shared" si="690"/>
        <v>2.3351133333333332</v>
      </c>
      <c r="C4463" s="26">
        <f t="shared" si="695"/>
        <v>100</v>
      </c>
      <c r="D4463" s="26">
        <f t="shared" si="696"/>
        <v>6.6</v>
      </c>
      <c r="E4463" s="26">
        <f t="shared" si="697"/>
        <v>10</v>
      </c>
      <c r="F4463" s="26">
        <f t="shared" si="691"/>
        <v>0.43838787812940422</v>
      </c>
      <c r="G4463" s="26">
        <f t="shared" si="692"/>
        <v>1.070856952658389E-4</v>
      </c>
      <c r="H4463" s="26">
        <f t="shared" si="698"/>
        <v>2.5577193774461602</v>
      </c>
      <c r="I4463" s="26">
        <f t="shared" si="699"/>
        <v>265</v>
      </c>
      <c r="J4463" s="26">
        <f t="shared" si="693"/>
        <v>85010.070425650469</v>
      </c>
      <c r="K4463" s="26">
        <f t="shared" si="694"/>
        <v>1.6561017511555453E-4</v>
      </c>
    </row>
    <row r="4464" spans="1:11">
      <c r="A4464" s="26">
        <v>4463</v>
      </c>
      <c r="B4464" s="26">
        <f t="shared" si="690"/>
        <v>2.3356366666666668</v>
      </c>
      <c r="C4464" s="26">
        <f t="shared" si="695"/>
        <v>100</v>
      </c>
      <c r="D4464" s="26">
        <f t="shared" si="696"/>
        <v>6.6</v>
      </c>
      <c r="E4464" s="26">
        <f t="shared" si="697"/>
        <v>10</v>
      </c>
      <c r="F4464" s="26">
        <f t="shared" si="691"/>
        <v>0.43808149113611311</v>
      </c>
      <c r="G4464" s="26">
        <f t="shared" si="692"/>
        <v>1.0701085363395579E-4</v>
      </c>
      <c r="H4464" s="26">
        <f t="shared" si="698"/>
        <v>2.5577193774461602</v>
      </c>
      <c r="I4464" s="26">
        <f t="shared" si="699"/>
        <v>265</v>
      </c>
      <c r="J4464" s="26">
        <f t="shared" si="693"/>
        <v>84959.04017800359</v>
      </c>
      <c r="K4464" s="26">
        <f t="shared" si="694"/>
        <v>1.6541137637313569E-4</v>
      </c>
    </row>
    <row r="4465" spans="1:11">
      <c r="A4465" s="26">
        <v>4464</v>
      </c>
      <c r="B4465" s="26">
        <f t="shared" si="690"/>
        <v>2.33616</v>
      </c>
      <c r="C4465" s="26">
        <f t="shared" si="695"/>
        <v>100</v>
      </c>
      <c r="D4465" s="26">
        <f t="shared" si="696"/>
        <v>6.6</v>
      </c>
      <c r="E4465" s="26">
        <f t="shared" si="697"/>
        <v>10</v>
      </c>
      <c r="F4465" s="26">
        <f t="shared" si="691"/>
        <v>0.43777497113486707</v>
      </c>
      <c r="G4465" s="26">
        <f t="shared" si="692"/>
        <v>1.0693597951201066E-4</v>
      </c>
      <c r="H4465" s="26">
        <f t="shared" si="698"/>
        <v>2.5577193774461602</v>
      </c>
      <c r="I4465" s="26">
        <f t="shared" si="699"/>
        <v>265</v>
      </c>
      <c r="J4465" s="26">
        <f t="shared" si="693"/>
        <v>84907.983746506376</v>
      </c>
      <c r="K4465" s="26">
        <f t="shared" si="694"/>
        <v>1.6521259833794105E-4</v>
      </c>
    </row>
    <row r="4466" spans="1:11">
      <c r="A4466" s="26">
        <v>4465</v>
      </c>
      <c r="B4466" s="26">
        <f t="shared" si="690"/>
        <v>2.3366833333333332</v>
      </c>
      <c r="C4466" s="26">
        <f t="shared" si="695"/>
        <v>100</v>
      </c>
      <c r="D4466" s="26">
        <f t="shared" si="696"/>
        <v>6.6</v>
      </c>
      <c r="E4466" s="26">
        <f t="shared" si="697"/>
        <v>10</v>
      </c>
      <c r="F4466" s="26">
        <f t="shared" si="691"/>
        <v>0.43746831829667521</v>
      </c>
      <c r="G4466" s="26">
        <f t="shared" si="692"/>
        <v>1.0686107294177627E-4</v>
      </c>
      <c r="H4466" s="26">
        <f t="shared" si="698"/>
        <v>2.5577193774461602</v>
      </c>
      <c r="I4466" s="26">
        <f t="shared" si="699"/>
        <v>265</v>
      </c>
      <c r="J4466" s="26">
        <f t="shared" si="693"/>
        <v>84856.901149845507</v>
      </c>
      <c r="K4466" s="26">
        <f t="shared" si="694"/>
        <v>1.650138412679866E-4</v>
      </c>
    </row>
    <row r="4467" spans="1:11">
      <c r="A4467" s="26">
        <v>4466</v>
      </c>
      <c r="B4467" s="26">
        <f t="shared" si="690"/>
        <v>2.3372066666666669</v>
      </c>
      <c r="C4467" s="26">
        <f t="shared" si="695"/>
        <v>100</v>
      </c>
      <c r="D4467" s="26">
        <f t="shared" si="696"/>
        <v>6.6</v>
      </c>
      <c r="E4467" s="26">
        <f t="shared" si="697"/>
        <v>10</v>
      </c>
      <c r="F4467" s="26">
        <f t="shared" si="691"/>
        <v>0.43716153279272557</v>
      </c>
      <c r="G4467" s="26">
        <f t="shared" si="692"/>
        <v>1.0678613396506886E-4</v>
      </c>
      <c r="H4467" s="26">
        <f t="shared" si="698"/>
        <v>2.5577193774461602</v>
      </c>
      <c r="I4467" s="26">
        <f t="shared" si="699"/>
        <v>265</v>
      </c>
      <c r="J4467" s="26">
        <f t="shared" si="693"/>
        <v>84805.792406724679</v>
      </c>
      <c r="K4467" s="26">
        <f t="shared" si="694"/>
        <v>1.6481510542125724E-4</v>
      </c>
    </row>
    <row r="4468" spans="1:11">
      <c r="A4468" s="26">
        <v>4467</v>
      </c>
      <c r="B4468" s="26">
        <f t="shared" si="690"/>
        <v>2.3377300000000001</v>
      </c>
      <c r="C4468" s="26">
        <f t="shared" si="695"/>
        <v>100</v>
      </c>
      <c r="D4468" s="26">
        <f t="shared" si="696"/>
        <v>6.6</v>
      </c>
      <c r="E4468" s="26">
        <f t="shared" si="697"/>
        <v>10</v>
      </c>
      <c r="F4468" s="26">
        <f t="shared" si="691"/>
        <v>0.43685461479438664</v>
      </c>
      <c r="G4468" s="26">
        <f t="shared" si="692"/>
        <v>1.0671116262374904E-4</v>
      </c>
      <c r="H4468" s="26">
        <f t="shared" si="698"/>
        <v>2.5577193774461602</v>
      </c>
      <c r="I4468" s="26">
        <f t="shared" si="699"/>
        <v>265</v>
      </c>
      <c r="J4468" s="26">
        <f t="shared" si="693"/>
        <v>84754.657535864942</v>
      </c>
      <c r="K4468" s="26">
        <f t="shared" si="694"/>
        <v>1.6461639105570678E-4</v>
      </c>
    </row>
    <row r="4469" spans="1:11">
      <c r="A4469" s="26">
        <v>4468</v>
      </c>
      <c r="B4469" s="26">
        <f t="shared" si="690"/>
        <v>2.3382533333333333</v>
      </c>
      <c r="C4469" s="26">
        <f t="shared" si="695"/>
        <v>100</v>
      </c>
      <c r="D4469" s="26">
        <f t="shared" si="696"/>
        <v>6.6</v>
      </c>
      <c r="E4469" s="26">
        <f t="shared" si="697"/>
        <v>10</v>
      </c>
      <c r="F4469" s="26">
        <f t="shared" si="691"/>
        <v>0.43654756447320597</v>
      </c>
      <c r="G4469" s="26">
        <f t="shared" si="692"/>
        <v>1.0663615895972089E-4</v>
      </c>
      <c r="H4469" s="26">
        <f t="shared" si="698"/>
        <v>2.5577193774461602</v>
      </c>
      <c r="I4469" s="26">
        <f t="shared" si="699"/>
        <v>265</v>
      </c>
      <c r="J4469" s="26">
        <f t="shared" si="693"/>
        <v>84703.496556004189</v>
      </c>
      <c r="K4469" s="26">
        <f t="shared" si="694"/>
        <v>1.644176984292566E-4</v>
      </c>
    </row>
    <row r="4470" spans="1:11">
      <c r="A4470" s="26">
        <v>4469</v>
      </c>
      <c r="B4470" s="26">
        <f t="shared" si="690"/>
        <v>2.3387766666666665</v>
      </c>
      <c r="C4470" s="26">
        <f t="shared" si="695"/>
        <v>100</v>
      </c>
      <c r="D4470" s="26">
        <f t="shared" si="696"/>
        <v>6.6</v>
      </c>
      <c r="E4470" s="26">
        <f t="shared" si="697"/>
        <v>10</v>
      </c>
      <c r="F4470" s="26">
        <f t="shared" si="691"/>
        <v>0.4362403820009107</v>
      </c>
      <c r="G4470" s="26">
        <f t="shared" si="692"/>
        <v>1.0656112301493247E-4</v>
      </c>
      <c r="H4470" s="26">
        <f t="shared" si="698"/>
        <v>2.5577193774461602</v>
      </c>
      <c r="I4470" s="26">
        <f t="shared" si="699"/>
        <v>265</v>
      </c>
      <c r="J4470" s="26">
        <f t="shared" si="693"/>
        <v>84652.30948589764</v>
      </c>
      <c r="K4470" s="26">
        <f t="shared" si="694"/>
        <v>1.6421902779979578E-4</v>
      </c>
    </row>
    <row r="4471" spans="1:11">
      <c r="A4471" s="26">
        <v>4470</v>
      </c>
      <c r="B4471" s="26">
        <f t="shared" si="690"/>
        <v>2.3393000000000002</v>
      </c>
      <c r="C4471" s="26">
        <f t="shared" si="695"/>
        <v>100</v>
      </c>
      <c r="D4471" s="26">
        <f t="shared" si="696"/>
        <v>6.6</v>
      </c>
      <c r="E4471" s="26">
        <f t="shared" si="697"/>
        <v>10</v>
      </c>
      <c r="F4471" s="26">
        <f t="shared" si="691"/>
        <v>0.43593306754940825</v>
      </c>
      <c r="G4471" s="26">
        <f t="shared" si="692"/>
        <v>1.0648605483137594E-4</v>
      </c>
      <c r="H4471" s="26">
        <f t="shared" si="698"/>
        <v>2.5577193774461602</v>
      </c>
      <c r="I4471" s="26">
        <f t="shared" si="699"/>
        <v>265</v>
      </c>
      <c r="J4471" s="26">
        <f t="shared" si="693"/>
        <v>84601.096344317499</v>
      </c>
      <c r="K4471" s="26">
        <f t="shared" si="694"/>
        <v>1.6402037942518075E-4</v>
      </c>
    </row>
    <row r="4472" spans="1:11">
      <c r="A4472" s="26">
        <v>4471</v>
      </c>
      <c r="B4472" s="26">
        <f t="shared" si="690"/>
        <v>2.3398233333333334</v>
      </c>
      <c r="C4472" s="26">
        <f t="shared" si="695"/>
        <v>100</v>
      </c>
      <c r="D4472" s="26">
        <f t="shared" si="696"/>
        <v>6.6</v>
      </c>
      <c r="E4472" s="26">
        <f t="shared" si="697"/>
        <v>10</v>
      </c>
      <c r="F4472" s="26">
        <f t="shared" si="691"/>
        <v>0.43562562129078675</v>
      </c>
      <c r="G4472" s="26">
        <f t="shared" si="692"/>
        <v>1.0641095445108752E-4</v>
      </c>
      <c r="H4472" s="26">
        <f t="shared" si="698"/>
        <v>2.5577193774461602</v>
      </c>
      <c r="I4472" s="26">
        <f t="shared" si="699"/>
        <v>265</v>
      </c>
      <c r="J4472" s="26">
        <f t="shared" si="693"/>
        <v>84549.857150053344</v>
      </c>
      <c r="K4472" s="26">
        <f t="shared" si="694"/>
        <v>1.6382175356323506E-4</v>
      </c>
    </row>
    <row r="4473" spans="1:11">
      <c r="A4473" s="26">
        <v>4472</v>
      </c>
      <c r="B4473" s="26">
        <f t="shared" si="690"/>
        <v>2.3403466666666666</v>
      </c>
      <c r="C4473" s="26">
        <f t="shared" si="695"/>
        <v>100</v>
      </c>
      <c r="D4473" s="26">
        <f t="shared" si="696"/>
        <v>6.6</v>
      </c>
      <c r="E4473" s="26">
        <f t="shared" si="697"/>
        <v>10</v>
      </c>
      <c r="F4473" s="26">
        <f t="shared" si="691"/>
        <v>0.43531804339731434</v>
      </c>
      <c r="G4473" s="26">
        <f t="shared" si="692"/>
        <v>1.0633582191614736E-4</v>
      </c>
      <c r="H4473" s="26">
        <f t="shared" si="698"/>
        <v>2.5577193774461602</v>
      </c>
      <c r="I4473" s="26">
        <f t="shared" si="699"/>
        <v>265</v>
      </c>
      <c r="J4473" s="26">
        <f t="shared" si="693"/>
        <v>84498.591921911779</v>
      </c>
      <c r="K4473" s="26">
        <f t="shared" si="694"/>
        <v>1.6362315047174834E-4</v>
      </c>
    </row>
    <row r="4474" spans="1:11">
      <c r="A4474" s="26">
        <v>4473</v>
      </c>
      <c r="B4474" s="26">
        <f t="shared" si="690"/>
        <v>2.3408699999999998</v>
      </c>
      <c r="C4474" s="26">
        <f t="shared" si="695"/>
        <v>100</v>
      </c>
      <c r="D4474" s="26">
        <f t="shared" si="696"/>
        <v>6.6</v>
      </c>
      <c r="E4474" s="26">
        <f t="shared" si="697"/>
        <v>10</v>
      </c>
      <c r="F4474" s="26">
        <f t="shared" si="691"/>
        <v>0.43501033404144018</v>
      </c>
      <c r="G4474" s="26">
        <f t="shared" si="692"/>
        <v>1.0626065726867993E-4</v>
      </c>
      <c r="H4474" s="26">
        <f t="shared" si="698"/>
        <v>2.5577193774461602</v>
      </c>
      <c r="I4474" s="26">
        <f t="shared" si="699"/>
        <v>265</v>
      </c>
      <c r="J4474" s="26">
        <f t="shared" si="693"/>
        <v>84447.30067871674</v>
      </c>
      <c r="K4474" s="26">
        <f t="shared" si="694"/>
        <v>1.6342457040847681E-4</v>
      </c>
    </row>
    <row r="4475" spans="1:11">
      <c r="A4475" s="26">
        <v>4474</v>
      </c>
      <c r="B4475" s="26">
        <f t="shared" si="690"/>
        <v>2.3413933333333334</v>
      </c>
      <c r="C4475" s="26">
        <f t="shared" si="695"/>
        <v>100</v>
      </c>
      <c r="D4475" s="26">
        <f t="shared" si="696"/>
        <v>6.6</v>
      </c>
      <c r="E4475" s="26">
        <f t="shared" si="697"/>
        <v>10</v>
      </c>
      <c r="F4475" s="26">
        <f t="shared" si="691"/>
        <v>0.43470249339579403</v>
      </c>
      <c r="G4475" s="26">
        <f t="shared" si="692"/>
        <v>1.0618546055085377E-4</v>
      </c>
      <c r="H4475" s="26">
        <f t="shared" si="698"/>
        <v>2.5577193774461602</v>
      </c>
      <c r="I4475" s="26">
        <f t="shared" si="699"/>
        <v>265</v>
      </c>
      <c r="J4475" s="26">
        <f t="shared" si="693"/>
        <v>84395.98343930929</v>
      </c>
      <c r="K4475" s="26">
        <f t="shared" si="694"/>
        <v>1.6322601363114199E-4</v>
      </c>
    </row>
    <row r="4476" spans="1:11">
      <c r="A4476" s="26">
        <v>4475</v>
      </c>
      <c r="B4476" s="26">
        <f t="shared" si="690"/>
        <v>2.3419166666666666</v>
      </c>
      <c r="C4476" s="26">
        <f t="shared" si="695"/>
        <v>100</v>
      </c>
      <c r="D4476" s="26">
        <f t="shared" si="696"/>
        <v>6.6</v>
      </c>
      <c r="E4476" s="26">
        <f t="shared" si="697"/>
        <v>10</v>
      </c>
      <c r="F4476" s="26">
        <f t="shared" si="691"/>
        <v>0.43439452163318742</v>
      </c>
      <c r="G4476" s="26">
        <f t="shared" si="692"/>
        <v>1.0611023180488186E-4</v>
      </c>
      <c r="H4476" s="26">
        <f t="shared" si="698"/>
        <v>2.5577193774461602</v>
      </c>
      <c r="I4476" s="26">
        <f t="shared" si="699"/>
        <v>265</v>
      </c>
      <c r="J4476" s="26">
        <f t="shared" si="693"/>
        <v>84344.640222547852</v>
      </c>
      <c r="K4476" s="26">
        <f t="shared" si="694"/>
        <v>1.6302748039743117E-4</v>
      </c>
    </row>
    <row r="4477" spans="1:11">
      <c r="A4477" s="26">
        <v>4476</v>
      </c>
      <c r="B4477" s="26">
        <f t="shared" si="690"/>
        <v>2.3424399999999999</v>
      </c>
      <c r="C4477" s="26">
        <f t="shared" si="695"/>
        <v>100</v>
      </c>
      <c r="D4477" s="26">
        <f t="shared" si="696"/>
        <v>6.6</v>
      </c>
      <c r="E4477" s="26">
        <f t="shared" si="697"/>
        <v>10</v>
      </c>
      <c r="F4477" s="26">
        <f t="shared" si="691"/>
        <v>0.43408641892661287</v>
      </c>
      <c r="G4477" s="26">
        <f t="shared" si="692"/>
        <v>1.0603497107302126E-4</v>
      </c>
      <c r="H4477" s="26">
        <f t="shared" si="698"/>
        <v>2.5577193774461602</v>
      </c>
      <c r="I4477" s="26">
        <f t="shared" si="699"/>
        <v>265</v>
      </c>
      <c r="J4477" s="26">
        <f t="shared" si="693"/>
        <v>84293.27104730811</v>
      </c>
      <c r="K4477" s="26">
        <f t="shared" si="694"/>
        <v>1.6282897096499618E-4</v>
      </c>
    </row>
    <row r="4478" spans="1:11">
      <c r="A4478" s="26">
        <v>4477</v>
      </c>
      <c r="B4478" s="26">
        <f t="shared" si="690"/>
        <v>2.3429633333333335</v>
      </c>
      <c r="C4478" s="26">
        <f t="shared" si="695"/>
        <v>100</v>
      </c>
      <c r="D4478" s="26">
        <f t="shared" si="696"/>
        <v>6.6</v>
      </c>
      <c r="E4478" s="26">
        <f t="shared" si="697"/>
        <v>10</v>
      </c>
      <c r="F4478" s="26">
        <f t="shared" si="691"/>
        <v>0.43377818544924451</v>
      </c>
      <c r="G4478" s="26">
        <f t="shared" si="692"/>
        <v>1.0595967839757358E-4</v>
      </c>
      <c r="H4478" s="26">
        <f t="shared" si="698"/>
        <v>2.5577193774461602</v>
      </c>
      <c r="I4478" s="26">
        <f t="shared" si="699"/>
        <v>265</v>
      </c>
      <c r="J4478" s="26">
        <f t="shared" si="693"/>
        <v>84241.875932482944</v>
      </c>
      <c r="K4478" s="26">
        <f t="shared" si="694"/>
        <v>1.6263048559145385E-4</v>
      </c>
    </row>
    <row r="4479" spans="1:11">
      <c r="A4479" s="26">
        <v>4478</v>
      </c>
      <c r="B4479" s="26">
        <f t="shared" si="690"/>
        <v>2.3434866666666667</v>
      </c>
      <c r="C4479" s="26">
        <f t="shared" si="695"/>
        <v>100</v>
      </c>
      <c r="D4479" s="26">
        <f t="shared" si="696"/>
        <v>6.6</v>
      </c>
      <c r="E4479" s="26">
        <f t="shared" si="697"/>
        <v>10</v>
      </c>
      <c r="F4479" s="26">
        <f t="shared" si="691"/>
        <v>0.43346982137443896</v>
      </c>
      <c r="G4479" s="26">
        <f t="shared" si="692"/>
        <v>1.0588435382088488E-4</v>
      </c>
      <c r="H4479" s="26">
        <f t="shared" si="698"/>
        <v>2.5577193774461602</v>
      </c>
      <c r="I4479" s="26">
        <f t="shared" si="699"/>
        <v>265</v>
      </c>
      <c r="J4479" s="26">
        <f t="shared" si="693"/>
        <v>84190.454896982745</v>
      </c>
      <c r="K4479" s="26">
        <f t="shared" si="694"/>
        <v>1.6243202453438516E-4</v>
      </c>
    </row>
    <row r="4480" spans="1:11">
      <c r="A4480" s="26">
        <v>4479</v>
      </c>
      <c r="B4480" s="26">
        <f t="shared" si="690"/>
        <v>2.3440099999999999</v>
      </c>
      <c r="C4480" s="26">
        <f t="shared" si="695"/>
        <v>100</v>
      </c>
      <c r="D4480" s="26">
        <f t="shared" si="696"/>
        <v>6.6</v>
      </c>
      <c r="E4480" s="26">
        <f t="shared" si="697"/>
        <v>10</v>
      </c>
      <c r="F4480" s="26">
        <f t="shared" si="691"/>
        <v>0.43316132687573422</v>
      </c>
      <c r="G4480" s="26">
        <f t="shared" si="692"/>
        <v>1.0580899738534552E-4</v>
      </c>
      <c r="H4480" s="26">
        <f t="shared" si="698"/>
        <v>2.5577193774461602</v>
      </c>
      <c r="I4480" s="26">
        <f t="shared" si="699"/>
        <v>265</v>
      </c>
      <c r="J4480" s="26">
        <f t="shared" si="693"/>
        <v>84139.007959735085</v>
      </c>
      <c r="K4480" s="26">
        <f t="shared" si="694"/>
        <v>1.6223358805133461E-4</v>
      </c>
    </row>
    <row r="4481" spans="1:11">
      <c r="A4481" s="26">
        <v>4480</v>
      </c>
      <c r="B4481" s="26">
        <f t="shared" si="690"/>
        <v>2.3445333333333331</v>
      </c>
      <c r="C4481" s="26">
        <f t="shared" si="695"/>
        <v>100</v>
      </c>
      <c r="D4481" s="26">
        <f t="shared" si="696"/>
        <v>6.6</v>
      </c>
      <c r="E4481" s="26">
        <f t="shared" si="697"/>
        <v>10</v>
      </c>
      <c r="F4481" s="26">
        <f t="shared" si="691"/>
        <v>0.43285270212685112</v>
      </c>
      <c r="G4481" s="26">
        <f t="shared" si="692"/>
        <v>1.0573360913339063E-4</v>
      </c>
      <c r="H4481" s="26">
        <f t="shared" si="698"/>
        <v>2.5577193774461602</v>
      </c>
      <c r="I4481" s="26">
        <f t="shared" si="699"/>
        <v>265</v>
      </c>
      <c r="J4481" s="26">
        <f t="shared" si="693"/>
        <v>84087.535139684973</v>
      </c>
      <c r="K4481" s="26">
        <f t="shared" si="694"/>
        <v>1.6203517639981063E-4</v>
      </c>
    </row>
    <row r="4482" spans="1:11">
      <c r="A4482" s="26">
        <v>4481</v>
      </c>
      <c r="B4482" s="26">
        <f t="shared" ref="B4482:B4545" si="700">3.14/6000*A4482</f>
        <v>2.3450566666666668</v>
      </c>
      <c r="C4482" s="26">
        <f t="shared" si="695"/>
        <v>100</v>
      </c>
      <c r="D4482" s="26">
        <f t="shared" si="696"/>
        <v>6.6</v>
      </c>
      <c r="E4482" s="26">
        <f t="shared" si="697"/>
        <v>10</v>
      </c>
      <c r="F4482" s="26">
        <f t="shared" ref="F4482:F4545" si="701">1.414*C4482*SIN(B4482)*SIN(B4482)/(1.414*C4482*SIN(B4482)+E4482*D4482)</f>
        <v>0.43254394730169238</v>
      </c>
      <c r="G4482" s="26">
        <f t="shared" ref="G4482:G4545" si="702">SIN(B4482)*SIN(B4482)*D4482*E4482/(1.414*C4482*SIN(B4482)+D4482*E4482)*3.14/6000</f>
        <v>1.0565818910749968E-4</v>
      </c>
      <c r="H4482" s="26">
        <f t="shared" si="698"/>
        <v>2.5577193774461602</v>
      </c>
      <c r="I4482" s="26">
        <f t="shared" si="699"/>
        <v>265</v>
      </c>
      <c r="J4482" s="26">
        <f t="shared" ref="J4482:J4545" si="703">1.414*I4482*SIN(B4482)*1.414*I4482*SIN(B4482)/(1.414*I4482*SIN(B4482)+E4482*D4482)/(H4482/1000)</f>
        <v>84036.036455794703</v>
      </c>
      <c r="K4482" s="26">
        <f t="shared" ref="K4482:K4545" si="704">SIN(B4482)*SIN(B4482)*1.414*C4482*SIN(B4482)/(1.414*C4482*SIN(B4482)+E4482*D4482)*3.14/6000</f>
        <v>1.6183678983728396E-4</v>
      </c>
    </row>
    <row r="4483" spans="1:11">
      <c r="A4483" s="26">
        <v>4482</v>
      </c>
      <c r="B4483" s="26">
        <f t="shared" si="700"/>
        <v>2.34558</v>
      </c>
      <c r="C4483" s="26">
        <f t="shared" ref="C4483:C4546" si="705">C4482</f>
        <v>100</v>
      </c>
      <c r="D4483" s="26">
        <f t="shared" ref="D4483:D4546" si="706">D4482</f>
        <v>6.6</v>
      </c>
      <c r="E4483" s="26">
        <f t="shared" ref="E4483:E4546" si="707">E4482</f>
        <v>10</v>
      </c>
      <c r="F4483" s="26">
        <f t="shared" si="701"/>
        <v>0.43223506257434452</v>
      </c>
      <c r="G4483" s="26">
        <f t="shared" si="702"/>
        <v>1.0558273735019702E-4</v>
      </c>
      <c r="H4483" s="26">
        <f t="shared" ref="H4483:H4546" si="708">H4482</f>
        <v>2.5577193774461602</v>
      </c>
      <c r="I4483" s="26">
        <f t="shared" ref="I4483:I4546" si="709">I4482</f>
        <v>265</v>
      </c>
      <c r="J4483" s="26">
        <f t="shared" si="703"/>
        <v>83984.511927044194</v>
      </c>
      <c r="K4483" s="26">
        <f t="shared" si="704"/>
        <v>1.6163842862118889E-4</v>
      </c>
    </row>
    <row r="4484" spans="1:11">
      <c r="A4484" s="26">
        <v>4483</v>
      </c>
      <c r="B4484" s="26">
        <f t="shared" si="700"/>
        <v>2.3461033333333332</v>
      </c>
      <c r="C4484" s="26">
        <f t="shared" si="705"/>
        <v>100</v>
      </c>
      <c r="D4484" s="26">
        <f t="shared" si="706"/>
        <v>6.6</v>
      </c>
      <c r="E4484" s="26">
        <f t="shared" si="707"/>
        <v>10</v>
      </c>
      <c r="F4484" s="26">
        <f t="shared" si="701"/>
        <v>0.43192604811907637</v>
      </c>
      <c r="G4484" s="26">
        <f t="shared" si="702"/>
        <v>1.055072539040516E-4</v>
      </c>
      <c r="H4484" s="26">
        <f t="shared" si="708"/>
        <v>2.5577193774461602</v>
      </c>
      <c r="I4484" s="26">
        <f t="shared" si="709"/>
        <v>265</v>
      </c>
      <c r="J4484" s="26">
        <f t="shared" si="703"/>
        <v>83932.961572430562</v>
      </c>
      <c r="K4484" s="26">
        <f t="shared" si="704"/>
        <v>1.6144009300892153E-4</v>
      </c>
    </row>
    <row r="4485" spans="1:11">
      <c r="A4485" s="26">
        <v>4484</v>
      </c>
      <c r="B4485" s="26">
        <f t="shared" si="700"/>
        <v>2.3466266666666669</v>
      </c>
      <c r="C4485" s="26">
        <f t="shared" si="705"/>
        <v>100</v>
      </c>
      <c r="D4485" s="26">
        <f t="shared" si="706"/>
        <v>6.6</v>
      </c>
      <c r="E4485" s="26">
        <f t="shared" si="707"/>
        <v>10</v>
      </c>
      <c r="F4485" s="26">
        <f t="shared" si="701"/>
        <v>0.43161690411033993</v>
      </c>
      <c r="G4485" s="26">
        <f t="shared" si="702"/>
        <v>1.0543173881167709E-4</v>
      </c>
      <c r="H4485" s="26">
        <f t="shared" si="708"/>
        <v>2.5577193774461602</v>
      </c>
      <c r="I4485" s="26">
        <f t="shared" si="709"/>
        <v>265</v>
      </c>
      <c r="J4485" s="26">
        <f t="shared" si="703"/>
        <v>83881.385410968433</v>
      </c>
      <c r="K4485" s="26">
        <f t="shared" si="704"/>
        <v>1.6124178325783965E-4</v>
      </c>
    </row>
    <row r="4486" spans="1:11">
      <c r="A4486" s="26">
        <v>4485</v>
      </c>
      <c r="B4486" s="26">
        <f t="shared" si="700"/>
        <v>2.3471500000000001</v>
      </c>
      <c r="C4486" s="26">
        <f t="shared" si="705"/>
        <v>100</v>
      </c>
      <c r="D4486" s="26">
        <f t="shared" si="706"/>
        <v>6.6</v>
      </c>
      <c r="E4486" s="26">
        <f t="shared" si="707"/>
        <v>10</v>
      </c>
      <c r="F4486" s="26">
        <f t="shared" si="701"/>
        <v>0.43130763072277134</v>
      </c>
      <c r="G4486" s="26">
        <f t="shared" si="702"/>
        <v>1.0535619211573215E-4</v>
      </c>
      <c r="H4486" s="26">
        <f t="shared" si="708"/>
        <v>2.5577193774461602</v>
      </c>
      <c r="I4486" s="26">
        <f t="shared" si="709"/>
        <v>265</v>
      </c>
      <c r="J4486" s="26">
        <f t="shared" si="703"/>
        <v>83829.783461690036</v>
      </c>
      <c r="K4486" s="26">
        <f t="shared" si="704"/>
        <v>1.6104349962526313E-4</v>
      </c>
    </row>
    <row r="4487" spans="1:11">
      <c r="A4487" s="26">
        <v>4486</v>
      </c>
      <c r="B4487" s="26">
        <f t="shared" si="700"/>
        <v>2.3476733333333333</v>
      </c>
      <c r="C4487" s="26">
        <f t="shared" si="705"/>
        <v>100</v>
      </c>
      <c r="D4487" s="26">
        <f t="shared" si="706"/>
        <v>6.6</v>
      </c>
      <c r="E4487" s="26">
        <f t="shared" si="707"/>
        <v>10</v>
      </c>
      <c r="F4487" s="26">
        <f t="shared" si="701"/>
        <v>0.43099822813118999</v>
      </c>
      <c r="G4487" s="26">
        <f t="shared" si="702"/>
        <v>1.0528061385892011E-4</v>
      </c>
      <c r="H4487" s="26">
        <f t="shared" si="708"/>
        <v>2.5577193774461602</v>
      </c>
      <c r="I4487" s="26">
        <f t="shared" si="709"/>
        <v>265</v>
      </c>
      <c r="J4487" s="26">
        <f t="shared" si="703"/>
        <v>83778.155743644951</v>
      </c>
      <c r="K4487" s="26">
        <f t="shared" si="704"/>
        <v>1.6084524236847274E-4</v>
      </c>
    </row>
    <row r="4488" spans="1:11">
      <c r="A4488" s="26">
        <v>4487</v>
      </c>
      <c r="B4488" s="26">
        <f t="shared" si="700"/>
        <v>2.3481966666666665</v>
      </c>
      <c r="C4488" s="26">
        <f t="shared" si="705"/>
        <v>100</v>
      </c>
      <c r="D4488" s="26">
        <f t="shared" si="706"/>
        <v>6.6</v>
      </c>
      <c r="E4488" s="26">
        <f t="shared" si="707"/>
        <v>10</v>
      </c>
      <c r="F4488" s="26">
        <f t="shared" si="701"/>
        <v>0.43068869651059921</v>
      </c>
      <c r="G4488" s="26">
        <f t="shared" si="702"/>
        <v>1.0520500408398937E-4</v>
      </c>
      <c r="H4488" s="26">
        <f t="shared" si="708"/>
        <v>2.5577193774461602</v>
      </c>
      <c r="I4488" s="26">
        <f t="shared" si="709"/>
        <v>265</v>
      </c>
      <c r="J4488" s="26">
        <f t="shared" si="703"/>
        <v>83726.502275900304</v>
      </c>
      <c r="K4488" s="26">
        <f t="shared" si="704"/>
        <v>1.6064701174470962E-4</v>
      </c>
    </row>
    <row r="4489" spans="1:11">
      <c r="A4489" s="26">
        <v>4488</v>
      </c>
      <c r="B4489" s="26">
        <f t="shared" si="700"/>
        <v>2.3487200000000001</v>
      </c>
      <c r="C4489" s="26">
        <f t="shared" si="705"/>
        <v>100</v>
      </c>
      <c r="D4489" s="26">
        <f t="shared" si="706"/>
        <v>6.6</v>
      </c>
      <c r="E4489" s="26">
        <f t="shared" si="707"/>
        <v>10</v>
      </c>
      <c r="F4489" s="26">
        <f t="shared" si="701"/>
        <v>0.43037903603618644</v>
      </c>
      <c r="G4489" s="26">
        <f t="shared" si="702"/>
        <v>1.0512936283373324E-4</v>
      </c>
      <c r="H4489" s="26">
        <f t="shared" si="708"/>
        <v>2.5577193774461602</v>
      </c>
      <c r="I4489" s="26">
        <f t="shared" si="709"/>
        <v>265</v>
      </c>
      <c r="J4489" s="26">
        <f t="shared" si="703"/>
        <v>83674.823077540685</v>
      </c>
      <c r="K4489" s="26">
        <f t="shared" si="704"/>
        <v>1.604488080111757E-4</v>
      </c>
    </row>
    <row r="4490" spans="1:11">
      <c r="A4490" s="26">
        <v>4489</v>
      </c>
      <c r="B4490" s="26">
        <f t="shared" si="700"/>
        <v>2.3492433333333334</v>
      </c>
      <c r="C4490" s="26">
        <f t="shared" si="705"/>
        <v>100</v>
      </c>
      <c r="D4490" s="26">
        <f t="shared" si="706"/>
        <v>6.6</v>
      </c>
      <c r="E4490" s="26">
        <f t="shared" si="707"/>
        <v>10</v>
      </c>
      <c r="F4490" s="26">
        <f t="shared" si="701"/>
        <v>0.43006924688332421</v>
      </c>
      <c r="G4490" s="26">
        <f t="shared" si="702"/>
        <v>1.050536901509902E-4</v>
      </c>
      <c r="H4490" s="26">
        <f t="shared" si="708"/>
        <v>2.5577193774461602</v>
      </c>
      <c r="I4490" s="26">
        <f t="shared" si="709"/>
        <v>265</v>
      </c>
      <c r="J4490" s="26">
        <f t="shared" si="703"/>
        <v>83623.118167668465</v>
      </c>
      <c r="K4490" s="26">
        <f t="shared" si="704"/>
        <v>1.6025063142503297E-4</v>
      </c>
    </row>
    <row r="4491" spans="1:11">
      <c r="A4491" s="26">
        <v>4490</v>
      </c>
      <c r="B4491" s="26">
        <f t="shared" si="700"/>
        <v>2.3497666666666666</v>
      </c>
      <c r="C4491" s="26">
        <f t="shared" si="705"/>
        <v>100</v>
      </c>
      <c r="D4491" s="26">
        <f t="shared" si="706"/>
        <v>6.6</v>
      </c>
      <c r="E4491" s="26">
        <f t="shared" si="707"/>
        <v>10</v>
      </c>
      <c r="F4491" s="26">
        <f t="shared" si="701"/>
        <v>0.42975932922756888</v>
      </c>
      <c r="G4491" s="26">
        <f t="shared" si="702"/>
        <v>1.0497798607864377E-4</v>
      </c>
      <c r="H4491" s="26">
        <f t="shared" si="708"/>
        <v>2.5577193774461602</v>
      </c>
      <c r="I4491" s="26">
        <f t="shared" si="709"/>
        <v>265</v>
      </c>
      <c r="J4491" s="26">
        <f t="shared" si="703"/>
        <v>83571.387565403376</v>
      </c>
      <c r="K4491" s="26">
        <f t="shared" si="704"/>
        <v>1.6005248224340273E-4</v>
      </c>
    </row>
    <row r="4492" spans="1:11">
      <c r="A4492" s="26">
        <v>4491</v>
      </c>
      <c r="B4492" s="26">
        <f t="shared" si="700"/>
        <v>2.3502900000000002</v>
      </c>
      <c r="C4492" s="26">
        <f t="shared" si="705"/>
        <v>100</v>
      </c>
      <c r="D4492" s="26">
        <f t="shared" si="706"/>
        <v>6.6</v>
      </c>
      <c r="E4492" s="26">
        <f t="shared" si="707"/>
        <v>10</v>
      </c>
      <c r="F4492" s="26">
        <f t="shared" si="701"/>
        <v>0.42944928324466169</v>
      </c>
      <c r="G4492" s="26">
        <f t="shared" si="702"/>
        <v>1.0490225065962245E-4</v>
      </c>
      <c r="H4492" s="26">
        <f t="shared" si="708"/>
        <v>2.5577193774461602</v>
      </c>
      <c r="I4492" s="26">
        <f t="shared" si="709"/>
        <v>265</v>
      </c>
      <c r="J4492" s="26">
        <f t="shared" si="703"/>
        <v>83519.631289882775</v>
      </c>
      <c r="K4492" s="26">
        <f t="shared" si="704"/>
        <v>1.598543607233652E-4</v>
      </c>
    </row>
    <row r="4493" spans="1:11">
      <c r="A4493" s="26">
        <v>4492</v>
      </c>
      <c r="B4493" s="26">
        <f t="shared" si="700"/>
        <v>2.3508133333333334</v>
      </c>
      <c r="C4493" s="26">
        <f t="shared" si="705"/>
        <v>100</v>
      </c>
      <c r="D4493" s="26">
        <f t="shared" si="706"/>
        <v>6.6</v>
      </c>
      <c r="E4493" s="26">
        <f t="shared" si="707"/>
        <v>10</v>
      </c>
      <c r="F4493" s="26">
        <f t="shared" si="701"/>
        <v>0.42913910911053021</v>
      </c>
      <c r="G4493" s="26">
        <f t="shared" si="702"/>
        <v>1.0482648393690038E-4</v>
      </c>
      <c r="H4493" s="26">
        <f t="shared" si="708"/>
        <v>2.5577193774461602</v>
      </c>
      <c r="I4493" s="26">
        <f t="shared" si="709"/>
        <v>265</v>
      </c>
      <c r="J4493" s="26">
        <f t="shared" si="703"/>
        <v>83467.849360261796</v>
      </c>
      <c r="K4493" s="26">
        <f t="shared" si="704"/>
        <v>1.5965626712196045E-4</v>
      </c>
    </row>
    <row r="4494" spans="1:11">
      <c r="A4494" s="26">
        <v>4493</v>
      </c>
      <c r="B4494" s="26">
        <f t="shared" si="700"/>
        <v>2.3513366666666666</v>
      </c>
      <c r="C4494" s="26">
        <f t="shared" si="705"/>
        <v>100</v>
      </c>
      <c r="D4494" s="26">
        <f t="shared" si="706"/>
        <v>6.6</v>
      </c>
      <c r="E4494" s="26">
        <f t="shared" si="707"/>
        <v>10</v>
      </c>
      <c r="F4494" s="26">
        <f t="shared" si="701"/>
        <v>0.42882880700128612</v>
      </c>
      <c r="G4494" s="26">
        <f t="shared" si="702"/>
        <v>1.0475068595349658E-4</v>
      </c>
      <c r="H4494" s="26">
        <f t="shared" si="708"/>
        <v>2.5577193774461602</v>
      </c>
      <c r="I4494" s="26">
        <f t="shared" si="709"/>
        <v>265</v>
      </c>
      <c r="J4494" s="26">
        <f t="shared" si="703"/>
        <v>83416.041795713041</v>
      </c>
      <c r="K4494" s="26">
        <f t="shared" si="704"/>
        <v>1.5945820169618578E-4</v>
      </c>
    </row>
    <row r="4495" spans="1:11">
      <c r="A4495" s="26">
        <v>4494</v>
      </c>
      <c r="B4495" s="26">
        <f t="shared" si="700"/>
        <v>2.3518599999999998</v>
      </c>
      <c r="C4495" s="26">
        <f t="shared" si="705"/>
        <v>100</v>
      </c>
      <c r="D4495" s="26">
        <f t="shared" si="706"/>
        <v>6.6</v>
      </c>
      <c r="E4495" s="26">
        <f t="shared" si="707"/>
        <v>10</v>
      </c>
      <c r="F4495" s="26">
        <f t="shared" si="701"/>
        <v>0.42851837709322682</v>
      </c>
      <c r="G4495" s="26">
        <f t="shared" si="702"/>
        <v>1.0467485675247564E-4</v>
      </c>
      <c r="H4495" s="26">
        <f t="shared" si="708"/>
        <v>2.5577193774461602</v>
      </c>
      <c r="I4495" s="26">
        <f t="shared" si="709"/>
        <v>265</v>
      </c>
      <c r="J4495" s="26">
        <f t="shared" si="703"/>
        <v>83364.208615426891</v>
      </c>
      <c r="K4495" s="26">
        <f t="shared" si="704"/>
        <v>1.5926016470299724E-4</v>
      </c>
    </row>
    <row r="4496" spans="1:11">
      <c r="A4496" s="26">
        <v>4495</v>
      </c>
      <c r="B4496" s="26">
        <f t="shared" si="700"/>
        <v>2.3523833333333335</v>
      </c>
      <c r="C4496" s="26">
        <f t="shared" si="705"/>
        <v>100</v>
      </c>
      <c r="D4496" s="26">
        <f t="shared" si="706"/>
        <v>6.6</v>
      </c>
      <c r="E4496" s="26">
        <f t="shared" si="707"/>
        <v>10</v>
      </c>
      <c r="F4496" s="26">
        <f t="shared" si="701"/>
        <v>0.42820781956283593</v>
      </c>
      <c r="G4496" s="26">
        <f t="shared" si="702"/>
        <v>1.045989963769473E-4</v>
      </c>
      <c r="H4496" s="26">
        <f t="shared" si="708"/>
        <v>2.5577193774461602</v>
      </c>
      <c r="I4496" s="26">
        <f t="shared" si="709"/>
        <v>265</v>
      </c>
      <c r="J4496" s="26">
        <f t="shared" si="703"/>
        <v>83312.349838611306</v>
      </c>
      <c r="K4496" s="26">
        <f t="shared" si="704"/>
        <v>1.5906215639930813E-4</v>
      </c>
    </row>
    <row r="4497" spans="1:11">
      <c r="A4497" s="26">
        <v>4496</v>
      </c>
      <c r="B4497" s="26">
        <f t="shared" si="700"/>
        <v>2.3529066666666667</v>
      </c>
      <c r="C4497" s="26">
        <f t="shared" si="705"/>
        <v>100</v>
      </c>
      <c r="D4497" s="26">
        <f t="shared" si="706"/>
        <v>6.6</v>
      </c>
      <c r="E4497" s="26">
        <f t="shared" si="707"/>
        <v>10</v>
      </c>
      <c r="F4497" s="26">
        <f t="shared" si="701"/>
        <v>0.42789713458678336</v>
      </c>
      <c r="G4497" s="26">
        <f t="shared" si="702"/>
        <v>1.0452310487006718E-4</v>
      </c>
      <c r="H4497" s="26">
        <f t="shared" si="708"/>
        <v>2.5577193774461602</v>
      </c>
      <c r="I4497" s="26">
        <f t="shared" si="709"/>
        <v>265</v>
      </c>
      <c r="J4497" s="26">
        <f t="shared" si="703"/>
        <v>83260.465484492117</v>
      </c>
      <c r="K4497" s="26">
        <f t="shared" si="704"/>
        <v>1.5886417704198959E-4</v>
      </c>
    </row>
    <row r="4498" spans="1:11">
      <c r="A4498" s="26">
        <v>4497</v>
      </c>
      <c r="B4498" s="26">
        <f t="shared" si="700"/>
        <v>2.3534299999999999</v>
      </c>
      <c r="C4498" s="26">
        <f t="shared" si="705"/>
        <v>100</v>
      </c>
      <c r="D4498" s="26">
        <f t="shared" si="706"/>
        <v>6.6</v>
      </c>
      <c r="E4498" s="26">
        <f t="shared" si="707"/>
        <v>10</v>
      </c>
      <c r="F4498" s="26">
        <f t="shared" si="701"/>
        <v>0.42758632234192501</v>
      </c>
      <c r="G4498" s="26">
        <f t="shared" si="702"/>
        <v>1.0444718227503601E-4</v>
      </c>
      <c r="H4498" s="26">
        <f t="shared" si="708"/>
        <v>2.5577193774461602</v>
      </c>
      <c r="I4498" s="26">
        <f t="shared" si="709"/>
        <v>265</v>
      </c>
      <c r="J4498" s="26">
        <f t="shared" si="703"/>
        <v>83208.555572312791</v>
      </c>
      <c r="K4498" s="26">
        <f t="shared" si="704"/>
        <v>1.5866622688786927E-4</v>
      </c>
    </row>
    <row r="4499" spans="1:11">
      <c r="A4499" s="26">
        <v>4498</v>
      </c>
      <c r="B4499" s="26">
        <f t="shared" si="700"/>
        <v>2.3539533333333331</v>
      </c>
      <c r="C4499" s="26">
        <f t="shared" si="705"/>
        <v>100</v>
      </c>
      <c r="D4499" s="26">
        <f t="shared" si="706"/>
        <v>6.6</v>
      </c>
      <c r="E4499" s="26">
        <f t="shared" si="707"/>
        <v>10</v>
      </c>
      <c r="F4499" s="26">
        <f t="shared" si="701"/>
        <v>0.4272753830053031</v>
      </c>
      <c r="G4499" s="26">
        <f t="shared" si="702"/>
        <v>1.0437122863510021E-4</v>
      </c>
      <c r="H4499" s="26">
        <f t="shared" si="708"/>
        <v>2.5577193774461602</v>
      </c>
      <c r="I4499" s="26">
        <f t="shared" si="709"/>
        <v>265</v>
      </c>
      <c r="J4499" s="26">
        <f t="shared" si="703"/>
        <v>83156.620121334548</v>
      </c>
      <c r="K4499" s="26">
        <f t="shared" si="704"/>
        <v>1.5846830619373108E-4</v>
      </c>
    </row>
    <row r="4500" spans="1:11">
      <c r="A4500" s="26">
        <v>4499</v>
      </c>
      <c r="B4500" s="26">
        <f t="shared" si="700"/>
        <v>2.3544766666666668</v>
      </c>
      <c r="C4500" s="26">
        <f t="shared" si="705"/>
        <v>100</v>
      </c>
      <c r="D4500" s="26">
        <f t="shared" si="706"/>
        <v>6.6</v>
      </c>
      <c r="E4500" s="26">
        <f t="shared" si="707"/>
        <v>10</v>
      </c>
      <c r="F4500" s="26">
        <f t="shared" si="701"/>
        <v>0.42696431675414681</v>
      </c>
      <c r="G4500" s="26">
        <f t="shared" si="702"/>
        <v>1.0429524399355183E-4</v>
      </c>
      <c r="H4500" s="26">
        <f t="shared" si="708"/>
        <v>2.5577193774461602</v>
      </c>
      <c r="I4500" s="26">
        <f t="shared" si="709"/>
        <v>265</v>
      </c>
      <c r="J4500" s="26">
        <f t="shared" si="703"/>
        <v>83104.659150836364</v>
      </c>
      <c r="K4500" s="26">
        <f t="shared" si="704"/>
        <v>1.5827041521631523E-4</v>
      </c>
    </row>
    <row r="4501" spans="1:11">
      <c r="A4501" s="26">
        <v>4500</v>
      </c>
      <c r="B4501" s="26">
        <f t="shared" si="700"/>
        <v>2.355</v>
      </c>
      <c r="C4501" s="26">
        <f t="shared" si="705"/>
        <v>100</v>
      </c>
      <c r="D4501" s="26">
        <f t="shared" si="706"/>
        <v>6.6</v>
      </c>
      <c r="E4501" s="26">
        <f t="shared" si="707"/>
        <v>10</v>
      </c>
      <c r="F4501" s="26">
        <f t="shared" si="701"/>
        <v>0.42665312376587289</v>
      </c>
      <c r="G4501" s="26">
        <f t="shared" si="702"/>
        <v>1.0421922839372877E-4</v>
      </c>
      <c r="H4501" s="26">
        <f t="shared" si="708"/>
        <v>2.5577193774461602</v>
      </c>
      <c r="I4501" s="26">
        <f t="shared" si="709"/>
        <v>265</v>
      </c>
      <c r="J4501" s="26">
        <f t="shared" si="703"/>
        <v>83052.672680115138</v>
      </c>
      <c r="K4501" s="26">
        <f t="shared" si="704"/>
        <v>1.5807255421231817E-4</v>
      </c>
    </row>
    <row r="4502" spans="1:11">
      <c r="A4502" s="26">
        <v>4501</v>
      </c>
      <c r="B4502" s="26">
        <f t="shared" si="700"/>
        <v>2.3555233333333332</v>
      </c>
      <c r="C4502" s="26">
        <f t="shared" si="705"/>
        <v>100</v>
      </c>
      <c r="D4502" s="26">
        <f t="shared" si="706"/>
        <v>6.6</v>
      </c>
      <c r="E4502" s="26">
        <f t="shared" si="707"/>
        <v>10</v>
      </c>
      <c r="F4502" s="26">
        <f t="shared" si="701"/>
        <v>0.42634180421808499</v>
      </c>
      <c r="G4502" s="26">
        <f t="shared" si="702"/>
        <v>1.0414318187901454E-4</v>
      </c>
      <c r="H4502" s="26">
        <f t="shared" si="708"/>
        <v>2.5577193774461602</v>
      </c>
      <c r="I4502" s="26">
        <f t="shared" si="709"/>
        <v>265</v>
      </c>
      <c r="J4502" s="26">
        <f t="shared" si="703"/>
        <v>83000.660728485556</v>
      </c>
      <c r="K4502" s="26">
        <f t="shared" si="704"/>
        <v>1.5787472343839094E-4</v>
      </c>
    </row>
    <row r="4503" spans="1:11">
      <c r="A4503" s="26">
        <v>4502</v>
      </c>
      <c r="B4503" s="26">
        <f t="shared" si="700"/>
        <v>2.3560466666666668</v>
      </c>
      <c r="C4503" s="26">
        <f t="shared" si="705"/>
        <v>100</v>
      </c>
      <c r="D4503" s="26">
        <f t="shared" si="706"/>
        <v>6.6</v>
      </c>
      <c r="E4503" s="26">
        <f t="shared" si="707"/>
        <v>10</v>
      </c>
      <c r="F4503" s="26">
        <f t="shared" si="701"/>
        <v>0.42603035828857355</v>
      </c>
      <c r="G4503" s="26">
        <f t="shared" si="702"/>
        <v>1.0406710449283827E-4</v>
      </c>
      <c r="H4503" s="26">
        <f t="shared" si="708"/>
        <v>2.5577193774461602</v>
      </c>
      <c r="I4503" s="26">
        <f t="shared" si="709"/>
        <v>265</v>
      </c>
      <c r="J4503" s="26">
        <f t="shared" si="703"/>
        <v>82948.623315279954</v>
      </c>
      <c r="K4503" s="26">
        <f t="shared" si="704"/>
        <v>1.5767692315113964E-4</v>
      </c>
    </row>
    <row r="4504" spans="1:11">
      <c r="A4504" s="26">
        <v>4503</v>
      </c>
      <c r="B4504" s="26">
        <f t="shared" si="700"/>
        <v>2.3565700000000001</v>
      </c>
      <c r="C4504" s="26">
        <f t="shared" si="705"/>
        <v>100</v>
      </c>
      <c r="D4504" s="26">
        <f t="shared" si="706"/>
        <v>6.6</v>
      </c>
      <c r="E4504" s="26">
        <f t="shared" si="707"/>
        <v>10</v>
      </c>
      <c r="F4504" s="26">
        <f t="shared" si="701"/>
        <v>0.42571878615531827</v>
      </c>
      <c r="G4504" s="26">
        <f t="shared" si="702"/>
        <v>1.0399099627867532E-4</v>
      </c>
      <c r="H4504" s="26">
        <f t="shared" si="708"/>
        <v>2.5577193774461602</v>
      </c>
      <c r="I4504" s="26">
        <f t="shared" si="709"/>
        <v>265</v>
      </c>
      <c r="J4504" s="26">
        <f t="shared" si="703"/>
        <v>82896.560459848872</v>
      </c>
      <c r="K4504" s="26">
        <f t="shared" si="704"/>
        <v>1.5747915360712542E-4</v>
      </c>
    </row>
    <row r="4505" spans="1:11">
      <c r="A4505" s="26">
        <v>4504</v>
      </c>
      <c r="B4505" s="26">
        <f t="shared" si="700"/>
        <v>2.3570933333333333</v>
      </c>
      <c r="C4505" s="26">
        <f t="shared" si="705"/>
        <v>100</v>
      </c>
      <c r="D4505" s="26">
        <f t="shared" si="706"/>
        <v>6.6</v>
      </c>
      <c r="E4505" s="26">
        <f t="shared" si="707"/>
        <v>10</v>
      </c>
      <c r="F4505" s="26">
        <f t="shared" si="701"/>
        <v>0.42540708799648574</v>
      </c>
      <c r="G4505" s="26">
        <f t="shared" si="702"/>
        <v>1.039148572800468E-4</v>
      </c>
      <c r="H4505" s="26">
        <f t="shared" si="708"/>
        <v>2.5577193774461602</v>
      </c>
      <c r="I4505" s="26">
        <f t="shared" si="709"/>
        <v>265</v>
      </c>
      <c r="J4505" s="26">
        <f t="shared" si="703"/>
        <v>82844.472181560486</v>
      </c>
      <c r="K4505" s="26">
        <f t="shared" si="704"/>
        <v>1.5728141506286307E-4</v>
      </c>
    </row>
    <row r="4506" spans="1:11">
      <c r="A4506" s="26">
        <v>4505</v>
      </c>
      <c r="B4506" s="26">
        <f t="shared" si="700"/>
        <v>2.3576166666666665</v>
      </c>
      <c r="C4506" s="26">
        <f t="shared" si="705"/>
        <v>100</v>
      </c>
      <c r="D4506" s="26">
        <f t="shared" si="706"/>
        <v>6.6</v>
      </c>
      <c r="E4506" s="26">
        <f t="shared" si="707"/>
        <v>10</v>
      </c>
      <c r="F4506" s="26">
        <f t="shared" si="701"/>
        <v>0.42509526399043118</v>
      </c>
      <c r="G4506" s="26">
        <f t="shared" si="702"/>
        <v>1.0383868754051976E-4</v>
      </c>
      <c r="H4506" s="26">
        <f t="shared" si="708"/>
        <v>2.5577193774461602</v>
      </c>
      <c r="I4506" s="26">
        <f t="shared" si="709"/>
        <v>265</v>
      </c>
      <c r="J4506" s="26">
        <f t="shared" si="703"/>
        <v>82792.358499801019</v>
      </c>
      <c r="K4506" s="26">
        <f t="shared" si="704"/>
        <v>1.5708370777482136E-4</v>
      </c>
    </row>
    <row r="4507" spans="1:11">
      <c r="A4507" s="26">
        <v>4506</v>
      </c>
      <c r="B4507" s="26">
        <f t="shared" si="700"/>
        <v>2.3581400000000001</v>
      </c>
      <c r="C4507" s="26">
        <f t="shared" si="705"/>
        <v>100</v>
      </c>
      <c r="D4507" s="26">
        <f t="shared" si="706"/>
        <v>6.6</v>
      </c>
      <c r="E4507" s="26">
        <f t="shared" si="707"/>
        <v>10</v>
      </c>
      <c r="F4507" s="26">
        <f t="shared" si="701"/>
        <v>0.42478331431569799</v>
      </c>
      <c r="G4507" s="26">
        <f t="shared" si="702"/>
        <v>1.0376248710370728E-4</v>
      </c>
      <c r="H4507" s="26">
        <f t="shared" si="708"/>
        <v>2.5577193774461602</v>
      </c>
      <c r="I4507" s="26">
        <f t="shared" si="709"/>
        <v>265</v>
      </c>
      <c r="J4507" s="26">
        <f t="shared" si="703"/>
        <v>82740.219433974533</v>
      </c>
      <c r="K4507" s="26">
        <f t="shared" si="704"/>
        <v>1.5688603199942244E-4</v>
      </c>
    </row>
    <row r="4508" spans="1:11">
      <c r="A4508" s="26">
        <v>4507</v>
      </c>
      <c r="B4508" s="26">
        <f t="shared" si="700"/>
        <v>2.3586633333333333</v>
      </c>
      <c r="C4508" s="26">
        <f t="shared" si="705"/>
        <v>100</v>
      </c>
      <c r="D4508" s="26">
        <f t="shared" si="706"/>
        <v>6.6</v>
      </c>
      <c r="E4508" s="26">
        <f t="shared" si="707"/>
        <v>10</v>
      </c>
      <c r="F4508" s="26">
        <f t="shared" si="701"/>
        <v>0.42447123915101925</v>
      </c>
      <c r="G4508" s="26">
        <f t="shared" si="702"/>
        <v>1.0368625601326875E-4</v>
      </c>
      <c r="H4508" s="26">
        <f t="shared" si="708"/>
        <v>2.5577193774461602</v>
      </c>
      <c r="I4508" s="26">
        <f t="shared" si="709"/>
        <v>265</v>
      </c>
      <c r="J4508" s="26">
        <f t="shared" si="703"/>
        <v>82688.055003503221</v>
      </c>
      <c r="K4508" s="26">
        <f t="shared" si="704"/>
        <v>1.566883879930416E-4</v>
      </c>
    </row>
    <row r="4509" spans="1:11">
      <c r="A4509" s="26">
        <v>4508</v>
      </c>
      <c r="B4509" s="26">
        <f t="shared" si="700"/>
        <v>2.3591866666666665</v>
      </c>
      <c r="C4509" s="26">
        <f t="shared" si="705"/>
        <v>100</v>
      </c>
      <c r="D4509" s="26">
        <f t="shared" si="706"/>
        <v>6.6</v>
      </c>
      <c r="E4509" s="26">
        <f t="shared" si="707"/>
        <v>10</v>
      </c>
      <c r="F4509" s="26">
        <f t="shared" si="701"/>
        <v>0.4241590386753159</v>
      </c>
      <c r="G4509" s="26">
        <f t="shared" si="702"/>
        <v>1.0360999431290955E-4</v>
      </c>
      <c r="H4509" s="26">
        <f t="shared" si="708"/>
        <v>2.5577193774461602</v>
      </c>
      <c r="I4509" s="26">
        <f t="shared" si="709"/>
        <v>265</v>
      </c>
      <c r="J4509" s="26">
        <f t="shared" si="703"/>
        <v>82635.865227827089</v>
      </c>
      <c r="K4509" s="26">
        <f t="shared" si="704"/>
        <v>1.5649077601200649E-4</v>
      </c>
    </row>
    <row r="4510" spans="1:11">
      <c r="A4510" s="26">
        <v>4509</v>
      </c>
      <c r="B4510" s="26">
        <f t="shared" si="700"/>
        <v>2.3597100000000002</v>
      </c>
      <c r="C4510" s="26">
        <f t="shared" si="705"/>
        <v>100</v>
      </c>
      <c r="D4510" s="26">
        <f t="shared" si="706"/>
        <v>6.6</v>
      </c>
      <c r="E4510" s="26">
        <f t="shared" si="707"/>
        <v>10</v>
      </c>
      <c r="F4510" s="26">
        <f t="shared" si="701"/>
        <v>0.4238467130676985</v>
      </c>
      <c r="G4510" s="26">
        <f t="shared" si="702"/>
        <v>1.0353370204638123E-4</v>
      </c>
      <c r="H4510" s="26">
        <f t="shared" si="708"/>
        <v>2.5577193774461602</v>
      </c>
      <c r="I4510" s="26">
        <f t="shared" si="709"/>
        <v>265</v>
      </c>
      <c r="J4510" s="26">
        <f t="shared" si="703"/>
        <v>82583.650126404231</v>
      </c>
      <c r="K4510" s="26">
        <f t="shared" si="704"/>
        <v>1.5629319631259693E-4</v>
      </c>
    </row>
    <row r="4511" spans="1:11">
      <c r="A4511" s="26">
        <v>4510</v>
      </c>
      <c r="B4511" s="26">
        <f t="shared" si="700"/>
        <v>2.3602333333333334</v>
      </c>
      <c r="C4511" s="26">
        <f t="shared" si="705"/>
        <v>100</v>
      </c>
      <c r="D4511" s="26">
        <f t="shared" si="706"/>
        <v>6.6</v>
      </c>
      <c r="E4511" s="26">
        <f t="shared" si="707"/>
        <v>10</v>
      </c>
      <c r="F4511" s="26">
        <f t="shared" si="701"/>
        <v>0.42353426250746778</v>
      </c>
      <c r="G4511" s="26">
        <f t="shared" si="702"/>
        <v>1.0345737925748186E-4</v>
      </c>
      <c r="H4511" s="26">
        <f t="shared" si="708"/>
        <v>2.5577193774461602</v>
      </c>
      <c r="I4511" s="26">
        <f t="shared" si="709"/>
        <v>265</v>
      </c>
      <c r="J4511" s="26">
        <f t="shared" si="703"/>
        <v>82531.409718710842</v>
      </c>
      <c r="K4511" s="26">
        <f t="shared" si="704"/>
        <v>1.5609564915104507E-4</v>
      </c>
    </row>
    <row r="4512" spans="1:11">
      <c r="A4512" s="26">
        <v>4511</v>
      </c>
      <c r="B4512" s="26">
        <f t="shared" si="700"/>
        <v>2.3607566666666666</v>
      </c>
      <c r="C4512" s="26">
        <f t="shared" si="705"/>
        <v>100</v>
      </c>
      <c r="D4512" s="26">
        <f t="shared" si="706"/>
        <v>6.6</v>
      </c>
      <c r="E4512" s="26">
        <f t="shared" si="707"/>
        <v>10</v>
      </c>
      <c r="F4512" s="26">
        <f t="shared" si="701"/>
        <v>0.4232216871741134</v>
      </c>
      <c r="G4512" s="26">
        <f t="shared" si="702"/>
        <v>1.0338102599005571E-4</v>
      </c>
      <c r="H4512" s="26">
        <f t="shared" si="708"/>
        <v>2.5577193774461602</v>
      </c>
      <c r="I4512" s="26">
        <f t="shared" si="709"/>
        <v>265</v>
      </c>
      <c r="J4512" s="26">
        <f t="shared" si="703"/>
        <v>82479.14402424109</v>
      </c>
      <c r="K4512" s="26">
        <f t="shared" si="704"/>
        <v>1.5589813478353407E-4</v>
      </c>
    </row>
    <row r="4513" spans="1:11">
      <c r="A4513" s="26">
        <v>4512</v>
      </c>
      <c r="B4513" s="26">
        <f t="shared" si="700"/>
        <v>2.3612799999999998</v>
      </c>
      <c r="C4513" s="26">
        <f t="shared" si="705"/>
        <v>100</v>
      </c>
      <c r="D4513" s="26">
        <f t="shared" si="706"/>
        <v>6.6</v>
      </c>
      <c r="E4513" s="26">
        <f t="shared" si="707"/>
        <v>10</v>
      </c>
      <c r="F4513" s="26">
        <f t="shared" si="701"/>
        <v>0.42290898724731524</v>
      </c>
      <c r="G4513" s="26">
        <f t="shared" si="702"/>
        <v>1.0330464228799341E-4</v>
      </c>
      <c r="H4513" s="26">
        <f t="shared" si="708"/>
        <v>2.5577193774461602</v>
      </c>
      <c r="I4513" s="26">
        <f t="shared" si="709"/>
        <v>265</v>
      </c>
      <c r="J4513" s="26">
        <f t="shared" si="703"/>
        <v>82426.853062507231</v>
      </c>
      <c r="K4513" s="26">
        <f t="shared" si="704"/>
        <v>1.5570065346619813E-4</v>
      </c>
    </row>
    <row r="4514" spans="1:11">
      <c r="A4514" s="26">
        <v>4513</v>
      </c>
      <c r="B4514" s="26">
        <f t="shared" si="700"/>
        <v>2.3618033333333335</v>
      </c>
      <c r="C4514" s="26">
        <f t="shared" si="705"/>
        <v>100</v>
      </c>
      <c r="D4514" s="26">
        <f t="shared" si="706"/>
        <v>6.6</v>
      </c>
      <c r="E4514" s="26">
        <f t="shared" si="707"/>
        <v>10</v>
      </c>
      <c r="F4514" s="26">
        <f t="shared" si="701"/>
        <v>0.42259616290694307</v>
      </c>
      <c r="G4514" s="26">
        <f t="shared" si="702"/>
        <v>1.0322822819523207E-4</v>
      </c>
      <c r="H4514" s="26">
        <f t="shared" si="708"/>
        <v>2.5577193774461602</v>
      </c>
      <c r="I4514" s="26">
        <f t="shared" si="709"/>
        <v>265</v>
      </c>
      <c r="J4514" s="26">
        <f t="shared" si="703"/>
        <v>82374.536853039579</v>
      </c>
      <c r="K4514" s="26">
        <f t="shared" si="704"/>
        <v>1.5550320545512219E-4</v>
      </c>
    </row>
    <row r="4515" spans="1:11">
      <c r="A4515" s="26">
        <v>4514</v>
      </c>
      <c r="B4515" s="26">
        <f t="shared" si="700"/>
        <v>2.3623266666666667</v>
      </c>
      <c r="C4515" s="26">
        <f t="shared" si="705"/>
        <v>100</v>
      </c>
      <c r="D4515" s="26">
        <f t="shared" si="706"/>
        <v>6.6</v>
      </c>
      <c r="E4515" s="26">
        <f t="shared" si="707"/>
        <v>10</v>
      </c>
      <c r="F4515" s="26">
        <f t="shared" si="701"/>
        <v>0.42228321433305838</v>
      </c>
      <c r="G4515" s="26">
        <f t="shared" si="702"/>
        <v>1.0315178375575557E-4</v>
      </c>
      <c r="H4515" s="26">
        <f t="shared" si="708"/>
        <v>2.5577193774461602</v>
      </c>
      <c r="I4515" s="26">
        <f t="shared" si="709"/>
        <v>265</v>
      </c>
      <c r="J4515" s="26">
        <f t="shared" si="703"/>
        <v>82322.195415386785</v>
      </c>
      <c r="K4515" s="26">
        <f t="shared" si="704"/>
        <v>1.553057910063417E-4</v>
      </c>
    </row>
    <row r="4516" spans="1:11">
      <c r="A4516" s="26">
        <v>4515</v>
      </c>
      <c r="B4516" s="26">
        <f t="shared" si="700"/>
        <v>2.3628499999999999</v>
      </c>
      <c r="C4516" s="26">
        <f t="shared" si="705"/>
        <v>100</v>
      </c>
      <c r="D4516" s="26">
        <f t="shared" si="706"/>
        <v>6.6</v>
      </c>
      <c r="E4516" s="26">
        <f t="shared" si="707"/>
        <v>10</v>
      </c>
      <c r="F4516" s="26">
        <f t="shared" si="701"/>
        <v>0.42197014170591202</v>
      </c>
      <c r="G4516" s="26">
        <f t="shared" si="702"/>
        <v>1.0307530901359408E-4</v>
      </c>
      <c r="H4516" s="26">
        <f t="shared" si="708"/>
        <v>2.5577193774461602</v>
      </c>
      <c r="I4516" s="26">
        <f t="shared" si="709"/>
        <v>265</v>
      </c>
      <c r="J4516" s="26">
        <f t="shared" si="703"/>
        <v>82269.828769115455</v>
      </c>
      <c r="K4516" s="26">
        <f t="shared" si="704"/>
        <v>1.5510841037584173E-4</v>
      </c>
    </row>
    <row r="4517" spans="1:11">
      <c r="A4517" s="26">
        <v>4516</v>
      </c>
      <c r="B4517" s="26">
        <f t="shared" si="700"/>
        <v>2.3633733333333335</v>
      </c>
      <c r="C4517" s="26">
        <f t="shared" si="705"/>
        <v>100</v>
      </c>
      <c r="D4517" s="26">
        <f t="shared" si="706"/>
        <v>6.6</v>
      </c>
      <c r="E4517" s="26">
        <f t="shared" si="707"/>
        <v>10</v>
      </c>
      <c r="F4517" s="26">
        <f t="shared" si="701"/>
        <v>0.42165694520594615</v>
      </c>
      <c r="G4517" s="26">
        <f t="shared" si="702"/>
        <v>1.0299880401282446E-4</v>
      </c>
      <c r="H4517" s="26">
        <f t="shared" si="708"/>
        <v>2.5577193774461602</v>
      </c>
      <c r="I4517" s="26">
        <f t="shared" si="709"/>
        <v>265</v>
      </c>
      <c r="J4517" s="26">
        <f t="shared" si="703"/>
        <v>82217.436933810357</v>
      </c>
      <c r="K4517" s="26">
        <f t="shared" si="704"/>
        <v>1.5491106381955669E-4</v>
      </c>
    </row>
    <row r="4518" spans="1:11">
      <c r="A4518" s="26">
        <v>4517</v>
      </c>
      <c r="B4518" s="26">
        <f t="shared" si="700"/>
        <v>2.3638966666666668</v>
      </c>
      <c r="C4518" s="26">
        <f t="shared" si="705"/>
        <v>100</v>
      </c>
      <c r="D4518" s="26">
        <f t="shared" si="706"/>
        <v>6.6</v>
      </c>
      <c r="E4518" s="26">
        <f t="shared" si="707"/>
        <v>10</v>
      </c>
      <c r="F4518" s="26">
        <f t="shared" si="701"/>
        <v>0.42134362501379513</v>
      </c>
      <c r="G4518" s="26">
        <f t="shared" si="702"/>
        <v>1.0292226879757059E-4</v>
      </c>
      <c r="H4518" s="26">
        <f t="shared" si="708"/>
        <v>2.5577193774461602</v>
      </c>
      <c r="I4518" s="26">
        <f t="shared" si="709"/>
        <v>265</v>
      </c>
      <c r="J4518" s="26">
        <f t="shared" si="703"/>
        <v>82165.019929074682</v>
      </c>
      <c r="K4518" s="26">
        <f t="shared" si="704"/>
        <v>1.5471375159337069E-4</v>
      </c>
    </row>
    <row r="4519" spans="1:11">
      <c r="A4519" s="26">
        <v>4518</v>
      </c>
      <c r="B4519" s="26">
        <f t="shared" si="700"/>
        <v>2.36442</v>
      </c>
      <c r="C4519" s="26">
        <f t="shared" si="705"/>
        <v>100</v>
      </c>
      <c r="D4519" s="26">
        <f t="shared" si="706"/>
        <v>6.6</v>
      </c>
      <c r="E4519" s="26">
        <f t="shared" si="707"/>
        <v>10</v>
      </c>
      <c r="F4519" s="26">
        <f t="shared" si="701"/>
        <v>0.42103018131028352</v>
      </c>
      <c r="G4519" s="26">
        <f t="shared" si="702"/>
        <v>1.0284570341200278E-4</v>
      </c>
      <c r="H4519" s="26">
        <f t="shared" si="708"/>
        <v>2.5577193774461602</v>
      </c>
      <c r="I4519" s="26">
        <f t="shared" si="709"/>
        <v>265</v>
      </c>
      <c r="J4519" s="26">
        <f t="shared" si="703"/>
        <v>82112.577774529665</v>
      </c>
      <c r="K4519" s="26">
        <f t="shared" si="704"/>
        <v>1.5451647395311601E-4</v>
      </c>
    </row>
    <row r="4520" spans="1:11">
      <c r="A4520" s="26">
        <v>4519</v>
      </c>
      <c r="B4520" s="26">
        <f t="shared" si="700"/>
        <v>2.3649433333333332</v>
      </c>
      <c r="C4520" s="26">
        <f t="shared" si="705"/>
        <v>100</v>
      </c>
      <c r="D4520" s="26">
        <f t="shared" si="706"/>
        <v>6.6</v>
      </c>
      <c r="E4520" s="26">
        <f t="shared" si="707"/>
        <v>10</v>
      </c>
      <c r="F4520" s="26">
        <f t="shared" si="701"/>
        <v>0.42071661427642854</v>
      </c>
      <c r="G4520" s="26">
        <f t="shared" si="702"/>
        <v>1.0276910790033833E-4</v>
      </c>
      <c r="H4520" s="26">
        <f t="shared" si="708"/>
        <v>2.5577193774461602</v>
      </c>
      <c r="I4520" s="26">
        <f t="shared" si="709"/>
        <v>265</v>
      </c>
      <c r="J4520" s="26">
        <f t="shared" si="703"/>
        <v>82060.110489814833</v>
      </c>
      <c r="K4520" s="26">
        <f t="shared" si="704"/>
        <v>1.5431923115457339E-4</v>
      </c>
    </row>
    <row r="4521" spans="1:11">
      <c r="A4521" s="26">
        <v>4520</v>
      </c>
      <c r="B4521" s="26">
        <f t="shared" si="700"/>
        <v>2.3654666666666668</v>
      </c>
      <c r="C4521" s="26">
        <f t="shared" si="705"/>
        <v>100</v>
      </c>
      <c r="D4521" s="26">
        <f t="shared" si="706"/>
        <v>6.6</v>
      </c>
      <c r="E4521" s="26">
        <f t="shared" si="707"/>
        <v>10</v>
      </c>
      <c r="F4521" s="26">
        <f t="shared" si="701"/>
        <v>0.42040292409343871</v>
      </c>
      <c r="G4521" s="26">
        <f t="shared" si="702"/>
        <v>1.0269248230684138E-4</v>
      </c>
      <c r="H4521" s="26">
        <f t="shared" si="708"/>
        <v>2.5577193774461602</v>
      </c>
      <c r="I4521" s="26">
        <f t="shared" si="709"/>
        <v>265</v>
      </c>
      <c r="J4521" s="26">
        <f t="shared" si="703"/>
        <v>82007.618094587917</v>
      </c>
      <c r="K4521" s="26">
        <f t="shared" si="704"/>
        <v>1.5412202345347134E-4</v>
      </c>
    </row>
    <row r="4522" spans="1:11">
      <c r="A4522" s="26">
        <v>4521</v>
      </c>
      <c r="B4522" s="26">
        <f t="shared" si="700"/>
        <v>2.36599</v>
      </c>
      <c r="C4522" s="26">
        <f t="shared" si="705"/>
        <v>100</v>
      </c>
      <c r="D4522" s="26">
        <f t="shared" si="706"/>
        <v>6.6</v>
      </c>
      <c r="E4522" s="26">
        <f t="shared" si="707"/>
        <v>10</v>
      </c>
      <c r="F4522" s="26">
        <f t="shared" si="701"/>
        <v>0.42008911094271562</v>
      </c>
      <c r="G4522" s="26">
        <f t="shared" si="702"/>
        <v>1.0261582667582318E-4</v>
      </c>
      <c r="H4522" s="26">
        <f t="shared" si="708"/>
        <v>2.5577193774461602</v>
      </c>
      <c r="I4522" s="26">
        <f t="shared" si="709"/>
        <v>265</v>
      </c>
      <c r="J4522" s="26">
        <f t="shared" si="703"/>
        <v>81955.100608525187</v>
      </c>
      <c r="K4522" s="26">
        <f t="shared" si="704"/>
        <v>1.5392485110548643E-4</v>
      </c>
    </row>
    <row r="4523" spans="1:11">
      <c r="A4523" s="26">
        <v>4522</v>
      </c>
      <c r="B4523" s="26">
        <f t="shared" si="700"/>
        <v>2.3665133333333332</v>
      </c>
      <c r="C4523" s="26">
        <f t="shared" si="705"/>
        <v>100</v>
      </c>
      <c r="D4523" s="26">
        <f t="shared" si="706"/>
        <v>6.6</v>
      </c>
      <c r="E4523" s="26">
        <f t="shared" si="707"/>
        <v>10</v>
      </c>
      <c r="F4523" s="26">
        <f t="shared" si="701"/>
        <v>0.41977517500585293</v>
      </c>
      <c r="G4523" s="26">
        <f t="shared" si="702"/>
        <v>1.0253914105164187E-4</v>
      </c>
      <c r="H4523" s="26">
        <f t="shared" si="708"/>
        <v>2.5577193774461602</v>
      </c>
      <c r="I4523" s="26">
        <f t="shared" si="709"/>
        <v>265</v>
      </c>
      <c r="J4523" s="26">
        <f t="shared" si="703"/>
        <v>81902.558051320986</v>
      </c>
      <c r="K4523" s="26">
        <f t="shared" si="704"/>
        <v>1.5372771436624204E-4</v>
      </c>
    </row>
    <row r="4524" spans="1:11">
      <c r="A4524" s="26">
        <v>4523</v>
      </c>
      <c r="B4524" s="26">
        <f t="shared" si="700"/>
        <v>2.3670366666666665</v>
      </c>
      <c r="C4524" s="26">
        <f t="shared" si="705"/>
        <v>100</v>
      </c>
      <c r="D4524" s="26">
        <f t="shared" si="706"/>
        <v>6.6</v>
      </c>
      <c r="E4524" s="26">
        <f t="shared" si="707"/>
        <v>10</v>
      </c>
      <c r="F4524" s="26">
        <f t="shared" si="701"/>
        <v>0.41946111646463702</v>
      </c>
      <c r="G4524" s="26">
        <f t="shared" si="702"/>
        <v>1.0246242547870269E-4</v>
      </c>
      <c r="H4524" s="26">
        <f t="shared" si="708"/>
        <v>2.5577193774461602</v>
      </c>
      <c r="I4524" s="26">
        <f t="shared" si="709"/>
        <v>265</v>
      </c>
      <c r="J4524" s="26">
        <f t="shared" si="703"/>
        <v>81849.990442688155</v>
      </c>
      <c r="K4524" s="26">
        <f t="shared" si="704"/>
        <v>1.5353061349130808E-4</v>
      </c>
    </row>
    <row r="4525" spans="1:11">
      <c r="A4525" s="26">
        <v>4524</v>
      </c>
      <c r="B4525" s="26">
        <f t="shared" si="700"/>
        <v>2.3675600000000001</v>
      </c>
      <c r="C4525" s="26">
        <f t="shared" si="705"/>
        <v>100</v>
      </c>
      <c r="D4525" s="26">
        <f t="shared" si="706"/>
        <v>6.6</v>
      </c>
      <c r="E4525" s="26">
        <f t="shared" si="707"/>
        <v>10</v>
      </c>
      <c r="F4525" s="26">
        <f t="shared" si="701"/>
        <v>0.41914693550104709</v>
      </c>
      <c r="G4525" s="26">
        <f t="shared" si="702"/>
        <v>1.0238568000145806E-4</v>
      </c>
      <c r="H4525" s="26">
        <f t="shared" si="708"/>
        <v>2.5577193774461602</v>
      </c>
      <c r="I4525" s="26">
        <f t="shared" si="709"/>
        <v>265</v>
      </c>
      <c r="J4525" s="26">
        <f t="shared" si="703"/>
        <v>81797.397802357751</v>
      </c>
      <c r="K4525" s="26">
        <f t="shared" si="704"/>
        <v>1.5333354873620095E-4</v>
      </c>
    </row>
    <row r="4526" spans="1:11">
      <c r="A4526" s="26">
        <v>4525</v>
      </c>
      <c r="B4526" s="26">
        <f t="shared" si="700"/>
        <v>2.3680833333333333</v>
      </c>
      <c r="C4526" s="26">
        <f t="shared" si="705"/>
        <v>100</v>
      </c>
      <c r="D4526" s="26">
        <f t="shared" si="706"/>
        <v>6.6</v>
      </c>
      <c r="E4526" s="26">
        <f t="shared" si="707"/>
        <v>10</v>
      </c>
      <c r="F4526" s="26">
        <f t="shared" si="701"/>
        <v>0.41883263229725665</v>
      </c>
      <c r="G4526" s="26">
        <f t="shared" si="702"/>
        <v>1.0230890466440763E-4</v>
      </c>
      <c r="H4526" s="26">
        <f t="shared" si="708"/>
        <v>2.5577193774461602</v>
      </c>
      <c r="I4526" s="26">
        <f t="shared" si="709"/>
        <v>265</v>
      </c>
      <c r="J4526" s="26">
        <f t="shared" si="703"/>
        <v>81744.780150079547</v>
      </c>
      <c r="K4526" s="26">
        <f t="shared" si="704"/>
        <v>1.5313652035638358E-4</v>
      </c>
    </row>
    <row r="4527" spans="1:11">
      <c r="A4527" s="26">
        <v>4526</v>
      </c>
      <c r="B4527" s="26">
        <f t="shared" si="700"/>
        <v>2.3686066666666665</v>
      </c>
      <c r="C4527" s="26">
        <f t="shared" si="705"/>
        <v>100</v>
      </c>
      <c r="D4527" s="26">
        <f t="shared" si="706"/>
        <v>6.6</v>
      </c>
      <c r="E4527" s="26">
        <f t="shared" si="707"/>
        <v>10</v>
      </c>
      <c r="F4527" s="26">
        <f t="shared" si="701"/>
        <v>0.4185182070356317</v>
      </c>
      <c r="G4527" s="26">
        <f t="shared" si="702"/>
        <v>1.0223209951209844E-4</v>
      </c>
      <c r="H4527" s="26">
        <f t="shared" si="708"/>
        <v>2.5577193774461602</v>
      </c>
      <c r="I4527" s="26">
        <f t="shared" si="709"/>
        <v>265</v>
      </c>
      <c r="J4527" s="26">
        <f t="shared" si="703"/>
        <v>81692.137505621416</v>
      </c>
      <c r="K4527" s="26">
        <f t="shared" si="704"/>
        <v>1.5293952860726378E-4</v>
      </c>
    </row>
    <row r="4528" spans="1:11">
      <c r="A4528" s="26">
        <v>4527</v>
      </c>
      <c r="B4528" s="26">
        <f t="shared" si="700"/>
        <v>2.3691300000000002</v>
      </c>
      <c r="C4528" s="26">
        <f t="shared" si="705"/>
        <v>100</v>
      </c>
      <c r="D4528" s="26">
        <f t="shared" si="706"/>
        <v>6.6</v>
      </c>
      <c r="E4528" s="26">
        <f t="shared" si="707"/>
        <v>10</v>
      </c>
      <c r="F4528" s="26">
        <f t="shared" si="701"/>
        <v>0.41820365989873232</v>
      </c>
      <c r="G4528" s="26">
        <f t="shared" si="702"/>
        <v>1.0215526458912455E-4</v>
      </c>
      <c r="H4528" s="26">
        <f t="shared" si="708"/>
        <v>2.5577193774461602</v>
      </c>
      <c r="I4528" s="26">
        <f t="shared" si="709"/>
        <v>265</v>
      </c>
      <c r="J4528" s="26">
        <f t="shared" si="703"/>
        <v>81639.469888769789</v>
      </c>
      <c r="K4528" s="26">
        <f t="shared" si="704"/>
        <v>1.5274257374419463E-4</v>
      </c>
    </row>
    <row r="4529" spans="1:11">
      <c r="A4529" s="26">
        <v>4528</v>
      </c>
      <c r="B4529" s="26">
        <f t="shared" si="700"/>
        <v>2.3696533333333334</v>
      </c>
      <c r="C4529" s="26">
        <f t="shared" si="705"/>
        <v>100</v>
      </c>
      <c r="D4529" s="26">
        <f t="shared" si="706"/>
        <v>6.6</v>
      </c>
      <c r="E4529" s="26">
        <f t="shared" si="707"/>
        <v>10</v>
      </c>
      <c r="F4529" s="26">
        <f t="shared" si="701"/>
        <v>0.41788899106931299</v>
      </c>
      <c r="G4529" s="26">
        <f t="shared" si="702"/>
        <v>1.0207839994012779E-4</v>
      </c>
      <c r="H4529" s="26">
        <f t="shared" si="708"/>
        <v>2.5577193774461602</v>
      </c>
      <c r="I4529" s="26">
        <f t="shared" si="709"/>
        <v>265</v>
      </c>
      <c r="J4529" s="26">
        <f t="shared" si="703"/>
        <v>81586.777319329689</v>
      </c>
      <c r="K4529" s="26">
        <f t="shared" si="704"/>
        <v>1.5254565602247454E-4</v>
      </c>
    </row>
    <row r="4530" spans="1:11">
      <c r="A4530" s="26">
        <v>4529</v>
      </c>
      <c r="B4530" s="26">
        <f t="shared" si="700"/>
        <v>2.3701766666666666</v>
      </c>
      <c r="C4530" s="26">
        <f t="shared" si="705"/>
        <v>100</v>
      </c>
      <c r="D4530" s="26">
        <f t="shared" si="706"/>
        <v>6.6</v>
      </c>
      <c r="E4530" s="26">
        <f t="shared" si="707"/>
        <v>10</v>
      </c>
      <c r="F4530" s="26">
        <f t="shared" si="701"/>
        <v>0.41757420073032248</v>
      </c>
      <c r="G4530" s="26">
        <f t="shared" si="702"/>
        <v>1.020015056097973E-4</v>
      </c>
      <c r="H4530" s="26">
        <f t="shared" si="708"/>
        <v>2.5577193774461602</v>
      </c>
      <c r="I4530" s="26">
        <f t="shared" si="709"/>
        <v>265</v>
      </c>
      <c r="J4530" s="26">
        <f t="shared" si="703"/>
        <v>81534.059817124478</v>
      </c>
      <c r="K4530" s="26">
        <f t="shared" si="704"/>
        <v>1.5234877569734581E-4</v>
      </c>
    </row>
    <row r="4531" spans="1:11">
      <c r="A4531" s="26">
        <v>4530</v>
      </c>
      <c r="B4531" s="26">
        <f t="shared" si="700"/>
        <v>2.3706999999999998</v>
      </c>
      <c r="C4531" s="26">
        <f t="shared" si="705"/>
        <v>100</v>
      </c>
      <c r="D4531" s="26">
        <f t="shared" si="706"/>
        <v>6.6</v>
      </c>
      <c r="E4531" s="26">
        <f t="shared" si="707"/>
        <v>10</v>
      </c>
      <c r="F4531" s="26">
        <f t="shared" si="701"/>
        <v>0.41725928906490373</v>
      </c>
      <c r="G4531" s="26">
        <f t="shared" si="702"/>
        <v>1.0192458164286967E-4</v>
      </c>
      <c r="H4531" s="26">
        <f t="shared" si="708"/>
        <v>2.5577193774461602</v>
      </c>
      <c r="I4531" s="26">
        <f t="shared" si="709"/>
        <v>265</v>
      </c>
      <c r="J4531" s="26">
        <f t="shared" si="703"/>
        <v>81481.317401996188</v>
      </c>
      <c r="K4531" s="26">
        <f t="shared" si="704"/>
        <v>1.5215193302399487E-4</v>
      </c>
    </row>
    <row r="4532" spans="1:11">
      <c r="A4532" s="26">
        <v>4531</v>
      </c>
      <c r="B4532" s="26">
        <f t="shared" si="700"/>
        <v>2.3712233333333335</v>
      </c>
      <c r="C4532" s="26">
        <f t="shared" si="705"/>
        <v>100</v>
      </c>
      <c r="D4532" s="26">
        <f t="shared" si="706"/>
        <v>6.6</v>
      </c>
      <c r="E4532" s="26">
        <f t="shared" si="707"/>
        <v>10</v>
      </c>
      <c r="F4532" s="26">
        <f t="shared" si="701"/>
        <v>0.41694425625639475</v>
      </c>
      <c r="G4532" s="26">
        <f t="shared" si="702"/>
        <v>1.0184762808412926E-4</v>
      </c>
      <c r="H4532" s="26">
        <f t="shared" si="708"/>
        <v>2.5577193774461602</v>
      </c>
      <c r="I4532" s="26">
        <f t="shared" si="709"/>
        <v>265</v>
      </c>
      <c r="J4532" s="26">
        <f t="shared" si="703"/>
        <v>81428.550093805214</v>
      </c>
      <c r="K4532" s="26">
        <f t="shared" si="704"/>
        <v>1.5195512825755166E-4</v>
      </c>
    </row>
    <row r="4533" spans="1:11">
      <c r="A4533" s="26">
        <v>4532</v>
      </c>
      <c r="B4533" s="26">
        <f t="shared" si="700"/>
        <v>2.3717466666666667</v>
      </c>
      <c r="C4533" s="26">
        <f t="shared" si="705"/>
        <v>100</v>
      </c>
      <c r="D4533" s="26">
        <f t="shared" si="706"/>
        <v>6.6</v>
      </c>
      <c r="E4533" s="26">
        <f t="shared" si="707"/>
        <v>10</v>
      </c>
      <c r="F4533" s="26">
        <f t="shared" si="701"/>
        <v>0.41662910248832929</v>
      </c>
      <c r="G4533" s="26">
        <f t="shared" si="702"/>
        <v>1.01770644978408E-4</v>
      </c>
      <c r="H4533" s="26">
        <f t="shared" si="708"/>
        <v>2.5577193774461602</v>
      </c>
      <c r="I4533" s="26">
        <f t="shared" si="709"/>
        <v>265</v>
      </c>
      <c r="J4533" s="26">
        <f t="shared" si="703"/>
        <v>81375.75791243081</v>
      </c>
      <c r="K4533" s="26">
        <f t="shared" si="704"/>
        <v>1.5175836165308987E-4</v>
      </c>
    </row>
    <row r="4534" spans="1:11">
      <c r="A4534" s="26">
        <v>4533</v>
      </c>
      <c r="B4534" s="26">
        <f t="shared" si="700"/>
        <v>2.3722699999999999</v>
      </c>
      <c r="C4534" s="26">
        <f t="shared" si="705"/>
        <v>100</v>
      </c>
      <c r="D4534" s="26">
        <f t="shared" si="706"/>
        <v>6.6</v>
      </c>
      <c r="E4534" s="26">
        <f t="shared" si="707"/>
        <v>10</v>
      </c>
      <c r="F4534" s="26">
        <f t="shared" si="701"/>
        <v>0.41631382794443544</v>
      </c>
      <c r="G4534" s="26">
        <f t="shared" si="702"/>
        <v>1.0169363237058556E-4</v>
      </c>
      <c r="H4534" s="26">
        <f t="shared" si="708"/>
        <v>2.5577193774461602</v>
      </c>
      <c r="I4534" s="26">
        <f t="shared" si="709"/>
        <v>265</v>
      </c>
      <c r="J4534" s="26">
        <f t="shared" si="703"/>
        <v>81322.940877770568</v>
      </c>
      <c r="K4534" s="26">
        <f t="shared" si="704"/>
        <v>1.5156163346562529E-4</v>
      </c>
    </row>
    <row r="4535" spans="1:11">
      <c r="A4535" s="26">
        <v>4534</v>
      </c>
      <c r="B4535" s="26">
        <f t="shared" si="700"/>
        <v>2.3727933333333335</v>
      </c>
      <c r="C4535" s="26">
        <f t="shared" si="705"/>
        <v>100</v>
      </c>
      <c r="D4535" s="26">
        <f t="shared" si="706"/>
        <v>6.6</v>
      </c>
      <c r="E4535" s="26">
        <f t="shared" si="707"/>
        <v>10</v>
      </c>
      <c r="F4535" s="26">
        <f t="shared" si="701"/>
        <v>0.41599843280863752</v>
      </c>
      <c r="G4535" s="26">
        <f t="shared" si="702"/>
        <v>1.0161659030558939E-4</v>
      </c>
      <c r="H4535" s="26">
        <f t="shared" si="708"/>
        <v>2.5577193774461602</v>
      </c>
      <c r="I4535" s="26">
        <f t="shared" si="709"/>
        <v>265</v>
      </c>
      <c r="J4535" s="26">
        <f t="shared" si="703"/>
        <v>81270.099009740836</v>
      </c>
      <c r="K4535" s="26">
        <f t="shared" si="704"/>
        <v>1.5136494395011658E-4</v>
      </c>
    </row>
    <row r="4536" spans="1:11">
      <c r="A4536" s="26">
        <v>4535</v>
      </c>
      <c r="B4536" s="26">
        <f t="shared" si="700"/>
        <v>2.3733166666666667</v>
      </c>
      <c r="C4536" s="26">
        <f t="shared" si="705"/>
        <v>100</v>
      </c>
      <c r="D4536" s="26">
        <f t="shared" si="706"/>
        <v>6.6</v>
      </c>
      <c r="E4536" s="26">
        <f t="shared" si="707"/>
        <v>10</v>
      </c>
      <c r="F4536" s="26">
        <f t="shared" si="701"/>
        <v>0.41568291726505596</v>
      </c>
      <c r="G4536" s="26">
        <f t="shared" si="702"/>
        <v>1.0153951882839487E-4</v>
      </c>
      <c r="H4536" s="26">
        <f t="shared" si="708"/>
        <v>2.5577193774461602</v>
      </c>
      <c r="I4536" s="26">
        <f t="shared" si="709"/>
        <v>265</v>
      </c>
      <c r="J4536" s="26">
        <f t="shared" si="703"/>
        <v>81217.232328276645</v>
      </c>
      <c r="K4536" s="26">
        <f t="shared" si="704"/>
        <v>1.5116829336146462E-4</v>
      </c>
    </row>
    <row r="4537" spans="1:11">
      <c r="A4537" s="26">
        <v>4536</v>
      </c>
      <c r="B4537" s="26">
        <f t="shared" si="700"/>
        <v>2.37384</v>
      </c>
      <c r="C4537" s="26">
        <f t="shared" si="705"/>
        <v>100</v>
      </c>
      <c r="D4537" s="26">
        <f t="shared" si="706"/>
        <v>6.6</v>
      </c>
      <c r="E4537" s="26">
        <f t="shared" si="707"/>
        <v>10</v>
      </c>
      <c r="F4537" s="26">
        <f t="shared" si="701"/>
        <v>0.41536728149800722</v>
      </c>
      <c r="G4537" s="26">
        <f t="shared" si="702"/>
        <v>1.0146241798402524E-4</v>
      </c>
      <c r="H4537" s="26">
        <f t="shared" si="708"/>
        <v>2.5577193774461602</v>
      </c>
      <c r="I4537" s="26">
        <f t="shared" si="709"/>
        <v>265</v>
      </c>
      <c r="J4537" s="26">
        <f t="shared" si="703"/>
        <v>81164.340853331712</v>
      </c>
      <c r="K4537" s="26">
        <f t="shared" si="704"/>
        <v>1.5097168195451157E-4</v>
      </c>
    </row>
    <row r="4538" spans="1:11">
      <c r="A4538" s="26">
        <v>4537</v>
      </c>
      <c r="B4538" s="26">
        <f t="shared" si="700"/>
        <v>2.3743633333333332</v>
      </c>
      <c r="C4538" s="26">
        <f t="shared" si="705"/>
        <v>100</v>
      </c>
      <c r="D4538" s="26">
        <f t="shared" si="706"/>
        <v>6.6</v>
      </c>
      <c r="E4538" s="26">
        <f t="shared" si="707"/>
        <v>10</v>
      </c>
      <c r="F4538" s="26">
        <f t="shared" si="701"/>
        <v>0.41505152569200376</v>
      </c>
      <c r="G4538" s="26">
        <f t="shared" si="702"/>
        <v>1.0138528781755173E-4</v>
      </c>
      <c r="H4538" s="26">
        <f t="shared" si="708"/>
        <v>2.5577193774461602</v>
      </c>
      <c r="I4538" s="26">
        <f t="shared" si="709"/>
        <v>265</v>
      </c>
      <c r="J4538" s="26">
        <f t="shared" si="703"/>
        <v>81111.424604878339</v>
      </c>
      <c r="K4538" s="26">
        <f t="shared" si="704"/>
        <v>1.507751099840408E-4</v>
      </c>
    </row>
    <row r="4539" spans="1:11">
      <c r="A4539" s="26">
        <v>4538</v>
      </c>
      <c r="B4539" s="26">
        <f t="shared" si="700"/>
        <v>2.3748866666666668</v>
      </c>
      <c r="C4539" s="26">
        <f t="shared" si="705"/>
        <v>100</v>
      </c>
      <c r="D4539" s="26">
        <f t="shared" si="706"/>
        <v>6.6</v>
      </c>
      <c r="E4539" s="26">
        <f t="shared" si="707"/>
        <v>10</v>
      </c>
      <c r="F4539" s="26">
        <f t="shared" si="701"/>
        <v>0.41473565003175511</v>
      </c>
      <c r="G4539" s="26">
        <f t="shared" si="702"/>
        <v>1.0130812837409347E-4</v>
      </c>
      <c r="H4539" s="26">
        <f t="shared" si="708"/>
        <v>2.5577193774461602</v>
      </c>
      <c r="I4539" s="26">
        <f t="shared" si="709"/>
        <v>265</v>
      </c>
      <c r="J4539" s="26">
        <f t="shared" si="703"/>
        <v>81058.483602907625</v>
      </c>
      <c r="K4539" s="26">
        <f t="shared" si="704"/>
        <v>1.5057857770477668E-4</v>
      </c>
    </row>
    <row r="4540" spans="1:11">
      <c r="A4540" s="26">
        <v>4539</v>
      </c>
      <c r="B4540" s="26">
        <f t="shared" si="700"/>
        <v>2.37541</v>
      </c>
      <c r="C4540" s="26">
        <f t="shared" si="705"/>
        <v>100</v>
      </c>
      <c r="D4540" s="26">
        <f t="shared" si="706"/>
        <v>6.6</v>
      </c>
      <c r="E4540" s="26">
        <f t="shared" si="707"/>
        <v>10</v>
      </c>
      <c r="F4540" s="26">
        <f t="shared" si="701"/>
        <v>0.41441965470216824</v>
      </c>
      <c r="G4540" s="26">
        <f t="shared" si="702"/>
        <v>1.0123093969881819E-4</v>
      </c>
      <c r="H4540" s="26">
        <f t="shared" si="708"/>
        <v>2.5577193774461602</v>
      </c>
      <c r="I4540" s="26">
        <f t="shared" si="709"/>
        <v>265</v>
      </c>
      <c r="J4540" s="26">
        <f t="shared" si="703"/>
        <v>81005.517867429589</v>
      </c>
      <c r="K4540" s="26">
        <f t="shared" si="704"/>
        <v>1.5038208537138443E-4</v>
      </c>
    </row>
    <row r="4541" spans="1:11">
      <c r="A4541" s="26">
        <v>4540</v>
      </c>
      <c r="B4541" s="26">
        <f t="shared" si="700"/>
        <v>2.3759333333333332</v>
      </c>
      <c r="C4541" s="26">
        <f t="shared" si="705"/>
        <v>100</v>
      </c>
      <c r="D4541" s="26">
        <f t="shared" si="706"/>
        <v>6.6</v>
      </c>
      <c r="E4541" s="26">
        <f t="shared" si="707"/>
        <v>10</v>
      </c>
      <c r="F4541" s="26">
        <f t="shared" si="701"/>
        <v>0.41410353988834697</v>
      </c>
      <c r="G4541" s="26">
        <f t="shared" si="702"/>
        <v>1.0115372183694132E-4</v>
      </c>
      <c r="H4541" s="26">
        <f t="shared" si="708"/>
        <v>2.5577193774461602</v>
      </c>
      <c r="I4541" s="26">
        <f t="shared" si="709"/>
        <v>265</v>
      </c>
      <c r="J4541" s="26">
        <f t="shared" si="703"/>
        <v>80952.527418472775</v>
      </c>
      <c r="K4541" s="26">
        <f t="shared" si="704"/>
        <v>1.5018563323846888E-4</v>
      </c>
    </row>
    <row r="4542" spans="1:11">
      <c r="A4542" s="26">
        <v>4541</v>
      </c>
      <c r="B4542" s="26">
        <f t="shared" si="700"/>
        <v>2.3764566666666669</v>
      </c>
      <c r="C4542" s="26">
        <f t="shared" si="705"/>
        <v>100</v>
      </c>
      <c r="D4542" s="26">
        <f t="shared" si="706"/>
        <v>6.6</v>
      </c>
      <c r="E4542" s="26">
        <f t="shared" si="707"/>
        <v>10</v>
      </c>
      <c r="F4542" s="26">
        <f t="shared" si="701"/>
        <v>0.41378730577559214</v>
      </c>
      <c r="G4542" s="26">
        <f t="shared" si="702"/>
        <v>1.0107647483372667E-4</v>
      </c>
      <c r="H4542" s="26">
        <f t="shared" si="708"/>
        <v>2.5577193774461602</v>
      </c>
      <c r="I4542" s="26">
        <f t="shared" si="709"/>
        <v>265</v>
      </c>
      <c r="J4542" s="26">
        <f t="shared" si="703"/>
        <v>80899.51227608473</v>
      </c>
      <c r="K4542" s="26">
        <f t="shared" si="704"/>
        <v>1.4998922156057444E-4</v>
      </c>
    </row>
    <row r="4543" spans="1:11">
      <c r="A4543" s="26">
        <v>4542</v>
      </c>
      <c r="B4543" s="26">
        <f t="shared" si="700"/>
        <v>2.3769800000000001</v>
      </c>
      <c r="C4543" s="26">
        <f t="shared" si="705"/>
        <v>100</v>
      </c>
      <c r="D4543" s="26">
        <f t="shared" si="706"/>
        <v>6.6</v>
      </c>
      <c r="E4543" s="26">
        <f t="shared" si="707"/>
        <v>10</v>
      </c>
      <c r="F4543" s="26">
        <f t="shared" si="701"/>
        <v>0.41347095254940341</v>
      </c>
      <c r="G4543" s="26">
        <f t="shared" si="702"/>
        <v>1.0099919873448651E-4</v>
      </c>
      <c r="H4543" s="26">
        <f t="shared" si="708"/>
        <v>2.5577193774461602</v>
      </c>
      <c r="I4543" s="26">
        <f t="shared" si="709"/>
        <v>265</v>
      </c>
      <c r="J4543" s="26">
        <f t="shared" si="703"/>
        <v>80846.472460331817</v>
      </c>
      <c r="K4543" s="26">
        <f t="shared" si="704"/>
        <v>1.4979285059218533E-4</v>
      </c>
    </row>
    <row r="4544" spans="1:11">
      <c r="A4544" s="26">
        <v>4543</v>
      </c>
      <c r="B4544" s="26">
        <f t="shared" si="700"/>
        <v>2.3775033333333333</v>
      </c>
      <c r="C4544" s="26">
        <f t="shared" si="705"/>
        <v>100</v>
      </c>
      <c r="D4544" s="26">
        <f t="shared" si="706"/>
        <v>6.6</v>
      </c>
      <c r="E4544" s="26">
        <f t="shared" si="707"/>
        <v>10</v>
      </c>
      <c r="F4544" s="26">
        <f t="shared" si="701"/>
        <v>0.41315448039547792</v>
      </c>
      <c r="G4544" s="26">
        <f t="shared" si="702"/>
        <v>1.0092189358458139E-4</v>
      </c>
      <c r="H4544" s="26">
        <f t="shared" si="708"/>
        <v>2.5577193774461602</v>
      </c>
      <c r="I4544" s="26">
        <f t="shared" si="709"/>
        <v>265</v>
      </c>
      <c r="J4544" s="26">
        <f t="shared" si="703"/>
        <v>80793.407991299217</v>
      </c>
      <c r="K4544" s="26">
        <f t="shared" si="704"/>
        <v>1.4959652058772432E-4</v>
      </c>
    </row>
    <row r="4545" spans="1:11">
      <c r="A4545" s="26">
        <v>4544</v>
      </c>
      <c r="B4545" s="26">
        <f t="shared" si="700"/>
        <v>2.3780266666666665</v>
      </c>
      <c r="C4545" s="26">
        <f t="shared" si="705"/>
        <v>100</v>
      </c>
      <c r="D4545" s="26">
        <f t="shared" si="706"/>
        <v>6.6</v>
      </c>
      <c r="E4545" s="26">
        <f t="shared" si="707"/>
        <v>10</v>
      </c>
      <c r="F4545" s="26">
        <f t="shared" si="701"/>
        <v>0.41283788949971106</v>
      </c>
      <c r="G4545" s="26">
        <f t="shared" si="702"/>
        <v>1.0084455942942023E-4</v>
      </c>
      <c r="H4545" s="26">
        <f t="shared" si="708"/>
        <v>2.5577193774461602</v>
      </c>
      <c r="I4545" s="26">
        <f t="shared" si="709"/>
        <v>265</v>
      </c>
      <c r="J4545" s="26">
        <f t="shared" si="703"/>
        <v>80740.318889090995</v>
      </c>
      <c r="K4545" s="26">
        <f t="shared" si="704"/>
        <v>1.4940023180155262E-4</v>
      </c>
    </row>
    <row r="4546" spans="1:11">
      <c r="A4546" s="26">
        <v>4545</v>
      </c>
      <c r="B4546" s="26">
        <f t="shared" ref="B4546:B4609" si="710">3.14/6000*A4546</f>
        <v>2.3785500000000002</v>
      </c>
      <c r="C4546" s="26">
        <f t="shared" si="705"/>
        <v>100</v>
      </c>
      <c r="D4546" s="26">
        <f t="shared" si="706"/>
        <v>6.6</v>
      </c>
      <c r="E4546" s="26">
        <f t="shared" si="707"/>
        <v>10</v>
      </c>
      <c r="F4546" s="26">
        <f t="shared" ref="F4546:F4609" si="711">1.414*C4546*SIN(B4546)*SIN(B4546)/(1.414*C4546*SIN(B4546)+E4546*D4546)</f>
        <v>0.41252118004819699</v>
      </c>
      <c r="G4546" s="26">
        <f t="shared" ref="G4546:G4609" si="712">SIN(B4546)*SIN(B4546)*D4546*E4546/(1.414*C4546*SIN(B4546)+D4546*E4546)*3.14/6000</f>
        <v>1.0076719631446056E-4</v>
      </c>
      <c r="H4546" s="26">
        <f t="shared" si="708"/>
        <v>2.5577193774461602</v>
      </c>
      <c r="I4546" s="26">
        <f t="shared" si="709"/>
        <v>265</v>
      </c>
      <c r="J4546" s="26">
        <f t="shared" ref="J4546:J4609" si="713">1.414*I4546*SIN(B4546)*1.414*I4546*SIN(B4546)/(1.414*I4546*SIN(B4546)+E4546*D4546)/(H4546/1000)</f>
        <v>80687.205173830167</v>
      </c>
      <c r="K4546" s="26">
        <f t="shared" ref="K4546:K4609" si="714">SIN(B4546)*SIN(B4546)*1.414*C4546*SIN(B4546)/(1.414*C4546*SIN(B4546)+E4546*D4546)*3.14/6000</f>
        <v>1.4920398448796954E-4</v>
      </c>
    </row>
    <row r="4547" spans="1:11">
      <c r="A4547" s="26">
        <v>4546</v>
      </c>
      <c r="B4547" s="26">
        <f t="shared" si="710"/>
        <v>2.3790733333333334</v>
      </c>
      <c r="C4547" s="26">
        <f t="shared" ref="C4547:C4610" si="715">C4546</f>
        <v>100</v>
      </c>
      <c r="D4547" s="26">
        <f t="shared" ref="D4547:D4610" si="716">D4546</f>
        <v>6.6</v>
      </c>
      <c r="E4547" s="26">
        <f t="shared" ref="E4547:E4610" si="717">E4546</f>
        <v>10</v>
      </c>
      <c r="F4547" s="26">
        <f t="shared" si="711"/>
        <v>0.41220435222722918</v>
      </c>
      <c r="G4547" s="26">
        <f t="shared" si="712"/>
        <v>1.0068980428520859E-4</v>
      </c>
      <c r="H4547" s="26">
        <f t="shared" ref="H4547:H4610" si="718">H4546</f>
        <v>2.5577193774461602</v>
      </c>
      <c r="I4547" s="26">
        <f t="shared" ref="I4547:I4610" si="719">I4546</f>
        <v>265</v>
      </c>
      <c r="J4547" s="26">
        <f t="shared" si="713"/>
        <v>80634.06686565881</v>
      </c>
      <c r="K4547" s="26">
        <f t="shared" si="714"/>
        <v>1.4900777890121251E-4</v>
      </c>
    </row>
    <row r="4548" spans="1:11">
      <c r="A4548" s="26">
        <v>4547</v>
      </c>
      <c r="B4548" s="26">
        <f t="shared" si="710"/>
        <v>2.3795966666666666</v>
      </c>
      <c r="C4548" s="26">
        <f t="shared" si="715"/>
        <v>100</v>
      </c>
      <c r="D4548" s="26">
        <f t="shared" si="716"/>
        <v>6.6</v>
      </c>
      <c r="E4548" s="26">
        <f t="shared" si="717"/>
        <v>10</v>
      </c>
      <c r="F4548" s="26">
        <f t="shared" si="711"/>
        <v>0.41188740622329961</v>
      </c>
      <c r="G4548" s="26">
        <f t="shared" si="712"/>
        <v>1.00612383387219E-4</v>
      </c>
      <c r="H4548" s="26">
        <f t="shared" si="718"/>
        <v>2.5577193774461602</v>
      </c>
      <c r="I4548" s="26">
        <f t="shared" si="719"/>
        <v>265</v>
      </c>
      <c r="J4548" s="26">
        <f t="shared" si="713"/>
        <v>80580.903984737743</v>
      </c>
      <c r="K4548" s="26">
        <f t="shared" si="714"/>
        <v>1.488116152954558E-4</v>
      </c>
    </row>
    <row r="4549" spans="1:11">
      <c r="A4549" s="26">
        <v>4548</v>
      </c>
      <c r="B4549" s="26">
        <f t="shared" si="710"/>
        <v>2.3801199999999998</v>
      </c>
      <c r="C4549" s="26">
        <f t="shared" si="715"/>
        <v>100</v>
      </c>
      <c r="D4549" s="26">
        <f t="shared" si="716"/>
        <v>6.6</v>
      </c>
      <c r="E4549" s="26">
        <f t="shared" si="717"/>
        <v>10</v>
      </c>
      <c r="F4549" s="26">
        <f t="shared" si="711"/>
        <v>0.41157034222310013</v>
      </c>
      <c r="G4549" s="26">
        <f t="shared" si="712"/>
        <v>1.0053493366609531E-4</v>
      </c>
      <c r="H4549" s="26">
        <f t="shared" si="718"/>
        <v>2.5577193774461602</v>
      </c>
      <c r="I4549" s="26">
        <f t="shared" si="719"/>
        <v>265</v>
      </c>
      <c r="J4549" s="26">
        <f t="shared" si="713"/>
        <v>80527.716551247024</v>
      </c>
      <c r="K4549" s="26">
        <f t="shared" si="714"/>
        <v>1.4861549392481091E-4</v>
      </c>
    </row>
    <row r="4550" spans="1:11">
      <c r="A4550" s="26">
        <v>4549</v>
      </c>
      <c r="B4550" s="26">
        <f t="shared" si="710"/>
        <v>2.3806433333333334</v>
      </c>
      <c r="C4550" s="26">
        <f t="shared" si="715"/>
        <v>100</v>
      </c>
      <c r="D4550" s="26">
        <f t="shared" si="716"/>
        <v>6.6</v>
      </c>
      <c r="E4550" s="26">
        <f t="shared" si="717"/>
        <v>10</v>
      </c>
      <c r="F4550" s="26">
        <f t="shared" si="711"/>
        <v>0.41125316041352178</v>
      </c>
      <c r="G4550" s="26">
        <f t="shared" si="712"/>
        <v>1.0045745516748969E-4</v>
      </c>
      <c r="H4550" s="26">
        <f t="shared" si="718"/>
        <v>2.5577193774461602</v>
      </c>
      <c r="I4550" s="26">
        <f t="shared" si="719"/>
        <v>265</v>
      </c>
      <c r="J4550" s="26">
        <f t="shared" si="713"/>
        <v>80474.504585385541</v>
      </c>
      <c r="K4550" s="26">
        <f t="shared" si="714"/>
        <v>1.4841941504332537E-4</v>
      </c>
    </row>
    <row r="4551" spans="1:11">
      <c r="A4551" s="26">
        <v>4550</v>
      </c>
      <c r="B4551" s="26">
        <f t="shared" si="710"/>
        <v>2.3811666666666667</v>
      </c>
      <c r="C4551" s="26">
        <f t="shared" si="715"/>
        <v>100</v>
      </c>
      <c r="D4551" s="26">
        <f t="shared" si="716"/>
        <v>6.6</v>
      </c>
      <c r="E4551" s="26">
        <f t="shared" si="717"/>
        <v>10</v>
      </c>
      <c r="F4551" s="26">
        <f t="shared" si="711"/>
        <v>0.41093586098165663</v>
      </c>
      <c r="G4551" s="26">
        <f t="shared" si="712"/>
        <v>1.0037994793710339E-4</v>
      </c>
      <c r="H4551" s="26">
        <f t="shared" si="718"/>
        <v>2.5577193774461602</v>
      </c>
      <c r="I4551" s="26">
        <f t="shared" si="719"/>
        <v>265</v>
      </c>
      <c r="J4551" s="26">
        <f t="shared" si="713"/>
        <v>80421.268107371448</v>
      </c>
      <c r="K4551" s="26">
        <f t="shared" si="714"/>
        <v>1.4822337890498354E-4</v>
      </c>
    </row>
    <row r="4552" spans="1:11">
      <c r="A4552" s="26">
        <v>4551</v>
      </c>
      <c r="B4552" s="26">
        <f t="shared" si="710"/>
        <v>2.3816899999999999</v>
      </c>
      <c r="C4552" s="26">
        <f t="shared" si="715"/>
        <v>100</v>
      </c>
      <c r="D4552" s="26">
        <f t="shared" si="716"/>
        <v>6.6</v>
      </c>
      <c r="E4552" s="26">
        <f t="shared" si="717"/>
        <v>10</v>
      </c>
      <c r="F4552" s="26">
        <f t="shared" si="711"/>
        <v>0.41061844411479603</v>
      </c>
      <c r="G4552" s="26">
        <f t="shared" si="712"/>
        <v>1.0030241202068638E-4</v>
      </c>
      <c r="H4552" s="26">
        <f t="shared" si="718"/>
        <v>2.5577193774461602</v>
      </c>
      <c r="I4552" s="26">
        <f t="shared" si="719"/>
        <v>265</v>
      </c>
      <c r="J4552" s="26">
        <f t="shared" si="713"/>
        <v>80368.007137441833</v>
      </c>
      <c r="K4552" s="26">
        <f t="shared" si="714"/>
        <v>1.4802738576370509E-4</v>
      </c>
    </row>
    <row r="4553" spans="1:11">
      <c r="A4553" s="26">
        <v>4552</v>
      </c>
      <c r="B4553" s="26">
        <f t="shared" si="710"/>
        <v>2.3822133333333335</v>
      </c>
      <c r="C4553" s="26">
        <f t="shared" si="715"/>
        <v>100</v>
      </c>
      <c r="D4553" s="26">
        <f t="shared" si="716"/>
        <v>6.6</v>
      </c>
      <c r="E4553" s="26">
        <f t="shared" si="717"/>
        <v>10</v>
      </c>
      <c r="F4553" s="26">
        <f t="shared" si="711"/>
        <v>0.41030091000043206</v>
      </c>
      <c r="G4553" s="26">
        <f t="shared" si="712"/>
        <v>1.0022484746403765E-4</v>
      </c>
      <c r="H4553" s="26">
        <f t="shared" si="718"/>
        <v>2.5577193774461602</v>
      </c>
      <c r="I4553" s="26">
        <f t="shared" si="719"/>
        <v>265</v>
      </c>
      <c r="J4553" s="26">
        <f t="shared" si="713"/>
        <v>80314.721695852888</v>
      </c>
      <c r="K4553" s="26">
        <f t="shared" si="714"/>
        <v>1.4783143587334481E-4</v>
      </c>
    </row>
    <row r="4554" spans="1:11">
      <c r="A4554" s="26">
        <v>4553</v>
      </c>
      <c r="B4554" s="26">
        <f t="shared" si="710"/>
        <v>2.3827366666666667</v>
      </c>
      <c r="C4554" s="26">
        <f t="shared" si="715"/>
        <v>100</v>
      </c>
      <c r="D4554" s="26">
        <f t="shared" si="716"/>
        <v>6.6</v>
      </c>
      <c r="E4554" s="26">
        <f t="shared" si="717"/>
        <v>10</v>
      </c>
      <c r="F4554" s="26">
        <f t="shared" si="711"/>
        <v>0.40998325882625836</v>
      </c>
      <c r="G4554" s="26">
        <f t="shared" si="712"/>
        <v>1.0014725431300538E-4</v>
      </c>
      <c r="H4554" s="26">
        <f t="shared" si="718"/>
        <v>2.5577193774461602</v>
      </c>
      <c r="I4554" s="26">
        <f t="shared" si="719"/>
        <v>265</v>
      </c>
      <c r="J4554" s="26">
        <f t="shared" si="713"/>
        <v>80261.411802880131</v>
      </c>
      <c r="K4554" s="26">
        <f t="shared" si="714"/>
        <v>1.476355294876931E-4</v>
      </c>
    </row>
    <row r="4555" spans="1:11">
      <c r="A4555" s="26">
        <v>4554</v>
      </c>
      <c r="B4555" s="26">
        <f t="shared" si="710"/>
        <v>2.3832599999999999</v>
      </c>
      <c r="C4555" s="26">
        <f t="shared" si="715"/>
        <v>100</v>
      </c>
      <c r="D4555" s="26">
        <f t="shared" si="716"/>
        <v>6.6</v>
      </c>
      <c r="E4555" s="26">
        <f t="shared" si="717"/>
        <v>10</v>
      </c>
      <c r="F4555" s="26">
        <f t="shared" si="711"/>
        <v>0.40966549078016878</v>
      </c>
      <c r="G4555" s="26">
        <f t="shared" si="712"/>
        <v>1.0006963261348678E-4</v>
      </c>
      <c r="H4555" s="26">
        <f t="shared" si="718"/>
        <v>2.5577193774461602</v>
      </c>
      <c r="I4555" s="26">
        <f t="shared" si="719"/>
        <v>265</v>
      </c>
      <c r="J4555" s="26">
        <f t="shared" si="713"/>
        <v>80208.077478818057</v>
      </c>
      <c r="K4555" s="26">
        <f t="shared" si="714"/>
        <v>1.4743966686047439E-4</v>
      </c>
    </row>
    <row r="4556" spans="1:11">
      <c r="A4556" s="26">
        <v>4555</v>
      </c>
      <c r="B4556" s="26">
        <f t="shared" si="710"/>
        <v>2.3837833333333331</v>
      </c>
      <c r="C4556" s="26">
        <f t="shared" si="715"/>
        <v>100</v>
      </c>
      <c r="D4556" s="26">
        <f t="shared" si="716"/>
        <v>6.6</v>
      </c>
      <c r="E4556" s="26">
        <f t="shared" si="717"/>
        <v>10</v>
      </c>
      <c r="F4556" s="26">
        <f t="shared" si="711"/>
        <v>0.40934760605025905</v>
      </c>
      <c r="G4556" s="26">
        <f t="shared" si="712"/>
        <v>9.9991982411428207E-5</v>
      </c>
      <c r="H4556" s="26">
        <f t="shared" si="718"/>
        <v>2.5577193774461602</v>
      </c>
      <c r="I4556" s="26">
        <f t="shared" si="719"/>
        <v>265</v>
      </c>
      <c r="J4556" s="26">
        <f t="shared" si="713"/>
        <v>80154.71874398044</v>
      </c>
      <c r="K4556" s="26">
        <f t="shared" si="714"/>
        <v>1.4724384824534723E-4</v>
      </c>
    </row>
    <row r="4557" spans="1:11">
      <c r="A4557" s="26">
        <v>4556</v>
      </c>
      <c r="B4557" s="26">
        <f t="shared" si="710"/>
        <v>2.3843066666666668</v>
      </c>
      <c r="C4557" s="26">
        <f t="shared" si="715"/>
        <v>100</v>
      </c>
      <c r="D4557" s="26">
        <f t="shared" si="716"/>
        <v>6.6</v>
      </c>
      <c r="E4557" s="26">
        <f t="shared" si="717"/>
        <v>10</v>
      </c>
      <c r="F4557" s="26">
        <f t="shared" si="711"/>
        <v>0.40902960482482603</v>
      </c>
      <c r="G4557" s="26">
        <f t="shared" si="712"/>
        <v>9.9914303752825253E-5</v>
      </c>
      <c r="H4557" s="26">
        <f t="shared" si="718"/>
        <v>2.5577193774461602</v>
      </c>
      <c r="I4557" s="26">
        <f t="shared" si="719"/>
        <v>265</v>
      </c>
      <c r="J4557" s="26">
        <f t="shared" si="713"/>
        <v>80101.335618700206</v>
      </c>
      <c r="K4557" s="26">
        <f t="shared" si="714"/>
        <v>1.4704807389590393E-4</v>
      </c>
    </row>
    <row r="4558" spans="1:11">
      <c r="A4558" s="26">
        <v>4557</v>
      </c>
      <c r="B4558" s="26">
        <f t="shared" si="710"/>
        <v>2.38483</v>
      </c>
      <c r="C4558" s="26">
        <f t="shared" si="715"/>
        <v>100</v>
      </c>
      <c r="D4558" s="26">
        <f t="shared" si="716"/>
        <v>6.6</v>
      </c>
      <c r="E4558" s="26">
        <f t="shared" si="717"/>
        <v>10</v>
      </c>
      <c r="F4558" s="26">
        <f t="shared" si="711"/>
        <v>0.40871148729236961</v>
      </c>
      <c r="G4558" s="26">
        <f t="shared" si="712"/>
        <v>9.9836596683723113E-5</v>
      </c>
      <c r="H4558" s="26">
        <f t="shared" si="718"/>
        <v>2.5577193774461602</v>
      </c>
      <c r="I4558" s="26">
        <f t="shared" si="719"/>
        <v>265</v>
      </c>
      <c r="J4558" s="26">
        <f t="shared" si="713"/>
        <v>80047.928123329708</v>
      </c>
      <c r="K4558" s="26">
        <f t="shared" si="714"/>
        <v>1.4685234406567062E-4</v>
      </c>
    </row>
    <row r="4559" spans="1:11">
      <c r="A4559" s="26">
        <v>4558</v>
      </c>
      <c r="B4559" s="26">
        <f t="shared" si="710"/>
        <v>2.3853533333333332</v>
      </c>
      <c r="C4559" s="26">
        <f t="shared" si="715"/>
        <v>100</v>
      </c>
      <c r="D4559" s="26">
        <f t="shared" si="716"/>
        <v>6.6</v>
      </c>
      <c r="E4559" s="26">
        <f t="shared" si="717"/>
        <v>10</v>
      </c>
      <c r="F4559" s="26">
        <f t="shared" si="711"/>
        <v>0.40839325364159113</v>
      </c>
      <c r="G4559" s="26">
        <f t="shared" si="712"/>
        <v>9.9758861250216085E-5</v>
      </c>
      <c r="H4559" s="26">
        <f t="shared" si="718"/>
        <v>2.5577193774461602</v>
      </c>
      <c r="I4559" s="26">
        <f t="shared" si="719"/>
        <v>265</v>
      </c>
      <c r="J4559" s="26">
        <f t="shared" si="713"/>
        <v>79994.496278240447</v>
      </c>
      <c r="K4559" s="26">
        <f t="shared" si="714"/>
        <v>1.4665665900810584E-4</v>
      </c>
    </row>
    <row r="4560" spans="1:11">
      <c r="A4560" s="26">
        <v>4559</v>
      </c>
      <c r="B4560" s="26">
        <f t="shared" si="710"/>
        <v>2.3858766666666669</v>
      </c>
      <c r="C4560" s="26">
        <f t="shared" si="715"/>
        <v>100</v>
      </c>
      <c r="D4560" s="26">
        <f t="shared" si="716"/>
        <v>6.6</v>
      </c>
      <c r="E4560" s="26">
        <f t="shared" si="717"/>
        <v>10</v>
      </c>
      <c r="F4560" s="26">
        <f t="shared" si="711"/>
        <v>0.40807490406139402</v>
      </c>
      <c r="G4560" s="26">
        <f t="shared" si="712"/>
        <v>9.9681097498448019E-5</v>
      </c>
      <c r="H4560" s="26">
        <f t="shared" si="718"/>
        <v>2.5577193774461602</v>
      </c>
      <c r="I4560" s="26">
        <f t="shared" si="719"/>
        <v>265</v>
      </c>
      <c r="J4560" s="26">
        <f t="shared" si="713"/>
        <v>79941.040103823208</v>
      </c>
      <c r="K4560" s="26">
        <f t="shared" si="714"/>
        <v>1.4646101897660077E-4</v>
      </c>
    </row>
    <row r="4561" spans="1:11">
      <c r="A4561" s="26">
        <v>4560</v>
      </c>
      <c r="B4561" s="26">
        <f t="shared" si="710"/>
        <v>2.3864000000000001</v>
      </c>
      <c r="C4561" s="26">
        <f t="shared" si="715"/>
        <v>100</v>
      </c>
      <c r="D4561" s="26">
        <f t="shared" si="716"/>
        <v>6.6</v>
      </c>
      <c r="E4561" s="26">
        <f t="shared" si="717"/>
        <v>10</v>
      </c>
      <c r="F4561" s="26">
        <f t="shared" si="711"/>
        <v>0.4077564387408858</v>
      </c>
      <c r="G4561" s="26">
        <f t="shared" si="712"/>
        <v>9.9603305474612417E-5</v>
      </c>
      <c r="H4561" s="26">
        <f t="shared" si="718"/>
        <v>2.5577193774461602</v>
      </c>
      <c r="I4561" s="26">
        <f t="shared" si="719"/>
        <v>265</v>
      </c>
      <c r="J4561" s="26">
        <f t="shared" si="713"/>
        <v>79887.559620488231</v>
      </c>
      <c r="K4561" s="26">
        <f t="shared" si="714"/>
        <v>1.4626542422447903E-4</v>
      </c>
    </row>
    <row r="4562" spans="1:11">
      <c r="A4562" s="26">
        <v>4561</v>
      </c>
      <c r="B4562" s="26">
        <f t="shared" si="710"/>
        <v>2.3869233333333333</v>
      </c>
      <c r="C4562" s="26">
        <f t="shared" si="715"/>
        <v>100</v>
      </c>
      <c r="D4562" s="26">
        <f t="shared" si="716"/>
        <v>6.6</v>
      </c>
      <c r="E4562" s="26">
        <f t="shared" si="717"/>
        <v>10</v>
      </c>
      <c r="F4562" s="26">
        <f t="shared" si="711"/>
        <v>0.40743785786937614</v>
      </c>
      <c r="G4562" s="26">
        <f t="shared" si="712"/>
        <v>9.9525485224952279E-5</v>
      </c>
      <c r="H4562" s="26">
        <f t="shared" si="718"/>
        <v>2.5577193774461602</v>
      </c>
      <c r="I4562" s="26">
        <f t="shared" si="719"/>
        <v>265</v>
      </c>
      <c r="J4562" s="26">
        <f t="shared" si="713"/>
        <v>79834.054848665066</v>
      </c>
      <c r="K4562" s="26">
        <f t="shared" si="714"/>
        <v>1.4606987500499576E-4</v>
      </c>
    </row>
    <row r="4563" spans="1:11">
      <c r="A4563" s="26">
        <v>4562</v>
      </c>
      <c r="B4563" s="26">
        <f t="shared" si="710"/>
        <v>2.3874466666666665</v>
      </c>
      <c r="C4563" s="26">
        <f t="shared" si="715"/>
        <v>100</v>
      </c>
      <c r="D4563" s="26">
        <f t="shared" si="716"/>
        <v>6.6</v>
      </c>
      <c r="E4563" s="26">
        <f t="shared" si="717"/>
        <v>10</v>
      </c>
      <c r="F4563" s="26">
        <f t="shared" si="711"/>
        <v>0.40711916163637835</v>
      </c>
      <c r="G4563" s="26">
        <f t="shared" si="712"/>
        <v>9.9447636795760313E-5</v>
      </c>
      <c r="H4563" s="26">
        <f t="shared" si="718"/>
        <v>2.5577193774461602</v>
      </c>
      <c r="I4563" s="26">
        <f t="shared" si="719"/>
        <v>265</v>
      </c>
      <c r="J4563" s="26">
        <f t="shared" si="713"/>
        <v>79780.525808802631</v>
      </c>
      <c r="K4563" s="26">
        <f t="shared" si="714"/>
        <v>1.4587437157133749E-4</v>
      </c>
    </row>
    <row r="4564" spans="1:11">
      <c r="A4564" s="26">
        <v>4563</v>
      </c>
      <c r="B4564" s="26">
        <f t="shared" si="710"/>
        <v>2.3879700000000001</v>
      </c>
      <c r="C4564" s="26">
        <f t="shared" si="715"/>
        <v>100</v>
      </c>
      <c r="D4564" s="26">
        <f t="shared" si="716"/>
        <v>6.6</v>
      </c>
      <c r="E4564" s="26">
        <f t="shared" si="717"/>
        <v>10</v>
      </c>
      <c r="F4564" s="26">
        <f t="shared" si="711"/>
        <v>0.4068003502316091</v>
      </c>
      <c r="G4564" s="26">
        <f t="shared" si="712"/>
        <v>9.9369760233378925E-5</v>
      </c>
      <c r="H4564" s="26">
        <f t="shared" si="718"/>
        <v>2.5577193774461602</v>
      </c>
      <c r="I4564" s="26">
        <f t="shared" si="719"/>
        <v>265</v>
      </c>
      <c r="J4564" s="26">
        <f t="shared" si="713"/>
        <v>79726.972521369345</v>
      </c>
      <c r="K4564" s="26">
        <f t="shared" si="714"/>
        <v>1.4567891417662161E-4</v>
      </c>
    </row>
    <row r="4565" spans="1:11">
      <c r="A4565" s="26">
        <v>4564</v>
      </c>
      <c r="B4565" s="26">
        <f t="shared" si="710"/>
        <v>2.3884933333333334</v>
      </c>
      <c r="C4565" s="26">
        <f t="shared" si="715"/>
        <v>100</v>
      </c>
      <c r="D4565" s="26">
        <f t="shared" si="716"/>
        <v>6.6</v>
      </c>
      <c r="E4565" s="26">
        <f t="shared" si="717"/>
        <v>10</v>
      </c>
      <c r="F4565" s="26">
        <f t="shared" si="711"/>
        <v>0.40648142384498975</v>
      </c>
      <c r="G4565" s="26">
        <f t="shared" si="712"/>
        <v>9.9291855584200474E-5</v>
      </c>
      <c r="H4565" s="26">
        <f t="shared" si="718"/>
        <v>2.5577193774461602</v>
      </c>
      <c r="I4565" s="26">
        <f t="shared" si="719"/>
        <v>265</v>
      </c>
      <c r="J4565" s="26">
        <f t="shared" si="713"/>
        <v>79673.395006853025</v>
      </c>
      <c r="K4565" s="26">
        <f t="shared" si="714"/>
        <v>1.4548350307389639E-4</v>
      </c>
    </row>
    <row r="4566" spans="1:11">
      <c r="A4566" s="26">
        <v>4565</v>
      </c>
      <c r="B4566" s="26">
        <f t="shared" si="710"/>
        <v>2.3890166666666666</v>
      </c>
      <c r="C4566" s="26">
        <f t="shared" si="715"/>
        <v>100</v>
      </c>
      <c r="D4566" s="26">
        <f t="shared" si="716"/>
        <v>6.6</v>
      </c>
      <c r="E4566" s="26">
        <f t="shared" si="717"/>
        <v>10</v>
      </c>
      <c r="F4566" s="26">
        <f t="shared" si="711"/>
        <v>0.40616238266664545</v>
      </c>
      <c r="G4566" s="26">
        <f t="shared" si="712"/>
        <v>9.9213922894667128E-5</v>
      </c>
      <c r="H4566" s="26">
        <f t="shared" si="718"/>
        <v>2.5577193774461602</v>
      </c>
      <c r="I4566" s="26">
        <f t="shared" si="719"/>
        <v>265</v>
      </c>
      <c r="J4566" s="26">
        <f t="shared" si="713"/>
        <v>79619.793285760999</v>
      </c>
      <c r="K4566" s="26">
        <f t="shared" si="714"/>
        <v>1.4528813851614014E-4</v>
      </c>
    </row>
    <row r="4567" spans="1:11">
      <c r="A4567" s="26">
        <v>4566</v>
      </c>
      <c r="B4567" s="26">
        <f t="shared" si="710"/>
        <v>2.3895399999999998</v>
      </c>
      <c r="C4567" s="26">
        <f t="shared" si="715"/>
        <v>100</v>
      </c>
      <c r="D4567" s="26">
        <f t="shared" si="716"/>
        <v>6.6</v>
      </c>
      <c r="E4567" s="26">
        <f t="shared" si="717"/>
        <v>10</v>
      </c>
      <c r="F4567" s="26">
        <f t="shared" si="711"/>
        <v>0.40584322688690555</v>
      </c>
      <c r="G4567" s="26">
        <f t="shared" si="712"/>
        <v>9.913596221127098E-5</v>
      </c>
      <c r="H4567" s="26">
        <f t="shared" si="718"/>
        <v>2.5577193774461602</v>
      </c>
      <c r="I4567" s="26">
        <f t="shared" si="719"/>
        <v>265</v>
      </c>
      <c r="J4567" s="26">
        <f t="shared" si="713"/>
        <v>79566.167378620114</v>
      </c>
      <c r="K4567" s="26">
        <f t="shared" si="714"/>
        <v>1.450928207562606E-4</v>
      </c>
    </row>
    <row r="4568" spans="1:11">
      <c r="A4568" s="26">
        <v>4567</v>
      </c>
      <c r="B4568" s="26">
        <f t="shared" si="710"/>
        <v>2.3900633333333334</v>
      </c>
      <c r="C4568" s="26">
        <f t="shared" si="715"/>
        <v>100</v>
      </c>
      <c r="D4568" s="26">
        <f t="shared" si="716"/>
        <v>6.6</v>
      </c>
      <c r="E4568" s="26">
        <f t="shared" si="717"/>
        <v>10</v>
      </c>
      <c r="F4568" s="26">
        <f t="shared" si="711"/>
        <v>0.40552395669630459</v>
      </c>
      <c r="G4568" s="26">
        <f t="shared" si="712"/>
        <v>9.9057973580554185E-5</v>
      </c>
      <c r="H4568" s="26">
        <f t="shared" si="718"/>
        <v>2.5577193774461602</v>
      </c>
      <c r="I4568" s="26">
        <f t="shared" si="719"/>
        <v>265</v>
      </c>
      <c r="J4568" s="26">
        <f t="shared" si="713"/>
        <v>79512.517305976668</v>
      </c>
      <c r="K4568" s="26">
        <f t="shared" si="714"/>
        <v>1.4489755004709514E-4</v>
      </c>
    </row>
    <row r="4569" spans="1:11">
      <c r="A4569" s="26">
        <v>4568</v>
      </c>
      <c r="B4569" s="26">
        <f t="shared" si="710"/>
        <v>2.3905866666666666</v>
      </c>
      <c r="C4569" s="26">
        <f t="shared" si="715"/>
        <v>100</v>
      </c>
      <c r="D4569" s="26">
        <f t="shared" si="716"/>
        <v>6.6</v>
      </c>
      <c r="E4569" s="26">
        <f t="shared" si="717"/>
        <v>10</v>
      </c>
      <c r="F4569" s="26">
        <f t="shared" si="711"/>
        <v>0.40520457228558265</v>
      </c>
      <c r="G4569" s="26">
        <f t="shared" si="712"/>
        <v>9.8979957049109073E-5</v>
      </c>
      <c r="H4569" s="26">
        <f t="shared" si="718"/>
        <v>2.5577193774461602</v>
      </c>
      <c r="I4569" s="26">
        <f t="shared" si="719"/>
        <v>265</v>
      </c>
      <c r="J4569" s="26">
        <f t="shared" si="713"/>
        <v>79458.843088396752</v>
      </c>
      <c r="K4569" s="26">
        <f t="shared" si="714"/>
        <v>1.4470232664141048E-4</v>
      </c>
    </row>
    <row r="4570" spans="1:11">
      <c r="A4570" s="26">
        <v>4569</v>
      </c>
      <c r="B4570" s="26">
        <f t="shared" si="710"/>
        <v>2.3911099999999998</v>
      </c>
      <c r="C4570" s="26">
        <f t="shared" si="715"/>
        <v>100</v>
      </c>
      <c r="D4570" s="26">
        <f t="shared" si="716"/>
        <v>6.6</v>
      </c>
      <c r="E4570" s="26">
        <f t="shared" si="717"/>
        <v>10</v>
      </c>
      <c r="F4570" s="26">
        <f t="shared" si="711"/>
        <v>0.40488507384568462</v>
      </c>
      <c r="G4570" s="26">
        <f t="shared" si="712"/>
        <v>9.8901912663578115E-5</v>
      </c>
      <c r="H4570" s="26">
        <f t="shared" si="718"/>
        <v>2.5577193774461602</v>
      </c>
      <c r="I4570" s="26">
        <f t="shared" si="719"/>
        <v>265</v>
      </c>
      <c r="J4570" s="26">
        <f t="shared" si="713"/>
        <v>79405.144746465827</v>
      </c>
      <c r="K4570" s="26">
        <f t="shared" si="714"/>
        <v>1.4450715079190123E-4</v>
      </c>
    </row>
    <row r="4571" spans="1:11">
      <c r="A4571" s="26">
        <v>4570</v>
      </c>
      <c r="B4571" s="26">
        <f t="shared" si="710"/>
        <v>2.3916333333333335</v>
      </c>
      <c r="C4571" s="26">
        <f t="shared" si="715"/>
        <v>100</v>
      </c>
      <c r="D4571" s="26">
        <f t="shared" si="716"/>
        <v>6.6</v>
      </c>
      <c r="E4571" s="26">
        <f t="shared" si="717"/>
        <v>10</v>
      </c>
      <c r="F4571" s="26">
        <f t="shared" si="711"/>
        <v>0.4045654615677608</v>
      </c>
      <c r="G4571" s="26">
        <f t="shared" si="712"/>
        <v>9.8823840470653861E-5</v>
      </c>
      <c r="H4571" s="26">
        <f t="shared" si="718"/>
        <v>2.5577193774461602</v>
      </c>
      <c r="I4571" s="26">
        <f t="shared" si="719"/>
        <v>265</v>
      </c>
      <c r="J4571" s="26">
        <f t="shared" si="713"/>
        <v>79351.422300789083</v>
      </c>
      <c r="K4571" s="26">
        <f t="shared" si="714"/>
        <v>1.4431202275119043E-4</v>
      </c>
    </row>
    <row r="4572" spans="1:11">
      <c r="A4572" s="26">
        <v>4571</v>
      </c>
      <c r="B4572" s="26">
        <f t="shared" si="710"/>
        <v>2.3921566666666667</v>
      </c>
      <c r="C4572" s="26">
        <f t="shared" si="715"/>
        <v>100</v>
      </c>
      <c r="D4572" s="26">
        <f t="shared" si="716"/>
        <v>6.6</v>
      </c>
      <c r="E4572" s="26">
        <f t="shared" si="717"/>
        <v>10</v>
      </c>
      <c r="F4572" s="26">
        <f t="shared" si="711"/>
        <v>0.4042457356431684</v>
      </c>
      <c r="G4572" s="26">
        <f t="shared" si="712"/>
        <v>9.8745740517079464E-5</v>
      </c>
      <c r="H4572" s="26">
        <f t="shared" si="718"/>
        <v>2.5577193774461602</v>
      </c>
      <c r="I4572" s="26">
        <f t="shared" si="719"/>
        <v>265</v>
      </c>
      <c r="J4572" s="26">
        <f t="shared" si="713"/>
        <v>79297.675771991431</v>
      </c>
      <c r="K4572" s="26">
        <f t="shared" si="714"/>
        <v>1.4411694277182912E-4</v>
      </c>
    </row>
    <row r="4573" spans="1:11">
      <c r="A4573" s="26">
        <v>4572</v>
      </c>
      <c r="B4573" s="26">
        <f t="shared" si="710"/>
        <v>2.3926799999999999</v>
      </c>
      <c r="C4573" s="26">
        <f t="shared" si="715"/>
        <v>100</v>
      </c>
      <c r="D4573" s="26">
        <f t="shared" si="716"/>
        <v>6.6</v>
      </c>
      <c r="E4573" s="26">
        <f t="shared" si="717"/>
        <v>10</v>
      </c>
      <c r="F4573" s="26">
        <f t="shared" si="711"/>
        <v>0.40392589626347059</v>
      </c>
      <c r="G4573" s="26">
        <f t="shared" si="712"/>
        <v>9.8667612849648331E-5</v>
      </c>
      <c r="H4573" s="26">
        <f t="shared" si="718"/>
        <v>2.5577193774461602</v>
      </c>
      <c r="I4573" s="26">
        <f t="shared" si="719"/>
        <v>265</v>
      </c>
      <c r="J4573" s="26">
        <f t="shared" si="713"/>
        <v>79243.905180717396</v>
      </c>
      <c r="K4573" s="26">
        <f t="shared" si="714"/>
        <v>1.4392191110629548E-4</v>
      </c>
    </row>
    <row r="4574" spans="1:11">
      <c r="A4574" s="26">
        <v>4573</v>
      </c>
      <c r="B4574" s="26">
        <f t="shared" si="710"/>
        <v>2.3932033333333331</v>
      </c>
      <c r="C4574" s="26">
        <f t="shared" si="715"/>
        <v>100</v>
      </c>
      <c r="D4574" s="26">
        <f t="shared" si="716"/>
        <v>6.6</v>
      </c>
      <c r="E4574" s="26">
        <f t="shared" si="717"/>
        <v>10</v>
      </c>
      <c r="F4574" s="26">
        <f t="shared" si="711"/>
        <v>0.40360594362043661</v>
      </c>
      <c r="G4574" s="26">
        <f t="shared" si="712"/>
        <v>9.8589457515204217E-5</v>
      </c>
      <c r="H4574" s="26">
        <f t="shared" si="718"/>
        <v>2.5577193774461602</v>
      </c>
      <c r="I4574" s="26">
        <f t="shared" si="719"/>
        <v>265</v>
      </c>
      <c r="J4574" s="26">
        <f t="shared" si="713"/>
        <v>79190.110547631222</v>
      </c>
      <c r="K4574" s="26">
        <f t="shared" si="714"/>
        <v>1.4372692800699463E-4</v>
      </c>
    </row>
    <row r="4575" spans="1:11">
      <c r="A4575" s="26">
        <v>4574</v>
      </c>
      <c r="B4575" s="26">
        <f t="shared" si="710"/>
        <v>2.3937266666666668</v>
      </c>
      <c r="C4575" s="26">
        <f t="shared" si="715"/>
        <v>100</v>
      </c>
      <c r="D4575" s="26">
        <f t="shared" si="716"/>
        <v>6.6</v>
      </c>
      <c r="E4575" s="26">
        <f t="shared" si="717"/>
        <v>10</v>
      </c>
      <c r="F4575" s="26">
        <f t="shared" si="711"/>
        <v>0.40328587790604281</v>
      </c>
      <c r="G4575" s="26">
        <f t="shared" si="712"/>
        <v>9.8511274560641576E-5</v>
      </c>
      <c r="H4575" s="26">
        <f t="shared" si="718"/>
        <v>2.5577193774461602</v>
      </c>
      <c r="I4575" s="26">
        <f t="shared" si="719"/>
        <v>265</v>
      </c>
      <c r="J4575" s="26">
        <f t="shared" si="713"/>
        <v>79136.291893416899</v>
      </c>
      <c r="K4575" s="26">
        <f t="shared" si="714"/>
        <v>1.435319937262582E-4</v>
      </c>
    </row>
    <row r="4576" spans="1:11">
      <c r="A4576" s="26">
        <v>4575</v>
      </c>
      <c r="B4576" s="26">
        <f t="shared" si="710"/>
        <v>2.39425</v>
      </c>
      <c r="C4576" s="26">
        <f t="shared" si="715"/>
        <v>100</v>
      </c>
      <c r="D4576" s="26">
        <f t="shared" si="716"/>
        <v>6.6</v>
      </c>
      <c r="E4576" s="26">
        <f t="shared" si="717"/>
        <v>10</v>
      </c>
      <c r="F4576" s="26">
        <f t="shared" si="711"/>
        <v>0.40296569931247345</v>
      </c>
      <c r="G4576" s="26">
        <f t="shared" si="712"/>
        <v>9.8433064032905454E-5</v>
      </c>
      <c r="H4576" s="26">
        <f t="shared" si="718"/>
        <v>2.5577193774461602</v>
      </c>
      <c r="I4576" s="26">
        <f t="shared" si="719"/>
        <v>265</v>
      </c>
      <c r="J4576" s="26">
        <f t="shared" si="713"/>
        <v>79082.44923877831</v>
      </c>
      <c r="K4576" s="26">
        <f t="shared" si="714"/>
        <v>1.4333710851634446E-4</v>
      </c>
    </row>
    <row r="4577" spans="1:11">
      <c r="A4577" s="26">
        <v>4576</v>
      </c>
      <c r="B4577" s="26">
        <f t="shared" si="710"/>
        <v>2.3947733333333332</v>
      </c>
      <c r="C4577" s="26">
        <f t="shared" si="715"/>
        <v>100</v>
      </c>
      <c r="D4577" s="26">
        <f t="shared" si="716"/>
        <v>6.6</v>
      </c>
      <c r="E4577" s="26">
        <f t="shared" si="717"/>
        <v>10</v>
      </c>
      <c r="F4577" s="26">
        <f t="shared" si="711"/>
        <v>0.40264540803211946</v>
      </c>
      <c r="G4577" s="26">
        <f t="shared" si="712"/>
        <v>9.8354825978991557E-5</v>
      </c>
      <c r="H4577" s="26">
        <f t="shared" si="718"/>
        <v>2.5577193774461602</v>
      </c>
      <c r="I4577" s="26">
        <f t="shared" si="719"/>
        <v>265</v>
      </c>
      <c r="J4577" s="26">
        <f t="shared" si="713"/>
        <v>79028.582604439056</v>
      </c>
      <c r="K4577" s="26">
        <f t="shared" si="714"/>
        <v>1.431422726294369E-4</v>
      </c>
    </row>
    <row r="4578" spans="1:11">
      <c r="A4578" s="26">
        <v>4577</v>
      </c>
      <c r="B4578" s="26">
        <f t="shared" si="710"/>
        <v>2.3952966666666669</v>
      </c>
      <c r="C4578" s="26">
        <f t="shared" si="715"/>
        <v>100</v>
      </c>
      <c r="D4578" s="26">
        <f t="shared" si="716"/>
        <v>6.6</v>
      </c>
      <c r="E4578" s="26">
        <f t="shared" si="717"/>
        <v>10</v>
      </c>
      <c r="F4578" s="26">
        <f t="shared" si="711"/>
        <v>0.40232500425757928</v>
      </c>
      <c r="G4578" s="26">
        <f t="shared" si="712"/>
        <v>9.8276560445946168E-5</v>
      </c>
      <c r="H4578" s="26">
        <f t="shared" si="718"/>
        <v>2.5577193774461602</v>
      </c>
      <c r="I4578" s="26">
        <f t="shared" si="719"/>
        <v>265</v>
      </c>
      <c r="J4578" s="26">
        <f t="shared" si="713"/>
        <v>78974.692011142528</v>
      </c>
      <c r="K4578" s="26">
        <f t="shared" si="714"/>
        <v>1.4294748631764453E-4</v>
      </c>
    </row>
    <row r="4579" spans="1:11">
      <c r="A4579" s="26">
        <v>4578</v>
      </c>
      <c r="B4579" s="26">
        <f t="shared" si="710"/>
        <v>2.3958200000000001</v>
      </c>
      <c r="C4579" s="26">
        <f t="shared" si="715"/>
        <v>100</v>
      </c>
      <c r="D4579" s="26">
        <f t="shared" si="716"/>
        <v>6.6</v>
      </c>
      <c r="E4579" s="26">
        <f t="shared" si="717"/>
        <v>10</v>
      </c>
      <c r="F4579" s="26">
        <f t="shared" si="711"/>
        <v>0.40200448818166062</v>
      </c>
      <c r="G4579" s="26">
        <f t="shared" si="712"/>
        <v>9.8198267480866745E-5</v>
      </c>
      <c r="H4579" s="26">
        <f t="shared" si="718"/>
        <v>2.5577193774461602</v>
      </c>
      <c r="I4579" s="26">
        <f t="shared" si="719"/>
        <v>265</v>
      </c>
      <c r="J4579" s="26">
        <f t="shared" si="713"/>
        <v>78920.777479652155</v>
      </c>
      <c r="K4579" s="26">
        <f t="shared" si="714"/>
        <v>1.4275274983300158E-4</v>
      </c>
    </row>
    <row r="4580" spans="1:11">
      <c r="A4580" s="26">
        <v>4579</v>
      </c>
      <c r="B4580" s="26">
        <f t="shared" si="710"/>
        <v>2.3963433333333333</v>
      </c>
      <c r="C4580" s="26">
        <f t="shared" si="715"/>
        <v>100</v>
      </c>
      <c r="D4580" s="26">
        <f t="shared" si="716"/>
        <v>6.6</v>
      </c>
      <c r="E4580" s="26">
        <f t="shared" si="717"/>
        <v>10</v>
      </c>
      <c r="F4580" s="26">
        <f t="shared" si="711"/>
        <v>0.40168385999737849</v>
      </c>
      <c r="G4580" s="26">
        <f t="shared" si="712"/>
        <v>9.811994713090135E-5</v>
      </c>
      <c r="H4580" s="26">
        <f t="shared" si="718"/>
        <v>2.5577193774461602</v>
      </c>
      <c r="I4580" s="26">
        <f t="shared" si="719"/>
        <v>265</v>
      </c>
      <c r="J4580" s="26">
        <f t="shared" si="713"/>
        <v>78866.839030751129</v>
      </c>
      <c r="K4580" s="26">
        <f t="shared" si="714"/>
        <v>1.4255806342746653E-4</v>
      </c>
    </row>
    <row r="4581" spans="1:11">
      <c r="A4581" s="26">
        <v>4580</v>
      </c>
      <c r="B4581" s="26">
        <f t="shared" si="710"/>
        <v>2.3968666666666665</v>
      </c>
      <c r="C4581" s="26">
        <f t="shared" si="715"/>
        <v>100</v>
      </c>
      <c r="D4581" s="26">
        <f t="shared" si="716"/>
        <v>6.6</v>
      </c>
      <c r="E4581" s="26">
        <f t="shared" si="717"/>
        <v>10</v>
      </c>
      <c r="F4581" s="26">
        <f t="shared" si="711"/>
        <v>0.40136311989795703</v>
      </c>
      <c r="G4581" s="26">
        <f t="shared" si="712"/>
        <v>9.8041599443249181E-5</v>
      </c>
      <c r="H4581" s="26">
        <f t="shared" si="718"/>
        <v>2.5577193774461602</v>
      </c>
      <c r="I4581" s="26">
        <f t="shared" si="719"/>
        <v>265</v>
      </c>
      <c r="J4581" s="26">
        <f t="shared" si="713"/>
        <v>78812.87668524262</v>
      </c>
      <c r="K4581" s="26">
        <f t="shared" si="714"/>
        <v>1.4236342735292226E-4</v>
      </c>
    </row>
    <row r="4582" spans="1:11">
      <c r="A4582" s="26">
        <v>4581</v>
      </c>
      <c r="B4582" s="26">
        <f t="shared" si="710"/>
        <v>2.3973900000000001</v>
      </c>
      <c r="C4582" s="26">
        <f t="shared" si="715"/>
        <v>100</v>
      </c>
      <c r="D4582" s="26">
        <f t="shared" si="716"/>
        <v>6.6</v>
      </c>
      <c r="E4582" s="26">
        <f t="shared" si="717"/>
        <v>10</v>
      </c>
      <c r="F4582" s="26">
        <f t="shared" si="711"/>
        <v>0.40104226807682886</v>
      </c>
      <c r="G4582" s="26">
        <f t="shared" si="712"/>
        <v>9.796322446516031E-5</v>
      </c>
      <c r="H4582" s="26">
        <f t="shared" si="718"/>
        <v>2.5577193774461602</v>
      </c>
      <c r="I4582" s="26">
        <f t="shared" si="719"/>
        <v>265</v>
      </c>
      <c r="J4582" s="26">
        <f t="shared" si="713"/>
        <v>78758.890463949778</v>
      </c>
      <c r="K4582" s="26">
        <f t="shared" si="714"/>
        <v>1.4216884186117495E-4</v>
      </c>
    </row>
    <row r="4583" spans="1:11">
      <c r="A4583" s="26">
        <v>4582</v>
      </c>
      <c r="B4583" s="26">
        <f t="shared" si="710"/>
        <v>2.3979133333333333</v>
      </c>
      <c r="C4583" s="26">
        <f t="shared" si="715"/>
        <v>100</v>
      </c>
      <c r="D4583" s="26">
        <f t="shared" si="716"/>
        <v>6.6</v>
      </c>
      <c r="E4583" s="26">
        <f t="shared" si="717"/>
        <v>10</v>
      </c>
      <c r="F4583" s="26">
        <f t="shared" si="711"/>
        <v>0.40072130472763684</v>
      </c>
      <c r="G4583" s="26">
        <f t="shared" si="712"/>
        <v>9.7884822243936146E-5</v>
      </c>
      <c r="H4583" s="26">
        <f t="shared" si="718"/>
        <v>2.5577193774461602</v>
      </c>
      <c r="I4583" s="26">
        <f t="shared" si="719"/>
        <v>265</v>
      </c>
      <c r="J4583" s="26">
        <f t="shared" si="713"/>
        <v>78704.880387715762</v>
      </c>
      <c r="K4583" s="26">
        <f t="shared" si="714"/>
        <v>1.4197430720395496E-4</v>
      </c>
    </row>
    <row r="4584" spans="1:11">
      <c r="A4584" s="26">
        <v>4583</v>
      </c>
      <c r="B4584" s="26">
        <f t="shared" si="710"/>
        <v>2.3984366666666666</v>
      </c>
      <c r="C4584" s="26">
        <f t="shared" si="715"/>
        <v>100</v>
      </c>
      <c r="D4584" s="26">
        <f t="shared" si="716"/>
        <v>6.6</v>
      </c>
      <c r="E4584" s="26">
        <f t="shared" si="717"/>
        <v>10</v>
      </c>
      <c r="F4584" s="26">
        <f t="shared" si="711"/>
        <v>0.40040023004423247</v>
      </c>
      <c r="G4584" s="26">
        <f t="shared" si="712"/>
        <v>9.7806392826929194E-5</v>
      </c>
      <c r="H4584" s="26">
        <f t="shared" si="718"/>
        <v>2.5577193774461602</v>
      </c>
      <c r="I4584" s="26">
        <f t="shared" si="719"/>
        <v>265</v>
      </c>
      <c r="J4584" s="26">
        <f t="shared" si="713"/>
        <v>78650.846477403757</v>
      </c>
      <c r="K4584" s="26">
        <f t="shared" si="714"/>
        <v>1.4177982363291493E-4</v>
      </c>
    </row>
    <row r="4585" spans="1:11">
      <c r="A4585" s="26">
        <v>4584</v>
      </c>
      <c r="B4585" s="26">
        <f t="shared" si="710"/>
        <v>2.3989600000000002</v>
      </c>
      <c r="C4585" s="26">
        <f t="shared" si="715"/>
        <v>100</v>
      </c>
      <c r="D4585" s="26">
        <f t="shared" si="716"/>
        <v>6.6</v>
      </c>
      <c r="E4585" s="26">
        <f t="shared" si="717"/>
        <v>10</v>
      </c>
      <c r="F4585" s="26">
        <f t="shared" si="711"/>
        <v>0.40007904422067742</v>
      </c>
      <c r="G4585" s="26">
        <f t="shared" si="712"/>
        <v>9.7727936261543115E-5</v>
      </c>
      <c r="H4585" s="26">
        <f t="shared" si="718"/>
        <v>2.5577193774461602</v>
      </c>
      <c r="I4585" s="26">
        <f t="shared" si="719"/>
        <v>265</v>
      </c>
      <c r="J4585" s="26">
        <f t="shared" si="713"/>
        <v>78596.788753896908</v>
      </c>
      <c r="K4585" s="26">
        <f t="shared" si="714"/>
        <v>1.4158539139963008E-4</v>
      </c>
    </row>
    <row r="4586" spans="1:11">
      <c r="A4586" s="26">
        <v>4585</v>
      </c>
      <c r="B4586" s="26">
        <f t="shared" si="710"/>
        <v>2.3994833333333334</v>
      </c>
      <c r="C4586" s="26">
        <f t="shared" si="715"/>
        <v>100</v>
      </c>
      <c r="D4586" s="26">
        <f t="shared" si="716"/>
        <v>6.6</v>
      </c>
      <c r="E4586" s="26">
        <f t="shared" si="717"/>
        <v>10</v>
      </c>
      <c r="F4586" s="26">
        <f t="shared" si="711"/>
        <v>0.39975774745124404</v>
      </c>
      <c r="G4586" s="26">
        <f t="shared" si="712"/>
        <v>9.7649452595233142E-5</v>
      </c>
      <c r="H4586" s="26">
        <f t="shared" si="718"/>
        <v>2.5577193774461602</v>
      </c>
      <c r="I4586" s="26">
        <f t="shared" si="719"/>
        <v>265</v>
      </c>
      <c r="J4586" s="26">
        <f t="shared" si="713"/>
        <v>78542.707238098679</v>
      </c>
      <c r="K4586" s="26">
        <f t="shared" si="714"/>
        <v>1.4139101075559841E-4</v>
      </c>
    </row>
    <row r="4587" spans="1:11">
      <c r="A4587" s="26">
        <v>4586</v>
      </c>
      <c r="B4587" s="26">
        <f t="shared" si="710"/>
        <v>2.4000066666666666</v>
      </c>
      <c r="C4587" s="26">
        <f t="shared" si="715"/>
        <v>100</v>
      </c>
      <c r="D4587" s="26">
        <f t="shared" si="716"/>
        <v>6.6</v>
      </c>
      <c r="E4587" s="26">
        <f t="shared" si="717"/>
        <v>10</v>
      </c>
      <c r="F4587" s="26">
        <f t="shared" si="711"/>
        <v>0.39943633993041455</v>
      </c>
      <c r="G4587" s="26">
        <f t="shared" si="712"/>
        <v>9.7570941875505787E-5</v>
      </c>
      <c r="H4587" s="26">
        <f t="shared" si="718"/>
        <v>2.5577193774461602</v>
      </c>
      <c r="I4587" s="26">
        <f t="shared" si="719"/>
        <v>265</v>
      </c>
      <c r="J4587" s="26">
        <f t="shared" si="713"/>
        <v>78488.60195093244</v>
      </c>
      <c r="K4587" s="26">
        <f t="shared" si="714"/>
        <v>1.4119668195223902E-4</v>
      </c>
    </row>
    <row r="4588" spans="1:11">
      <c r="A4588" s="26">
        <v>4587</v>
      </c>
      <c r="B4588" s="26">
        <f t="shared" si="710"/>
        <v>2.4005299999999998</v>
      </c>
      <c r="C4588" s="26">
        <f t="shared" si="715"/>
        <v>100</v>
      </c>
      <c r="D4588" s="26">
        <f t="shared" si="716"/>
        <v>6.6</v>
      </c>
      <c r="E4588" s="26">
        <f t="shared" si="717"/>
        <v>10</v>
      </c>
      <c r="F4588" s="26">
        <f t="shared" si="711"/>
        <v>0.39911482185288216</v>
      </c>
      <c r="G4588" s="26">
        <f t="shared" si="712"/>
        <v>9.7492404149919024E-5</v>
      </c>
      <c r="H4588" s="26">
        <f t="shared" si="718"/>
        <v>2.5577193774461602</v>
      </c>
      <c r="I4588" s="26">
        <f t="shared" si="719"/>
        <v>265</v>
      </c>
      <c r="J4588" s="26">
        <f t="shared" si="713"/>
        <v>78434.472913341771</v>
      </c>
      <c r="K4588" s="26">
        <f t="shared" si="714"/>
        <v>1.4100240524089259E-4</v>
      </c>
    </row>
    <row r="4589" spans="1:11">
      <c r="A4589" s="26">
        <v>4588</v>
      </c>
      <c r="B4589" s="26">
        <f t="shared" si="710"/>
        <v>2.4010533333333335</v>
      </c>
      <c r="C4589" s="26">
        <f t="shared" si="715"/>
        <v>100</v>
      </c>
      <c r="D4589" s="26">
        <f t="shared" si="716"/>
        <v>6.6</v>
      </c>
      <c r="E4589" s="26">
        <f t="shared" si="717"/>
        <v>10</v>
      </c>
      <c r="F4589" s="26">
        <f t="shared" si="711"/>
        <v>0.39879319341355096</v>
      </c>
      <c r="G4589" s="26">
        <f t="shared" si="712"/>
        <v>9.7413839466082379E-5</v>
      </c>
      <c r="H4589" s="26">
        <f t="shared" si="718"/>
        <v>2.5577193774461602</v>
      </c>
      <c r="I4589" s="26">
        <f t="shared" si="719"/>
        <v>265</v>
      </c>
      <c r="J4589" s="26">
        <f t="shared" si="713"/>
        <v>78380.320146290469</v>
      </c>
      <c r="K4589" s="26">
        <f t="shared" si="714"/>
        <v>1.4080818087282062E-4</v>
      </c>
    </row>
    <row r="4590" spans="1:11">
      <c r="A4590" s="26">
        <v>4589</v>
      </c>
      <c r="B4590" s="26">
        <f t="shared" si="710"/>
        <v>2.4015766666666667</v>
      </c>
      <c r="C4590" s="26">
        <f t="shared" si="715"/>
        <v>100</v>
      </c>
      <c r="D4590" s="26">
        <f t="shared" si="716"/>
        <v>6.6</v>
      </c>
      <c r="E4590" s="26">
        <f t="shared" si="717"/>
        <v>10</v>
      </c>
      <c r="F4590" s="26">
        <f t="shared" si="711"/>
        <v>0.39847145480753721</v>
      </c>
      <c r="G4590" s="26">
        <f t="shared" si="712"/>
        <v>9.7335247871657243E-5</v>
      </c>
      <c r="H4590" s="26">
        <f t="shared" si="718"/>
        <v>2.5577193774461602</v>
      </c>
      <c r="I4590" s="26">
        <f t="shared" si="719"/>
        <v>265</v>
      </c>
      <c r="J4590" s="26">
        <f t="shared" si="713"/>
        <v>78326.143670762613</v>
      </c>
      <c r="K4590" s="26">
        <f t="shared" si="714"/>
        <v>1.4061400909920553E-4</v>
      </c>
    </row>
    <row r="4591" spans="1:11">
      <c r="A4591" s="26">
        <v>4590</v>
      </c>
      <c r="B4591" s="26">
        <f t="shared" si="710"/>
        <v>2.4020999999999999</v>
      </c>
      <c r="C4591" s="26">
        <f t="shared" si="715"/>
        <v>100</v>
      </c>
      <c r="D4591" s="26">
        <f t="shared" si="716"/>
        <v>6.6</v>
      </c>
      <c r="E4591" s="26">
        <f t="shared" si="717"/>
        <v>10</v>
      </c>
      <c r="F4591" s="26">
        <f t="shared" si="711"/>
        <v>0.39814960623016832</v>
      </c>
      <c r="G4591" s="26">
        <f t="shared" si="712"/>
        <v>9.7256629414356509E-5</v>
      </c>
      <c r="H4591" s="26">
        <f t="shared" si="718"/>
        <v>2.5577193774461602</v>
      </c>
      <c r="I4591" s="26">
        <f t="shared" si="719"/>
        <v>265</v>
      </c>
      <c r="J4591" s="26">
        <f t="shared" si="713"/>
        <v>78271.943507762422</v>
      </c>
      <c r="K4591" s="26">
        <f t="shared" si="714"/>
        <v>1.4041989017114965E-4</v>
      </c>
    </row>
    <row r="4592" spans="1:11">
      <c r="A4592" s="26">
        <v>4591</v>
      </c>
      <c r="B4592" s="26">
        <f t="shared" si="710"/>
        <v>2.4026233333333331</v>
      </c>
      <c r="C4592" s="26">
        <f t="shared" si="715"/>
        <v>100</v>
      </c>
      <c r="D4592" s="26">
        <f t="shared" si="716"/>
        <v>6.6</v>
      </c>
      <c r="E4592" s="26">
        <f t="shared" si="717"/>
        <v>10</v>
      </c>
      <c r="F4592" s="26">
        <f t="shared" si="711"/>
        <v>0.39782764787698338</v>
      </c>
      <c r="G4592" s="26">
        <f t="shared" si="712"/>
        <v>9.7177984141944893E-5</v>
      </c>
      <c r="H4592" s="26">
        <f t="shared" si="718"/>
        <v>2.5577193774461602</v>
      </c>
      <c r="I4592" s="26">
        <f t="shared" si="719"/>
        <v>265</v>
      </c>
      <c r="J4592" s="26">
        <f t="shared" si="713"/>
        <v>78217.719678314417</v>
      </c>
      <c r="K4592" s="26">
        <f t="shared" si="714"/>
        <v>1.4022582433967476E-4</v>
      </c>
    </row>
    <row r="4593" spans="1:11">
      <c r="A4593" s="26">
        <v>4592</v>
      </c>
      <c r="B4593" s="26">
        <f t="shared" si="710"/>
        <v>2.4031466666666668</v>
      </c>
      <c r="C4593" s="26">
        <f t="shared" si="715"/>
        <v>100</v>
      </c>
      <c r="D4593" s="26">
        <f t="shared" si="716"/>
        <v>6.6</v>
      </c>
      <c r="E4593" s="26">
        <f t="shared" si="717"/>
        <v>10</v>
      </c>
      <c r="F4593" s="26">
        <f t="shared" si="711"/>
        <v>0.39750557994373442</v>
      </c>
      <c r="G4593" s="26">
        <f t="shared" si="712"/>
        <v>9.709931210223895E-5</v>
      </c>
      <c r="H4593" s="26">
        <f t="shared" si="718"/>
        <v>2.5577193774461602</v>
      </c>
      <c r="I4593" s="26">
        <f t="shared" si="719"/>
        <v>265</v>
      </c>
      <c r="J4593" s="26">
        <f t="shared" si="713"/>
        <v>78163.472203463476</v>
      </c>
      <c r="K4593" s="26">
        <f t="shared" si="714"/>
        <v>1.4003181185572234E-4</v>
      </c>
    </row>
    <row r="4594" spans="1:11">
      <c r="A4594" s="26">
        <v>4593</v>
      </c>
      <c r="B4594" s="26">
        <f t="shared" si="710"/>
        <v>2.40367</v>
      </c>
      <c r="C4594" s="26">
        <f t="shared" si="715"/>
        <v>100</v>
      </c>
      <c r="D4594" s="26">
        <f t="shared" si="716"/>
        <v>6.6</v>
      </c>
      <c r="E4594" s="26">
        <f t="shared" si="717"/>
        <v>10</v>
      </c>
      <c r="F4594" s="26">
        <f t="shared" si="711"/>
        <v>0.39718340262638635</v>
      </c>
      <c r="G4594" s="26">
        <f t="shared" si="712"/>
        <v>9.7020613343107385E-5</v>
      </c>
      <c r="H4594" s="26">
        <f t="shared" si="718"/>
        <v>2.5577193774461602</v>
      </c>
      <c r="I4594" s="26">
        <f t="shared" si="719"/>
        <v>265</v>
      </c>
      <c r="J4594" s="26">
        <f t="shared" si="713"/>
        <v>78109.201104274805</v>
      </c>
      <c r="K4594" s="26">
        <f t="shared" si="714"/>
        <v>1.3983785297015289E-4</v>
      </c>
    </row>
    <row r="4595" spans="1:11">
      <c r="A4595" s="26">
        <v>4594</v>
      </c>
      <c r="B4595" s="26">
        <f t="shared" si="710"/>
        <v>2.4041933333333332</v>
      </c>
      <c r="C4595" s="26">
        <f t="shared" si="715"/>
        <v>100</v>
      </c>
      <c r="D4595" s="26">
        <f t="shared" si="716"/>
        <v>6.6</v>
      </c>
      <c r="E4595" s="26">
        <f t="shared" si="717"/>
        <v>10</v>
      </c>
      <c r="F4595" s="26">
        <f t="shared" si="711"/>
        <v>0.39686111612111657</v>
      </c>
      <c r="G4595" s="26">
        <f t="shared" si="712"/>
        <v>9.6941887912470768E-5</v>
      </c>
      <c r="H4595" s="26">
        <f t="shared" si="718"/>
        <v>2.5577193774461602</v>
      </c>
      <c r="I4595" s="26">
        <f t="shared" si="719"/>
        <v>265</v>
      </c>
      <c r="J4595" s="26">
        <f t="shared" si="713"/>
        <v>78054.906401834043</v>
      </c>
      <c r="K4595" s="26">
        <f t="shared" si="714"/>
        <v>1.3964394793374526E-4</v>
      </c>
    </row>
    <row r="4596" spans="1:11">
      <c r="A4596" s="26">
        <v>4595</v>
      </c>
      <c r="B4596" s="26">
        <f t="shared" si="710"/>
        <v>2.4047166666666668</v>
      </c>
      <c r="C4596" s="26">
        <f t="shared" si="715"/>
        <v>100</v>
      </c>
      <c r="D4596" s="26">
        <f t="shared" si="716"/>
        <v>6.6</v>
      </c>
      <c r="E4596" s="26">
        <f t="shared" si="717"/>
        <v>10</v>
      </c>
      <c r="F4596" s="26">
        <f t="shared" si="711"/>
        <v>0.39653872062431539</v>
      </c>
      <c r="G4596" s="26">
        <f t="shared" si="712"/>
        <v>9.6863135858301616E-5</v>
      </c>
      <c r="H4596" s="26">
        <f t="shared" si="718"/>
        <v>2.5577193774461602</v>
      </c>
      <c r="I4596" s="26">
        <f t="shared" si="719"/>
        <v>265</v>
      </c>
      <c r="J4596" s="26">
        <f t="shared" si="713"/>
        <v>78000.588117247098</v>
      </c>
      <c r="K4596" s="26">
        <f t="shared" si="714"/>
        <v>1.3945009699719625E-4</v>
      </c>
    </row>
    <row r="4597" spans="1:11">
      <c r="A4597" s="26">
        <v>4596</v>
      </c>
      <c r="B4597" s="26">
        <f t="shared" si="710"/>
        <v>2.40524</v>
      </c>
      <c r="C4597" s="26">
        <f t="shared" si="715"/>
        <v>100</v>
      </c>
      <c r="D4597" s="26">
        <f t="shared" si="716"/>
        <v>6.6</v>
      </c>
      <c r="E4597" s="26">
        <f t="shared" si="717"/>
        <v>10</v>
      </c>
      <c r="F4597" s="26">
        <f t="shared" si="711"/>
        <v>0.3962162163325878</v>
      </c>
      <c r="G4597" s="26">
        <f t="shared" si="712"/>
        <v>9.6784357228625045E-5</v>
      </c>
      <c r="H4597" s="26">
        <f t="shared" si="718"/>
        <v>2.5577193774461602</v>
      </c>
      <c r="I4597" s="26">
        <f t="shared" si="719"/>
        <v>265</v>
      </c>
      <c r="J4597" s="26">
        <f t="shared" si="713"/>
        <v>77946.246271640513</v>
      </c>
      <c r="K4597" s="26">
        <f t="shared" si="714"/>
        <v>1.3925630041112079E-4</v>
      </c>
    </row>
    <row r="4598" spans="1:11">
      <c r="A4598" s="26">
        <v>4597</v>
      </c>
      <c r="B4598" s="26">
        <f t="shared" si="710"/>
        <v>2.4057633333333333</v>
      </c>
      <c r="C4598" s="26">
        <f t="shared" si="715"/>
        <v>100</v>
      </c>
      <c r="D4598" s="26">
        <f t="shared" si="716"/>
        <v>6.6</v>
      </c>
      <c r="E4598" s="26">
        <f t="shared" si="717"/>
        <v>10</v>
      </c>
      <c r="F4598" s="26">
        <f t="shared" si="711"/>
        <v>0.39589360344275187</v>
      </c>
      <c r="G4598" s="26">
        <f t="shared" si="712"/>
        <v>9.6705552071518021E-5</v>
      </c>
      <c r="H4598" s="26">
        <f t="shared" si="718"/>
        <v>2.5577193774461602</v>
      </c>
      <c r="I4598" s="26">
        <f t="shared" si="719"/>
        <v>265</v>
      </c>
      <c r="J4598" s="26">
        <f t="shared" si="713"/>
        <v>77891.880886161191</v>
      </c>
      <c r="K4598" s="26">
        <f t="shared" si="714"/>
        <v>1.3906255842605083E-4</v>
      </c>
    </row>
    <row r="4599" spans="1:11">
      <c r="A4599" s="26">
        <v>4598</v>
      </c>
      <c r="B4599" s="26">
        <f t="shared" si="710"/>
        <v>2.4062866666666665</v>
      </c>
      <c r="C4599" s="26">
        <f t="shared" si="715"/>
        <v>100</v>
      </c>
      <c r="D4599" s="26">
        <f t="shared" si="716"/>
        <v>6.6</v>
      </c>
      <c r="E4599" s="26">
        <f t="shared" si="717"/>
        <v>10</v>
      </c>
      <c r="F4599" s="26">
        <f t="shared" si="711"/>
        <v>0.39557088215184022</v>
      </c>
      <c r="G4599" s="26">
        <f t="shared" si="712"/>
        <v>9.6626720435110053E-5</v>
      </c>
      <c r="H4599" s="26">
        <f t="shared" si="718"/>
        <v>2.5577193774461602</v>
      </c>
      <c r="I4599" s="26">
        <f t="shared" si="719"/>
        <v>265</v>
      </c>
      <c r="J4599" s="26">
        <f t="shared" si="713"/>
        <v>77837.491981976535</v>
      </c>
      <c r="K4599" s="26">
        <f t="shared" si="714"/>
        <v>1.3886887129243531E-4</v>
      </c>
    </row>
    <row r="4600" spans="1:11">
      <c r="A4600" s="26">
        <v>4599</v>
      </c>
      <c r="B4600" s="26">
        <f t="shared" si="710"/>
        <v>2.4068100000000001</v>
      </c>
      <c r="C4600" s="26">
        <f t="shared" si="715"/>
        <v>100</v>
      </c>
      <c r="D4600" s="26">
        <f t="shared" si="716"/>
        <v>6.6</v>
      </c>
      <c r="E4600" s="26">
        <f t="shared" si="717"/>
        <v>10</v>
      </c>
      <c r="F4600" s="26">
        <f t="shared" si="711"/>
        <v>0.39524805265709961</v>
      </c>
      <c r="G4600" s="26">
        <f t="shared" si="712"/>
        <v>9.6547862367582897E-5</v>
      </c>
      <c r="H4600" s="26">
        <f t="shared" si="718"/>
        <v>2.5577193774461602</v>
      </c>
      <c r="I4600" s="26">
        <f t="shared" si="719"/>
        <v>265</v>
      </c>
      <c r="J4600" s="26">
        <f t="shared" si="713"/>
        <v>77783.079580274498</v>
      </c>
      <c r="K4600" s="26">
        <f t="shared" si="714"/>
        <v>1.3867523926063948E-4</v>
      </c>
    </row>
    <row r="4601" spans="1:11">
      <c r="A4601" s="26">
        <v>4600</v>
      </c>
      <c r="B4601" s="26">
        <f t="shared" si="710"/>
        <v>2.4073333333333333</v>
      </c>
      <c r="C4601" s="26">
        <f t="shared" si="715"/>
        <v>100</v>
      </c>
      <c r="D4601" s="26">
        <f t="shared" si="716"/>
        <v>6.6</v>
      </c>
      <c r="E4601" s="26">
        <f t="shared" si="717"/>
        <v>10</v>
      </c>
      <c r="F4601" s="26">
        <f t="shared" si="711"/>
        <v>0.39492511515599255</v>
      </c>
      <c r="G4601" s="26">
        <f t="shared" si="712"/>
        <v>9.6468977917171014E-5</v>
      </c>
      <c r="H4601" s="26">
        <f t="shared" si="718"/>
        <v>2.5577193774461602</v>
      </c>
      <c r="I4601" s="26">
        <f t="shared" si="719"/>
        <v>265</v>
      </c>
      <c r="J4601" s="26">
        <f t="shared" si="713"/>
        <v>77728.643702263755</v>
      </c>
      <c r="K4601" s="26">
        <f t="shared" si="714"/>
        <v>1.3848166258094525E-4</v>
      </c>
    </row>
    <row r="4602" spans="1:11">
      <c r="A4602" s="26">
        <v>4601</v>
      </c>
      <c r="B4602" s="26">
        <f t="shared" si="710"/>
        <v>2.4078566666666665</v>
      </c>
      <c r="C4602" s="26">
        <f t="shared" si="715"/>
        <v>100</v>
      </c>
      <c r="D4602" s="26">
        <f t="shared" si="716"/>
        <v>6.6</v>
      </c>
      <c r="E4602" s="26">
        <f t="shared" si="717"/>
        <v>10</v>
      </c>
      <c r="F4602" s="26">
        <f t="shared" si="711"/>
        <v>0.394602069846196</v>
      </c>
      <c r="G4602" s="26">
        <f t="shared" si="712"/>
        <v>9.6390067132161325E-5</v>
      </c>
      <c r="H4602" s="26">
        <f t="shared" si="718"/>
        <v>2.5577193774461602</v>
      </c>
      <c r="I4602" s="26">
        <f t="shared" si="719"/>
        <v>265</v>
      </c>
      <c r="J4602" s="26">
        <f t="shared" si="713"/>
        <v>77674.184369173425</v>
      </c>
      <c r="K4602" s="26">
        <f t="shared" si="714"/>
        <v>1.3828814150354971E-4</v>
      </c>
    </row>
    <row r="4603" spans="1:11">
      <c r="A4603" s="26">
        <v>4602</v>
      </c>
      <c r="B4603" s="26">
        <f t="shared" si="710"/>
        <v>2.4083800000000002</v>
      </c>
      <c r="C4603" s="26">
        <f t="shared" si="715"/>
        <v>100</v>
      </c>
      <c r="D4603" s="26">
        <f t="shared" si="716"/>
        <v>6.6</v>
      </c>
      <c r="E4603" s="26">
        <f t="shared" si="717"/>
        <v>10</v>
      </c>
      <c r="F4603" s="26">
        <f t="shared" si="711"/>
        <v>0.39427891692560219</v>
      </c>
      <c r="G4603" s="26">
        <f t="shared" si="712"/>
        <v>9.6311130060893201E-5</v>
      </c>
      <c r="H4603" s="26">
        <f t="shared" si="718"/>
        <v>2.5577193774461602</v>
      </c>
      <c r="I4603" s="26">
        <f t="shared" si="719"/>
        <v>265</v>
      </c>
      <c r="J4603" s="26">
        <f t="shared" si="713"/>
        <v>77619.701602253277</v>
      </c>
      <c r="K4603" s="26">
        <f t="shared" si="714"/>
        <v>1.3809467627856525E-4</v>
      </c>
    </row>
    <row r="4604" spans="1:11">
      <c r="A4604" s="26">
        <v>4603</v>
      </c>
      <c r="B4604" s="26">
        <f t="shared" si="710"/>
        <v>2.4089033333333334</v>
      </c>
      <c r="C4604" s="26">
        <f t="shared" si="715"/>
        <v>100</v>
      </c>
      <c r="D4604" s="26">
        <f t="shared" si="716"/>
        <v>6.6</v>
      </c>
      <c r="E4604" s="26">
        <f t="shared" si="717"/>
        <v>10</v>
      </c>
      <c r="F4604" s="26">
        <f t="shared" si="711"/>
        <v>0.3939556565923204</v>
      </c>
      <c r="G4604" s="26">
        <f t="shared" si="712"/>
        <v>9.623216675175918E-5</v>
      </c>
      <c r="H4604" s="26">
        <f t="shared" si="718"/>
        <v>2.5577193774461602</v>
      </c>
      <c r="I4604" s="26">
        <f t="shared" si="719"/>
        <v>265</v>
      </c>
      <c r="J4604" s="26">
        <f t="shared" si="713"/>
        <v>77565.195422773904</v>
      </c>
      <c r="K4604" s="26">
        <f t="shared" si="714"/>
        <v>1.379012671560197E-4</v>
      </c>
    </row>
    <row r="4605" spans="1:11">
      <c r="A4605" s="26">
        <v>4604</v>
      </c>
      <c r="B4605" s="26">
        <f t="shared" si="710"/>
        <v>2.4094266666666666</v>
      </c>
      <c r="C4605" s="26">
        <f t="shared" si="715"/>
        <v>100</v>
      </c>
      <c r="D4605" s="26">
        <f t="shared" si="716"/>
        <v>6.6</v>
      </c>
      <c r="E4605" s="26">
        <f t="shared" si="717"/>
        <v>10</v>
      </c>
      <c r="F4605" s="26">
        <f t="shared" si="711"/>
        <v>0.39363228904467473</v>
      </c>
      <c r="G4605" s="26">
        <f t="shared" si="712"/>
        <v>9.6153177253204138E-5</v>
      </c>
      <c r="H4605" s="26">
        <f t="shared" si="718"/>
        <v>2.5577193774461602</v>
      </c>
      <c r="I4605" s="26">
        <f t="shared" si="719"/>
        <v>265</v>
      </c>
      <c r="J4605" s="26">
        <f t="shared" si="713"/>
        <v>77510.665852026461</v>
      </c>
      <c r="K4605" s="26">
        <f t="shared" si="714"/>
        <v>1.3770791438585473E-4</v>
      </c>
    </row>
    <row r="4606" spans="1:11">
      <c r="A4606" s="26">
        <v>4605</v>
      </c>
      <c r="B4606" s="26">
        <f t="shared" si="710"/>
        <v>2.4099499999999998</v>
      </c>
      <c r="C4606" s="26">
        <f t="shared" si="715"/>
        <v>100</v>
      </c>
      <c r="D4606" s="26">
        <f t="shared" si="716"/>
        <v>6.6</v>
      </c>
      <c r="E4606" s="26">
        <f t="shared" si="717"/>
        <v>10</v>
      </c>
      <c r="F4606" s="26">
        <f t="shared" si="711"/>
        <v>0.39330881448120653</v>
      </c>
      <c r="G4606" s="26">
        <f t="shared" si="712"/>
        <v>9.6074161613726134E-5</v>
      </c>
      <c r="H4606" s="26">
        <f t="shared" si="718"/>
        <v>2.5577193774461602</v>
      </c>
      <c r="I4606" s="26">
        <f t="shared" si="719"/>
        <v>265</v>
      </c>
      <c r="J4606" s="26">
        <f t="shared" si="713"/>
        <v>77456.112911322969</v>
      </c>
      <c r="K4606" s="26">
        <f t="shared" si="714"/>
        <v>1.3751461821792641E-4</v>
      </c>
    </row>
    <row r="4607" spans="1:11">
      <c r="A4607" s="26">
        <v>4606</v>
      </c>
      <c r="B4607" s="26">
        <f t="shared" si="710"/>
        <v>2.4104733333333335</v>
      </c>
      <c r="C4607" s="26">
        <f t="shared" si="715"/>
        <v>100</v>
      </c>
      <c r="D4607" s="26">
        <f t="shared" si="716"/>
        <v>6.6</v>
      </c>
      <c r="E4607" s="26">
        <f t="shared" si="717"/>
        <v>10</v>
      </c>
      <c r="F4607" s="26">
        <f t="shared" si="711"/>
        <v>0.3929852331006734</v>
      </c>
      <c r="G4607" s="26">
        <f t="shared" si="712"/>
        <v>9.5995119881875943E-5</v>
      </c>
      <c r="H4607" s="26">
        <f t="shared" si="718"/>
        <v>2.5577193774461602</v>
      </c>
      <c r="I4607" s="26">
        <f t="shared" si="719"/>
        <v>265</v>
      </c>
      <c r="J4607" s="26">
        <f t="shared" si="713"/>
        <v>77401.536621996042</v>
      </c>
      <c r="K4607" s="26">
        <f t="shared" si="714"/>
        <v>1.3732137890200424E-4</v>
      </c>
    </row>
    <row r="4608" spans="1:11">
      <c r="A4608" s="26">
        <v>4607</v>
      </c>
      <c r="B4608" s="26">
        <f t="shared" si="710"/>
        <v>2.4109966666666667</v>
      </c>
      <c r="C4608" s="26">
        <f t="shared" si="715"/>
        <v>100</v>
      </c>
      <c r="D4608" s="26">
        <f t="shared" si="716"/>
        <v>6.6</v>
      </c>
      <c r="E4608" s="26">
        <f t="shared" si="717"/>
        <v>10</v>
      </c>
      <c r="F4608" s="26">
        <f t="shared" si="711"/>
        <v>0.39266154510205081</v>
      </c>
      <c r="G4608" s="26">
        <f t="shared" si="712"/>
        <v>9.5916052106257685E-5</v>
      </c>
      <c r="H4608" s="26">
        <f t="shared" si="718"/>
        <v>2.5577193774461602</v>
      </c>
      <c r="I4608" s="26">
        <f t="shared" si="719"/>
        <v>265</v>
      </c>
      <c r="J4608" s="26">
        <f t="shared" si="713"/>
        <v>77346.937005399348</v>
      </c>
      <c r="K4608" s="26">
        <f t="shared" si="714"/>
        <v>1.3712819668777135E-4</v>
      </c>
    </row>
    <row r="4609" spans="1:11">
      <c r="A4609" s="26">
        <v>4608</v>
      </c>
      <c r="B4609" s="26">
        <f t="shared" si="710"/>
        <v>2.4115199999999999</v>
      </c>
      <c r="C4609" s="26">
        <f t="shared" si="715"/>
        <v>100</v>
      </c>
      <c r="D4609" s="26">
        <f t="shared" si="716"/>
        <v>6.6</v>
      </c>
      <c r="E4609" s="26">
        <f t="shared" si="717"/>
        <v>10</v>
      </c>
      <c r="F4609" s="26">
        <f t="shared" si="711"/>
        <v>0.39233775068453103</v>
      </c>
      <c r="G4609" s="26">
        <f t="shared" si="712"/>
        <v>9.5836958335528293E-5</v>
      </c>
      <c r="H4609" s="26">
        <f t="shared" si="718"/>
        <v>2.5577193774461602</v>
      </c>
      <c r="I4609" s="26">
        <f t="shared" si="719"/>
        <v>265</v>
      </c>
      <c r="J4609" s="26">
        <f t="shared" si="713"/>
        <v>77292.314082907309</v>
      </c>
      <c r="K4609" s="26">
        <f t="shared" si="714"/>
        <v>1.3693507182482362E-4</v>
      </c>
    </row>
    <row r="4610" spans="1:11">
      <c r="A4610" s="26">
        <v>4609</v>
      </c>
      <c r="B4610" s="26">
        <f t="shared" ref="B4610:B4673" si="720">3.14/6000*A4610</f>
        <v>2.4120433333333335</v>
      </c>
      <c r="C4610" s="26">
        <f t="shared" si="715"/>
        <v>100</v>
      </c>
      <c r="D4610" s="26">
        <f t="shared" si="716"/>
        <v>6.6</v>
      </c>
      <c r="E4610" s="26">
        <f t="shared" si="717"/>
        <v>10</v>
      </c>
      <c r="F4610" s="26">
        <f t="shared" ref="F4610:F4673" si="721">1.414*C4610*SIN(B4610)*SIN(B4610)/(1.414*C4610*SIN(B4610)+E4610*D4610)</f>
        <v>0.39201385004752409</v>
      </c>
      <c r="G4610" s="26">
        <f t="shared" ref="G4610:G4673" si="722">SIN(B4610)*SIN(B4610)*D4610*E4610/(1.414*C4610*SIN(B4610)+D4610*E4610)*3.14/6000</f>
        <v>9.5757838618398017E-5</v>
      </c>
      <c r="H4610" s="26">
        <f t="shared" si="718"/>
        <v>2.5577193774461602</v>
      </c>
      <c r="I4610" s="26">
        <f t="shared" si="719"/>
        <v>265</v>
      </c>
      <c r="J4610" s="26">
        <f t="shared" ref="J4610:J4673" si="723">1.414*I4610*SIN(B4610)*1.414*I4610*SIN(B4610)/(1.414*I4610*SIN(B4610)+E4610*D4610)/(H4610/1000)</f>
        <v>77237.667875915096</v>
      </c>
      <c r="K4610" s="26">
        <f t="shared" ref="K4610:K4673" si="724">SIN(B4610)*SIN(B4610)*1.414*C4610*SIN(B4610)/(1.414*C4610*SIN(B4610)+E4610*D4610)*3.14/6000</f>
        <v>1.3674200456266895E-4</v>
      </c>
    </row>
    <row r="4611" spans="1:11">
      <c r="A4611" s="26">
        <v>4610</v>
      </c>
      <c r="B4611" s="26">
        <f t="shared" si="720"/>
        <v>2.4125666666666667</v>
      </c>
      <c r="C4611" s="26">
        <f t="shared" ref="C4611:C4674" si="725">C4610</f>
        <v>100</v>
      </c>
      <c r="D4611" s="26">
        <f t="shared" ref="D4611:D4674" si="726">D4610</f>
        <v>6.6</v>
      </c>
      <c r="E4611" s="26">
        <f t="shared" ref="E4611:E4674" si="727">E4610</f>
        <v>10</v>
      </c>
      <c r="F4611" s="26">
        <f t="shared" si="721"/>
        <v>0.39168984339065877</v>
      </c>
      <c r="G4611" s="26">
        <f t="shared" si="722"/>
        <v>9.5678693003630488E-5</v>
      </c>
      <c r="H4611" s="26">
        <f t="shared" ref="H4611:H4674" si="728">H4610</f>
        <v>2.5577193774461602</v>
      </c>
      <c r="I4611" s="26">
        <f t="shared" ref="I4611:I4674" si="729">I4610</f>
        <v>265</v>
      </c>
      <c r="J4611" s="26">
        <f t="shared" si="723"/>
        <v>77182.99840583904</v>
      </c>
      <c r="K4611" s="26">
        <f t="shared" si="724"/>
        <v>1.3654899515072808E-4</v>
      </c>
    </row>
    <row r="4612" spans="1:11">
      <c r="A4612" s="26">
        <v>4611</v>
      </c>
      <c r="B4612" s="26">
        <f t="shared" si="720"/>
        <v>2.41309</v>
      </c>
      <c r="C4612" s="26">
        <f t="shared" si="725"/>
        <v>100</v>
      </c>
      <c r="D4612" s="26">
        <f t="shared" si="726"/>
        <v>6.6</v>
      </c>
      <c r="E4612" s="26">
        <f t="shared" si="727"/>
        <v>10</v>
      </c>
      <c r="F4612" s="26">
        <f t="shared" si="721"/>
        <v>0.39136573091378163</v>
      </c>
      <c r="G4612" s="26">
        <f t="shared" si="722"/>
        <v>9.5599521540042562E-5</v>
      </c>
      <c r="H4612" s="26">
        <f t="shared" si="728"/>
        <v>2.5577193774461602</v>
      </c>
      <c r="I4612" s="26">
        <f t="shared" si="729"/>
        <v>265</v>
      </c>
      <c r="J4612" s="26">
        <f t="shared" si="723"/>
        <v>77128.305694116265</v>
      </c>
      <c r="K4612" s="26">
        <f t="shared" si="724"/>
        <v>1.3635604383833272E-4</v>
      </c>
    </row>
    <row r="4613" spans="1:11">
      <c r="A4613" s="26">
        <v>4612</v>
      </c>
      <c r="B4613" s="26">
        <f t="shared" si="720"/>
        <v>2.4136133333333332</v>
      </c>
      <c r="C4613" s="26">
        <f t="shared" si="725"/>
        <v>100</v>
      </c>
      <c r="D4613" s="26">
        <f t="shared" si="726"/>
        <v>6.6</v>
      </c>
      <c r="E4613" s="26">
        <f t="shared" si="727"/>
        <v>10</v>
      </c>
      <c r="F4613" s="26">
        <f t="shared" si="721"/>
        <v>0.39104151281695826</v>
      </c>
      <c r="G4613" s="26">
        <f t="shared" si="722"/>
        <v>9.5520324276504514E-5</v>
      </c>
      <c r="H4613" s="26">
        <f t="shared" si="728"/>
        <v>2.5577193774461602</v>
      </c>
      <c r="I4613" s="26">
        <f t="shared" si="729"/>
        <v>265</v>
      </c>
      <c r="J4613" s="26">
        <f t="shared" si="723"/>
        <v>77073.589762204894</v>
      </c>
      <c r="K4613" s="26">
        <f t="shared" si="724"/>
        <v>1.3616315087472609E-4</v>
      </c>
    </row>
    <row r="4614" spans="1:11">
      <c r="A4614" s="26">
        <v>4613</v>
      </c>
      <c r="B4614" s="26">
        <f t="shared" si="720"/>
        <v>2.4141366666666668</v>
      </c>
      <c r="C4614" s="26">
        <f t="shared" si="725"/>
        <v>100</v>
      </c>
      <c r="D4614" s="26">
        <f t="shared" si="726"/>
        <v>6.6</v>
      </c>
      <c r="E4614" s="26">
        <f t="shared" si="727"/>
        <v>10</v>
      </c>
      <c r="F4614" s="26">
        <f t="shared" si="721"/>
        <v>0.390717189300473</v>
      </c>
      <c r="G4614" s="26">
        <f t="shared" si="722"/>
        <v>9.5441101261940141E-5</v>
      </c>
      <c r="H4614" s="26">
        <f t="shared" si="728"/>
        <v>2.5577193774461602</v>
      </c>
      <c r="I4614" s="26">
        <f t="shared" si="729"/>
        <v>265</v>
      </c>
      <c r="J4614" s="26">
        <f t="shared" si="723"/>
        <v>77018.850631584093</v>
      </c>
      <c r="K4614" s="26">
        <f t="shared" si="724"/>
        <v>1.3597031650906203E-4</v>
      </c>
    </row>
    <row r="4615" spans="1:11">
      <c r="A4615" s="26">
        <v>4614</v>
      </c>
      <c r="B4615" s="26">
        <f t="shared" si="720"/>
        <v>2.41466</v>
      </c>
      <c r="C4615" s="26">
        <f t="shared" si="725"/>
        <v>100</v>
      </c>
      <c r="D4615" s="26">
        <f t="shared" si="726"/>
        <v>6.6</v>
      </c>
      <c r="E4615" s="26">
        <f t="shared" si="727"/>
        <v>10</v>
      </c>
      <c r="F4615" s="26">
        <f t="shared" si="721"/>
        <v>0.39039276056483035</v>
      </c>
      <c r="G4615" s="26">
        <f t="shared" si="722"/>
        <v>9.5361852545327029E-5</v>
      </c>
      <c r="H4615" s="26">
        <f t="shared" si="728"/>
        <v>2.5577193774461602</v>
      </c>
      <c r="I4615" s="26">
        <f t="shared" si="729"/>
        <v>265</v>
      </c>
      <c r="J4615" s="26">
        <f t="shared" si="723"/>
        <v>76964.088323754142</v>
      </c>
      <c r="K4615" s="26">
        <f t="shared" si="724"/>
        <v>1.3577754099040526E-4</v>
      </c>
    </row>
    <row r="4616" spans="1:11">
      <c r="A4616" s="26">
        <v>4615</v>
      </c>
      <c r="B4616" s="26">
        <f t="shared" si="720"/>
        <v>2.4151833333333332</v>
      </c>
      <c r="C4616" s="26">
        <f t="shared" si="725"/>
        <v>100</v>
      </c>
      <c r="D4616" s="26">
        <f t="shared" si="726"/>
        <v>6.6</v>
      </c>
      <c r="E4616" s="26">
        <f t="shared" si="727"/>
        <v>10</v>
      </c>
      <c r="F4616" s="26">
        <f t="shared" si="721"/>
        <v>0.39006822681075393</v>
      </c>
      <c r="G4616" s="26">
        <f t="shared" si="722"/>
        <v>9.5282578175696163E-5</v>
      </c>
      <c r="H4616" s="26">
        <f t="shared" si="728"/>
        <v>2.5577193774461602</v>
      </c>
      <c r="I4616" s="26">
        <f t="shared" si="729"/>
        <v>265</v>
      </c>
      <c r="J4616" s="26">
        <f t="shared" si="723"/>
        <v>76909.302860236363</v>
      </c>
      <c r="K4616" s="26">
        <f t="shared" si="724"/>
        <v>1.3558482456773005E-4</v>
      </c>
    </row>
    <row r="4617" spans="1:11">
      <c r="A4617" s="26">
        <v>4616</v>
      </c>
      <c r="B4617" s="26">
        <f t="shared" si="720"/>
        <v>2.4157066666666664</v>
      </c>
      <c r="C4617" s="26">
        <f t="shared" si="725"/>
        <v>100</v>
      </c>
      <c r="D4617" s="26">
        <f t="shared" si="726"/>
        <v>6.6</v>
      </c>
      <c r="E4617" s="26">
        <f t="shared" si="727"/>
        <v>10</v>
      </c>
      <c r="F4617" s="26">
        <f t="shared" si="721"/>
        <v>0.38974358823918742</v>
      </c>
      <c r="G4617" s="26">
        <f t="shared" si="722"/>
        <v>9.5203278202132477E-5</v>
      </c>
      <c r="H4617" s="26">
        <f t="shared" si="728"/>
        <v>2.5577193774461602</v>
      </c>
      <c r="I4617" s="26">
        <f t="shared" si="729"/>
        <v>265</v>
      </c>
      <c r="J4617" s="26">
        <f t="shared" si="723"/>
        <v>76854.494262573164</v>
      </c>
      <c r="K4617" s="26">
        <f t="shared" si="724"/>
        <v>1.3539216748992036E-4</v>
      </c>
    </row>
    <row r="4618" spans="1:11">
      <c r="A4618" s="26">
        <v>4617</v>
      </c>
      <c r="B4618" s="26">
        <f t="shared" si="720"/>
        <v>2.4162300000000001</v>
      </c>
      <c r="C4618" s="26">
        <f t="shared" si="725"/>
        <v>100</v>
      </c>
      <c r="D4618" s="26">
        <f t="shared" si="726"/>
        <v>6.6</v>
      </c>
      <c r="E4618" s="26">
        <f t="shared" si="727"/>
        <v>10</v>
      </c>
      <c r="F4618" s="26">
        <f t="shared" si="721"/>
        <v>0.38941884505129509</v>
      </c>
      <c r="G4618" s="26">
        <f t="shared" si="722"/>
        <v>9.5123952673774602E-5</v>
      </c>
      <c r="H4618" s="26">
        <f t="shared" si="728"/>
        <v>2.5577193774461602</v>
      </c>
      <c r="I4618" s="26">
        <f t="shared" si="729"/>
        <v>265</v>
      </c>
      <c r="J4618" s="26">
        <f t="shared" si="723"/>
        <v>76799.662552328169</v>
      </c>
      <c r="K4618" s="26">
        <f t="shared" si="724"/>
        <v>1.3519957000576938E-4</v>
      </c>
    </row>
    <row r="4619" spans="1:11">
      <c r="A4619" s="26">
        <v>4618</v>
      </c>
      <c r="B4619" s="26">
        <f t="shared" si="720"/>
        <v>2.4167533333333333</v>
      </c>
      <c r="C4619" s="26">
        <f t="shared" si="725"/>
        <v>100</v>
      </c>
      <c r="D4619" s="26">
        <f t="shared" si="726"/>
        <v>6.6</v>
      </c>
      <c r="E4619" s="26">
        <f t="shared" si="727"/>
        <v>10</v>
      </c>
      <c r="F4619" s="26">
        <f t="shared" si="721"/>
        <v>0.3890939974484624</v>
      </c>
      <c r="G4619" s="26">
        <f t="shared" si="722"/>
        <v>9.5044601639815353E-5</v>
      </c>
      <c r="H4619" s="26">
        <f t="shared" si="728"/>
        <v>2.5577193774461602</v>
      </c>
      <c r="I4619" s="26">
        <f t="shared" si="729"/>
        <v>265</v>
      </c>
      <c r="J4619" s="26">
        <f t="shared" si="723"/>
        <v>76744.807751086264</v>
      </c>
      <c r="K4619" s="26">
        <f t="shared" si="724"/>
        <v>1.3500703236397947E-4</v>
      </c>
    </row>
    <row r="4620" spans="1:11">
      <c r="A4620" s="26">
        <v>4619</v>
      </c>
      <c r="B4620" s="26">
        <f t="shared" si="720"/>
        <v>2.4172766666666665</v>
      </c>
      <c r="C4620" s="26">
        <f t="shared" si="725"/>
        <v>100</v>
      </c>
      <c r="D4620" s="26">
        <f t="shared" si="726"/>
        <v>6.6</v>
      </c>
      <c r="E4620" s="26">
        <f t="shared" si="727"/>
        <v>10</v>
      </c>
      <c r="F4620" s="26">
        <f t="shared" si="721"/>
        <v>0.38876904563229525</v>
      </c>
      <c r="G4620" s="26">
        <f t="shared" si="722"/>
        <v>9.4965225149501253E-5</v>
      </c>
      <c r="H4620" s="26">
        <f t="shared" si="728"/>
        <v>2.5577193774461602</v>
      </c>
      <c r="I4620" s="26">
        <f t="shared" si="729"/>
        <v>265</v>
      </c>
      <c r="J4620" s="26">
        <f t="shared" si="723"/>
        <v>76689.929880453448</v>
      </c>
      <c r="K4620" s="26">
        <f t="shared" si="724"/>
        <v>1.3481455481316075E-4</v>
      </c>
    </row>
    <row r="4621" spans="1:11">
      <c r="A4621" s="26">
        <v>4620</v>
      </c>
      <c r="B4621" s="26">
        <f t="shared" si="720"/>
        <v>2.4178000000000002</v>
      </c>
      <c r="C4621" s="26">
        <f t="shared" si="725"/>
        <v>100</v>
      </c>
      <c r="D4621" s="26">
        <f t="shared" si="726"/>
        <v>6.6</v>
      </c>
      <c r="E4621" s="26">
        <f t="shared" si="727"/>
        <v>10</v>
      </c>
      <c r="F4621" s="26">
        <f t="shared" si="721"/>
        <v>0.38844398980462069</v>
      </c>
      <c r="G4621" s="26">
        <f t="shared" si="722"/>
        <v>9.4885823252132938E-5</v>
      </c>
      <c r="H4621" s="26">
        <f t="shared" si="728"/>
        <v>2.5577193774461602</v>
      </c>
      <c r="I4621" s="26">
        <f t="shared" si="729"/>
        <v>265</v>
      </c>
      <c r="J4621" s="26">
        <f t="shared" si="723"/>
        <v>76635.028962057011</v>
      </c>
      <c r="K4621" s="26">
        <f t="shared" si="724"/>
        <v>1.3462213760183147E-4</v>
      </c>
    </row>
    <row r="4622" spans="1:11">
      <c r="A4622" s="26">
        <v>4621</v>
      </c>
      <c r="B4622" s="26">
        <f t="shared" si="720"/>
        <v>2.4183233333333334</v>
      </c>
      <c r="C4622" s="26">
        <f t="shared" si="725"/>
        <v>100</v>
      </c>
      <c r="D4622" s="26">
        <f t="shared" si="726"/>
        <v>6.6</v>
      </c>
      <c r="E4622" s="26">
        <f t="shared" si="727"/>
        <v>10</v>
      </c>
      <c r="F4622" s="26">
        <f t="shared" si="721"/>
        <v>0.38811883016748888</v>
      </c>
      <c r="G4622" s="26">
        <f t="shared" si="722"/>
        <v>9.4806395997065515E-5</v>
      </c>
      <c r="H4622" s="26">
        <f t="shared" si="728"/>
        <v>2.5577193774461602</v>
      </c>
      <c r="I4622" s="26">
        <f t="shared" si="729"/>
        <v>265</v>
      </c>
      <c r="J4622" s="26">
        <f t="shared" si="723"/>
        <v>76580.105017545706</v>
      </c>
      <c r="K4622" s="26">
        <f t="shared" si="724"/>
        <v>1.3442978097841793E-4</v>
      </c>
    </row>
    <row r="4623" spans="1:11">
      <c r="A4623" s="26">
        <v>4622</v>
      </c>
      <c r="B4623" s="26">
        <f t="shared" si="720"/>
        <v>2.4188466666666666</v>
      </c>
      <c r="C4623" s="26">
        <f t="shared" si="725"/>
        <v>100</v>
      </c>
      <c r="D4623" s="26">
        <f t="shared" si="726"/>
        <v>6.6</v>
      </c>
      <c r="E4623" s="26">
        <f t="shared" si="727"/>
        <v>10</v>
      </c>
      <c r="F4623" s="26">
        <f t="shared" si="721"/>
        <v>0.38779356692317063</v>
      </c>
      <c r="G4623" s="26">
        <f t="shared" si="722"/>
        <v>9.4726943433708029E-5</v>
      </c>
      <c r="H4623" s="26">
        <f t="shared" si="728"/>
        <v>2.5577193774461602</v>
      </c>
      <c r="I4623" s="26">
        <f t="shared" si="729"/>
        <v>265</v>
      </c>
      <c r="J4623" s="26">
        <f t="shared" si="723"/>
        <v>76525.15806858943</v>
      </c>
      <c r="K4623" s="26">
        <f t="shared" si="724"/>
        <v>1.3423748519125297E-4</v>
      </c>
    </row>
    <row r="4624" spans="1:11">
      <c r="A4624" s="26">
        <v>4623</v>
      </c>
      <c r="B4624" s="26">
        <f t="shared" si="720"/>
        <v>2.4193699999999998</v>
      </c>
      <c r="C4624" s="26">
        <f t="shared" si="725"/>
        <v>100</v>
      </c>
      <c r="D4624" s="26">
        <f t="shared" si="726"/>
        <v>6.6</v>
      </c>
      <c r="E4624" s="26">
        <f t="shared" si="727"/>
        <v>10</v>
      </c>
      <c r="F4624" s="26">
        <f t="shared" si="721"/>
        <v>0.38746820027416001</v>
      </c>
      <c r="G4624" s="26">
        <f t="shared" si="722"/>
        <v>9.464746561152395E-5</v>
      </c>
      <c r="H4624" s="26">
        <f t="shared" si="728"/>
        <v>2.5577193774461602</v>
      </c>
      <c r="I4624" s="26">
        <f t="shared" si="729"/>
        <v>265</v>
      </c>
      <c r="J4624" s="26">
        <f t="shared" si="723"/>
        <v>76470.188136879588</v>
      </c>
      <c r="K4624" s="26">
        <f t="shared" si="724"/>
        <v>1.3404525048857645E-4</v>
      </c>
    </row>
    <row r="4625" spans="1:11">
      <c r="A4625" s="26">
        <v>4624</v>
      </c>
      <c r="B4625" s="26">
        <f t="shared" si="720"/>
        <v>2.4198933333333335</v>
      </c>
      <c r="C4625" s="26">
        <f t="shared" si="725"/>
        <v>100</v>
      </c>
      <c r="D4625" s="26">
        <f t="shared" si="726"/>
        <v>6.6</v>
      </c>
      <c r="E4625" s="26">
        <f t="shared" si="727"/>
        <v>10</v>
      </c>
      <c r="F4625" s="26">
        <f t="shared" si="721"/>
        <v>0.38714273042317315</v>
      </c>
      <c r="G4625" s="26">
        <f t="shared" si="722"/>
        <v>9.4567962580031123E-5</v>
      </c>
      <c r="H4625" s="26">
        <f t="shared" si="728"/>
        <v>2.5577193774461602</v>
      </c>
      <c r="I4625" s="26">
        <f t="shared" si="729"/>
        <v>265</v>
      </c>
      <c r="J4625" s="26">
        <f t="shared" si="723"/>
        <v>76415.195244128874</v>
      </c>
      <c r="K4625" s="26">
        <f t="shared" si="724"/>
        <v>1.3385307711853434E-4</v>
      </c>
    </row>
    <row r="4626" spans="1:11">
      <c r="A4626" s="26">
        <v>4625</v>
      </c>
      <c r="B4626" s="26">
        <f t="shared" si="720"/>
        <v>2.4204166666666667</v>
      </c>
      <c r="C4626" s="26">
        <f t="shared" si="725"/>
        <v>100</v>
      </c>
      <c r="D4626" s="26">
        <f t="shared" si="726"/>
        <v>6.6</v>
      </c>
      <c r="E4626" s="26">
        <f t="shared" si="727"/>
        <v>10</v>
      </c>
      <c r="F4626" s="26">
        <f t="shared" si="721"/>
        <v>0.38681715757315049</v>
      </c>
      <c r="G4626" s="26">
        <f t="shared" si="722"/>
        <v>9.448843438880209E-5</v>
      </c>
      <c r="H4626" s="26">
        <f t="shared" si="728"/>
        <v>2.5577193774461602</v>
      </c>
      <c r="I4626" s="26">
        <f t="shared" si="729"/>
        <v>265</v>
      </c>
      <c r="J4626" s="26">
        <f t="shared" si="723"/>
        <v>76360.179412071622</v>
      </c>
      <c r="K4626" s="26">
        <f t="shared" si="724"/>
        <v>1.3366096532917905E-4</v>
      </c>
    </row>
    <row r="4627" spans="1:11">
      <c r="A4627" s="26">
        <v>4626</v>
      </c>
      <c r="B4627" s="26">
        <f t="shared" si="720"/>
        <v>2.4209399999999999</v>
      </c>
      <c r="C4627" s="26">
        <f t="shared" si="725"/>
        <v>100</v>
      </c>
      <c r="D4627" s="26">
        <f t="shared" si="726"/>
        <v>6.6</v>
      </c>
      <c r="E4627" s="26">
        <f t="shared" si="727"/>
        <v>10</v>
      </c>
      <c r="F4627" s="26">
        <f t="shared" si="721"/>
        <v>0.38649148192725497</v>
      </c>
      <c r="G4627" s="26">
        <f t="shared" si="722"/>
        <v>9.4408881087463834E-5</v>
      </c>
      <c r="H4627" s="26">
        <f t="shared" si="728"/>
        <v>2.5577193774461602</v>
      </c>
      <c r="I4627" s="26">
        <f t="shared" si="729"/>
        <v>265</v>
      </c>
      <c r="J4627" s="26">
        <f t="shared" si="723"/>
        <v>76305.140662463498</v>
      </c>
      <c r="K4627" s="26">
        <f t="shared" si="724"/>
        <v>1.3346891536846812E-4</v>
      </c>
    </row>
    <row r="4628" spans="1:11">
      <c r="A4628" s="26">
        <v>4627</v>
      </c>
      <c r="B4628" s="26">
        <f t="shared" si="720"/>
        <v>2.4214633333333335</v>
      </c>
      <c r="C4628" s="26">
        <f t="shared" si="725"/>
        <v>100</v>
      </c>
      <c r="D4628" s="26">
        <f t="shared" si="726"/>
        <v>6.6</v>
      </c>
      <c r="E4628" s="26">
        <f t="shared" si="727"/>
        <v>10</v>
      </c>
      <c r="F4628" s="26">
        <f t="shared" si="721"/>
        <v>0.3861657036888731</v>
      </c>
      <c r="G4628" s="26">
        <f t="shared" si="722"/>
        <v>9.4329302725697833E-5</v>
      </c>
      <c r="H4628" s="26">
        <f t="shared" si="728"/>
        <v>2.5577193774461602</v>
      </c>
      <c r="I4628" s="26">
        <f t="shared" si="729"/>
        <v>265</v>
      </c>
      <c r="J4628" s="26">
        <f t="shared" si="723"/>
        <v>76250.079017081734</v>
      </c>
      <c r="K4628" s="26">
        <f t="shared" si="724"/>
        <v>1.3327692748426394E-4</v>
      </c>
    </row>
    <row r="4629" spans="1:11">
      <c r="A4629" s="26">
        <v>4628</v>
      </c>
      <c r="B4629" s="26">
        <f t="shared" si="720"/>
        <v>2.4219866666666667</v>
      </c>
      <c r="C4629" s="26">
        <f t="shared" si="725"/>
        <v>100</v>
      </c>
      <c r="D4629" s="26">
        <f t="shared" si="726"/>
        <v>6.6</v>
      </c>
      <c r="E4629" s="26">
        <f t="shared" si="727"/>
        <v>10</v>
      </c>
      <c r="F4629" s="26">
        <f t="shared" si="721"/>
        <v>0.38583982306161674</v>
      </c>
      <c r="G4629" s="26">
        <f t="shared" si="722"/>
        <v>9.4249699353240736E-5</v>
      </c>
      <c r="H4629" s="26">
        <f t="shared" si="728"/>
        <v>2.5577193774461602</v>
      </c>
      <c r="I4629" s="26">
        <f t="shared" si="729"/>
        <v>265</v>
      </c>
      <c r="J4629" s="26">
        <f t="shared" si="723"/>
        <v>76194.994497725187</v>
      </c>
      <c r="K4629" s="26">
        <f t="shared" si="724"/>
        <v>1.3308500192433433E-4</v>
      </c>
    </row>
    <row r="4630" spans="1:11">
      <c r="A4630" s="26">
        <v>4629</v>
      </c>
      <c r="B4630" s="26">
        <f t="shared" si="720"/>
        <v>2.4225099999999999</v>
      </c>
      <c r="C4630" s="26">
        <f t="shared" si="725"/>
        <v>100</v>
      </c>
      <c r="D4630" s="26">
        <f t="shared" si="726"/>
        <v>6.6</v>
      </c>
      <c r="E4630" s="26">
        <f t="shared" si="727"/>
        <v>10</v>
      </c>
      <c r="F4630" s="26">
        <f t="shared" si="721"/>
        <v>0.38551384024932123</v>
      </c>
      <c r="G4630" s="26">
        <f t="shared" si="722"/>
        <v>9.4170071019883674E-5</v>
      </c>
      <c r="H4630" s="26">
        <f t="shared" si="728"/>
        <v>2.5577193774461602</v>
      </c>
      <c r="I4630" s="26">
        <f t="shared" si="729"/>
        <v>265</v>
      </c>
      <c r="J4630" s="26">
        <f t="shared" si="723"/>
        <v>76139.887126214337</v>
      </c>
      <c r="K4630" s="26">
        <f t="shared" si="724"/>
        <v>1.3289313893635084E-4</v>
      </c>
    </row>
    <row r="4631" spans="1:11">
      <c r="A4631" s="26">
        <v>4630</v>
      </c>
      <c r="B4631" s="26">
        <f t="shared" si="720"/>
        <v>2.4230333333333332</v>
      </c>
      <c r="C4631" s="26">
        <f t="shared" si="725"/>
        <v>100</v>
      </c>
      <c r="D4631" s="26">
        <f t="shared" si="726"/>
        <v>6.6</v>
      </c>
      <c r="E4631" s="26">
        <f t="shared" si="727"/>
        <v>10</v>
      </c>
      <c r="F4631" s="26">
        <f t="shared" si="721"/>
        <v>0.38518775545604678</v>
      </c>
      <c r="G4631" s="26">
        <f t="shared" si="722"/>
        <v>9.4090417775472774E-5</v>
      </c>
      <c r="H4631" s="26">
        <f t="shared" si="728"/>
        <v>2.5577193774461602</v>
      </c>
      <c r="I4631" s="26">
        <f t="shared" si="729"/>
        <v>265</v>
      </c>
      <c r="J4631" s="26">
        <f t="shared" si="723"/>
        <v>76084.756924391113</v>
      </c>
      <c r="K4631" s="26">
        <f t="shared" si="724"/>
        <v>1.3270133876788892E-4</v>
      </c>
    </row>
    <row r="4632" spans="1:11">
      <c r="A4632" s="26">
        <v>4631</v>
      </c>
      <c r="B4632" s="26">
        <f t="shared" si="720"/>
        <v>2.4235566666666668</v>
      </c>
      <c r="C4632" s="26">
        <f t="shared" si="725"/>
        <v>100</v>
      </c>
      <c r="D4632" s="26">
        <f t="shared" si="726"/>
        <v>6.6</v>
      </c>
      <c r="E4632" s="26">
        <f t="shared" si="727"/>
        <v>10</v>
      </c>
      <c r="F4632" s="26">
        <f t="shared" si="721"/>
        <v>0.38486156888607909</v>
      </c>
      <c r="G4632" s="26">
        <f t="shared" si="722"/>
        <v>9.4010739669909282E-5</v>
      </c>
      <c r="H4632" s="26">
        <f t="shared" si="728"/>
        <v>2.5577193774461602</v>
      </c>
      <c r="I4632" s="26">
        <f t="shared" si="729"/>
        <v>265</v>
      </c>
      <c r="J4632" s="26">
        <f t="shared" si="723"/>
        <v>76029.603914119289</v>
      </c>
      <c r="K4632" s="26">
        <f t="shared" si="724"/>
        <v>1.3250960166642759E-4</v>
      </c>
    </row>
    <row r="4633" spans="1:11">
      <c r="A4633" s="26">
        <v>4632</v>
      </c>
      <c r="B4633" s="26">
        <f t="shared" si="720"/>
        <v>2.42408</v>
      </c>
      <c r="C4633" s="26">
        <f t="shared" si="725"/>
        <v>100</v>
      </c>
      <c r="D4633" s="26">
        <f t="shared" si="726"/>
        <v>6.6</v>
      </c>
      <c r="E4633" s="26">
        <f t="shared" si="727"/>
        <v>10</v>
      </c>
      <c r="F4633" s="26">
        <f t="shared" si="721"/>
        <v>0.38453528074392967</v>
      </c>
      <c r="G4633" s="26">
        <f t="shared" si="722"/>
        <v>9.3931036753149439E-5</v>
      </c>
      <c r="H4633" s="26">
        <f t="shared" si="728"/>
        <v>2.5577193774461602</v>
      </c>
      <c r="I4633" s="26">
        <f t="shared" si="729"/>
        <v>265</v>
      </c>
      <c r="J4633" s="26">
        <f t="shared" si="723"/>
        <v>75974.428117284377</v>
      </c>
      <c r="K4633" s="26">
        <f t="shared" si="724"/>
        <v>1.3231792787934913E-4</v>
      </c>
    </row>
    <row r="4634" spans="1:11">
      <c r="A4634" s="26">
        <v>4633</v>
      </c>
      <c r="B4634" s="26">
        <f t="shared" si="720"/>
        <v>2.4246033333333332</v>
      </c>
      <c r="C4634" s="26">
        <f t="shared" si="725"/>
        <v>100</v>
      </c>
      <c r="D4634" s="26">
        <f t="shared" si="726"/>
        <v>6.6</v>
      </c>
      <c r="E4634" s="26">
        <f t="shared" si="727"/>
        <v>10</v>
      </c>
      <c r="F4634" s="26">
        <f t="shared" si="721"/>
        <v>0.38420889123433544</v>
      </c>
      <c r="G4634" s="26">
        <f t="shared" si="722"/>
        <v>9.3851309075204727E-5</v>
      </c>
      <c r="H4634" s="26">
        <f t="shared" si="728"/>
        <v>2.5577193774461602</v>
      </c>
      <c r="I4634" s="26">
        <f t="shared" si="729"/>
        <v>265</v>
      </c>
      <c r="J4634" s="26">
        <f t="shared" si="723"/>
        <v>75919.229555793499</v>
      </c>
      <c r="K4634" s="26">
        <f t="shared" si="724"/>
        <v>1.3212631765393811E-4</v>
      </c>
    </row>
    <row r="4635" spans="1:11">
      <c r="A4635" s="26">
        <v>4634</v>
      </c>
      <c r="B4635" s="26">
        <f t="shared" si="720"/>
        <v>2.4251266666666669</v>
      </c>
      <c r="C4635" s="26">
        <f t="shared" si="725"/>
        <v>100</v>
      </c>
      <c r="D4635" s="26">
        <f t="shared" si="726"/>
        <v>6.6</v>
      </c>
      <c r="E4635" s="26">
        <f t="shared" si="727"/>
        <v>10</v>
      </c>
      <c r="F4635" s="26">
        <f t="shared" si="721"/>
        <v>0.38388240056225931</v>
      </c>
      <c r="G4635" s="26">
        <f t="shared" si="722"/>
        <v>9.3771556686141676E-5</v>
      </c>
      <c r="H4635" s="26">
        <f t="shared" si="728"/>
        <v>2.5577193774461602</v>
      </c>
      <c r="I4635" s="26">
        <f t="shared" si="729"/>
        <v>265</v>
      </c>
      <c r="J4635" s="26">
        <f t="shared" si="723"/>
        <v>75864.00825157568</v>
      </c>
      <c r="K4635" s="26">
        <f t="shared" si="724"/>
        <v>1.3193477123738136E-4</v>
      </c>
    </row>
    <row r="4636" spans="1:11">
      <c r="A4636" s="26">
        <v>4635</v>
      </c>
      <c r="B4636" s="26">
        <f t="shared" si="720"/>
        <v>2.4256500000000001</v>
      </c>
      <c r="C4636" s="26">
        <f t="shared" si="725"/>
        <v>100</v>
      </c>
      <c r="D4636" s="26">
        <f t="shared" si="726"/>
        <v>6.6</v>
      </c>
      <c r="E4636" s="26">
        <f t="shared" si="727"/>
        <v>10</v>
      </c>
      <c r="F4636" s="26">
        <f t="shared" si="721"/>
        <v>0.38355580893289182</v>
      </c>
      <c r="G4636" s="26">
        <f t="shared" si="722"/>
        <v>9.369177963608263E-5</v>
      </c>
      <c r="H4636" s="26">
        <f t="shared" si="728"/>
        <v>2.5577193774461602</v>
      </c>
      <c r="I4636" s="26">
        <f t="shared" si="729"/>
        <v>265</v>
      </c>
      <c r="J4636" s="26">
        <f t="shared" si="723"/>
        <v>75808.76422658177</v>
      </c>
      <c r="K4636" s="26">
        <f t="shared" si="724"/>
        <v>1.3174328887676802E-4</v>
      </c>
    </row>
    <row r="4637" spans="1:11">
      <c r="A4637" s="26">
        <v>4636</v>
      </c>
      <c r="B4637" s="26">
        <f t="shared" si="720"/>
        <v>2.4261733333333333</v>
      </c>
      <c r="C4637" s="26">
        <f t="shared" si="725"/>
        <v>100</v>
      </c>
      <c r="D4637" s="26">
        <f t="shared" si="726"/>
        <v>6.6</v>
      </c>
      <c r="E4637" s="26">
        <f t="shared" si="727"/>
        <v>10</v>
      </c>
      <c r="F4637" s="26">
        <f t="shared" si="721"/>
        <v>0.38322911655164937</v>
      </c>
      <c r="G4637" s="26">
        <f t="shared" si="722"/>
        <v>9.361197797520487E-5</v>
      </c>
      <c r="H4637" s="26">
        <f t="shared" si="728"/>
        <v>2.5577193774461602</v>
      </c>
      <c r="I4637" s="26">
        <f t="shared" si="729"/>
        <v>265</v>
      </c>
      <c r="J4637" s="26">
        <f t="shared" si="723"/>
        <v>75753.49750278439</v>
      </c>
      <c r="K4637" s="26">
        <f t="shared" si="724"/>
        <v>1.3155187081908802E-4</v>
      </c>
    </row>
    <row r="4638" spans="1:11">
      <c r="A4638" s="26">
        <v>4637</v>
      </c>
      <c r="B4638" s="26">
        <f t="shared" si="720"/>
        <v>2.4266966666666665</v>
      </c>
      <c r="C4638" s="26">
        <f t="shared" si="725"/>
        <v>100</v>
      </c>
      <c r="D4638" s="26">
        <f t="shared" si="726"/>
        <v>6.6</v>
      </c>
      <c r="E4638" s="26">
        <f t="shared" si="727"/>
        <v>10</v>
      </c>
      <c r="F4638" s="26">
        <f t="shared" si="721"/>
        <v>0.3829023236241762</v>
      </c>
      <c r="G4638" s="26">
        <f t="shared" si="722"/>
        <v>9.3532151753741462E-5</v>
      </c>
      <c r="H4638" s="26">
        <f t="shared" si="728"/>
        <v>2.5577193774461602</v>
      </c>
      <c r="I4638" s="26">
        <f t="shared" si="729"/>
        <v>265</v>
      </c>
      <c r="J4638" s="26">
        <f t="shared" si="723"/>
        <v>75698.208102178192</v>
      </c>
      <c r="K4638" s="26">
        <f t="shared" si="724"/>
        <v>1.3136051731123263E-4</v>
      </c>
    </row>
    <row r="4639" spans="1:11">
      <c r="A4639" s="26">
        <v>4638</v>
      </c>
      <c r="B4639" s="26">
        <f t="shared" si="720"/>
        <v>2.4272200000000002</v>
      </c>
      <c r="C4639" s="26">
        <f t="shared" si="725"/>
        <v>100</v>
      </c>
      <c r="D4639" s="26">
        <f t="shared" si="726"/>
        <v>6.6</v>
      </c>
      <c r="E4639" s="26">
        <f t="shared" si="727"/>
        <v>10</v>
      </c>
      <c r="F4639" s="26">
        <f t="shared" si="721"/>
        <v>0.38257543035634362</v>
      </c>
      <c r="G4639" s="26">
        <f t="shared" si="722"/>
        <v>9.3452301021980955E-5</v>
      </c>
      <c r="H4639" s="26">
        <f t="shared" si="728"/>
        <v>2.5577193774461602</v>
      </c>
      <c r="I4639" s="26">
        <f t="shared" si="729"/>
        <v>265</v>
      </c>
      <c r="J4639" s="26">
        <f t="shared" si="723"/>
        <v>75642.896046779628</v>
      </c>
      <c r="K4639" s="26">
        <f t="shared" si="724"/>
        <v>1.3116922859999339E-4</v>
      </c>
    </row>
    <row r="4640" spans="1:11">
      <c r="A4640" s="26">
        <v>4639</v>
      </c>
      <c r="B4640" s="26">
        <f t="shared" si="720"/>
        <v>2.4277433333333334</v>
      </c>
      <c r="C4640" s="26">
        <f t="shared" si="725"/>
        <v>100</v>
      </c>
      <c r="D4640" s="26">
        <f t="shared" si="726"/>
        <v>6.6</v>
      </c>
      <c r="E4640" s="26">
        <f t="shared" si="727"/>
        <v>10</v>
      </c>
      <c r="F4640" s="26">
        <f t="shared" si="721"/>
        <v>0.38224843695425192</v>
      </c>
      <c r="G4640" s="26">
        <f t="shared" si="722"/>
        <v>9.3372425830267762E-5</v>
      </c>
      <c r="H4640" s="26">
        <f t="shared" si="728"/>
        <v>2.5577193774461602</v>
      </c>
      <c r="I4640" s="26">
        <f t="shared" si="729"/>
        <v>265</v>
      </c>
      <c r="J4640" s="26">
        <f t="shared" si="723"/>
        <v>75587.561358627325</v>
      </c>
      <c r="K4640" s="26">
        <f t="shared" si="724"/>
        <v>1.3097800493206264E-4</v>
      </c>
    </row>
    <row r="4641" spans="1:11">
      <c r="A4641" s="26">
        <v>4640</v>
      </c>
      <c r="B4641" s="26">
        <f t="shared" si="720"/>
        <v>2.4282666666666666</v>
      </c>
      <c r="C4641" s="26">
        <f t="shared" si="725"/>
        <v>100</v>
      </c>
      <c r="D4641" s="26">
        <f t="shared" si="726"/>
        <v>6.6</v>
      </c>
      <c r="E4641" s="26">
        <f t="shared" si="727"/>
        <v>10</v>
      </c>
      <c r="F4641" s="26">
        <f t="shared" si="721"/>
        <v>0.38192134362422908</v>
      </c>
      <c r="G4641" s="26">
        <f t="shared" si="722"/>
        <v>9.3292526229001916E-5</v>
      </c>
      <c r="H4641" s="26">
        <f t="shared" si="728"/>
        <v>2.5577193774461602</v>
      </c>
      <c r="I4641" s="26">
        <f t="shared" si="729"/>
        <v>265</v>
      </c>
      <c r="J4641" s="26">
        <f t="shared" si="723"/>
        <v>75532.204059781754</v>
      </c>
      <c r="K4641" s="26">
        <f t="shared" si="724"/>
        <v>1.3078684655403182E-4</v>
      </c>
    </row>
    <row r="4642" spans="1:11">
      <c r="A4642" s="26">
        <v>4641</v>
      </c>
      <c r="B4642" s="26">
        <f t="shared" si="720"/>
        <v>2.4287899999999998</v>
      </c>
      <c r="C4642" s="26">
        <f t="shared" si="725"/>
        <v>100</v>
      </c>
      <c r="D4642" s="26">
        <f t="shared" si="726"/>
        <v>6.6</v>
      </c>
      <c r="E4642" s="26">
        <f t="shared" si="727"/>
        <v>10</v>
      </c>
      <c r="F4642" s="26">
        <f t="shared" si="721"/>
        <v>0.3815941505728318</v>
      </c>
      <c r="G4642" s="26">
        <f t="shared" si="722"/>
        <v>9.3212602268639367E-5</v>
      </c>
      <c r="H4642" s="26">
        <f t="shared" si="728"/>
        <v>2.5577193774461602</v>
      </c>
      <c r="I4642" s="26">
        <f t="shared" si="729"/>
        <v>265</v>
      </c>
      <c r="J4642" s="26">
        <f t="shared" si="723"/>
        <v>75476.824172325549</v>
      </c>
      <c r="K4642" s="26">
        <f t="shared" si="724"/>
        <v>1.3059575371239207E-4</v>
      </c>
    </row>
    <row r="4643" spans="1:11">
      <c r="A4643" s="26">
        <v>4642</v>
      </c>
      <c r="B4643" s="26">
        <f t="shared" si="720"/>
        <v>2.4293133333333334</v>
      </c>
      <c r="C4643" s="26">
        <f t="shared" si="725"/>
        <v>100</v>
      </c>
      <c r="D4643" s="26">
        <f t="shared" si="726"/>
        <v>6.6</v>
      </c>
      <c r="E4643" s="26">
        <f t="shared" si="727"/>
        <v>10</v>
      </c>
      <c r="F4643" s="26">
        <f t="shared" si="721"/>
        <v>0.3812668580068454</v>
      </c>
      <c r="G4643" s="26">
        <f t="shared" si="722"/>
        <v>9.3132653999691956E-5</v>
      </c>
      <c r="H4643" s="26">
        <f t="shared" si="728"/>
        <v>2.5577193774461602</v>
      </c>
      <c r="I4643" s="26">
        <f t="shared" si="729"/>
        <v>265</v>
      </c>
      <c r="J4643" s="26">
        <f t="shared" si="723"/>
        <v>75421.42171836333</v>
      </c>
      <c r="K4643" s="26">
        <f t="shared" si="724"/>
        <v>1.3040472665353314E-4</v>
      </c>
    </row>
    <row r="4644" spans="1:11">
      <c r="A4644" s="26">
        <v>4643</v>
      </c>
      <c r="B4644" s="26">
        <f t="shared" si="720"/>
        <v>2.4298366666666666</v>
      </c>
      <c r="C4644" s="26">
        <f t="shared" si="725"/>
        <v>100</v>
      </c>
      <c r="D4644" s="26">
        <f t="shared" si="726"/>
        <v>6.6</v>
      </c>
      <c r="E4644" s="26">
        <f t="shared" si="727"/>
        <v>10</v>
      </c>
      <c r="F4644" s="26">
        <f t="shared" si="721"/>
        <v>0.38093946613328616</v>
      </c>
      <c r="G4644" s="26">
        <f t="shared" si="722"/>
        <v>9.3052681472727738E-5</v>
      </c>
      <c r="H4644" s="26">
        <f t="shared" si="728"/>
        <v>2.5577193774461602</v>
      </c>
      <c r="I4644" s="26">
        <f t="shared" si="729"/>
        <v>265</v>
      </c>
      <c r="J4644" s="26">
        <f t="shared" si="723"/>
        <v>75365.996720022027</v>
      </c>
      <c r="K4644" s="26">
        <f t="shared" si="724"/>
        <v>1.3021376562374391E-4</v>
      </c>
    </row>
    <row r="4645" spans="1:11">
      <c r="A4645" s="26">
        <v>4644</v>
      </c>
      <c r="B4645" s="26">
        <f t="shared" si="720"/>
        <v>2.4303599999999999</v>
      </c>
      <c r="C4645" s="26">
        <f t="shared" si="725"/>
        <v>100</v>
      </c>
      <c r="D4645" s="26">
        <f t="shared" si="726"/>
        <v>6.6</v>
      </c>
      <c r="E4645" s="26">
        <f t="shared" si="727"/>
        <v>10</v>
      </c>
      <c r="F4645" s="26">
        <f t="shared" si="721"/>
        <v>0.38061197515939854</v>
      </c>
      <c r="G4645" s="26">
        <f t="shared" si="722"/>
        <v>9.2972684738370744E-5</v>
      </c>
      <c r="H4645" s="26">
        <f t="shared" si="728"/>
        <v>2.5577193774461602</v>
      </c>
      <c r="I4645" s="26">
        <f t="shared" si="729"/>
        <v>265</v>
      </c>
      <c r="J4645" s="26">
        <f t="shared" si="723"/>
        <v>75310.54919945063</v>
      </c>
      <c r="K4645" s="26">
        <f t="shared" si="724"/>
        <v>1.3002287086921085E-4</v>
      </c>
    </row>
    <row r="4646" spans="1:11">
      <c r="A4646" s="26">
        <v>4645</v>
      </c>
      <c r="B4646" s="26">
        <f t="shared" si="720"/>
        <v>2.4308833333333335</v>
      </c>
      <c r="C4646" s="26">
        <f t="shared" si="725"/>
        <v>100</v>
      </c>
      <c r="D4646" s="26">
        <f t="shared" si="726"/>
        <v>6.6</v>
      </c>
      <c r="E4646" s="26">
        <f t="shared" si="727"/>
        <v>10</v>
      </c>
      <c r="F4646" s="26">
        <f t="shared" si="721"/>
        <v>0.38028438529265773</v>
      </c>
      <c r="G4646" s="26">
        <f t="shared" si="722"/>
        <v>9.2892663847301272E-5</v>
      </c>
      <c r="H4646" s="26">
        <f t="shared" si="728"/>
        <v>2.5577193774461602</v>
      </c>
      <c r="I4646" s="26">
        <f t="shared" si="729"/>
        <v>265</v>
      </c>
      <c r="J4646" s="26">
        <f t="shared" si="723"/>
        <v>75255.079178820321</v>
      </c>
      <c r="K4646" s="26">
        <f t="shared" si="724"/>
        <v>1.2983204263601812E-4</v>
      </c>
    </row>
    <row r="4647" spans="1:11">
      <c r="A4647" s="26">
        <v>4646</v>
      </c>
      <c r="B4647" s="26">
        <f t="shared" si="720"/>
        <v>2.4314066666666667</v>
      </c>
      <c r="C4647" s="26">
        <f t="shared" si="725"/>
        <v>100</v>
      </c>
      <c r="D4647" s="26">
        <f t="shared" si="726"/>
        <v>6.6</v>
      </c>
      <c r="E4647" s="26">
        <f t="shared" si="727"/>
        <v>10</v>
      </c>
      <c r="F4647" s="26">
        <f t="shared" si="721"/>
        <v>0.37995669674076976</v>
      </c>
      <c r="G4647" s="26">
        <f t="shared" si="722"/>
        <v>9.2812618850255917E-5</v>
      </c>
      <c r="H4647" s="26">
        <f t="shared" si="728"/>
        <v>2.5577193774461602</v>
      </c>
      <c r="I4647" s="26">
        <f t="shared" si="729"/>
        <v>265</v>
      </c>
      <c r="J4647" s="26">
        <f t="shared" si="723"/>
        <v>75199.586680324675</v>
      </c>
      <c r="K4647" s="26">
        <f t="shared" si="724"/>
        <v>1.296412811701475E-4</v>
      </c>
    </row>
    <row r="4648" spans="1:11">
      <c r="A4648" s="26">
        <v>4647</v>
      </c>
      <c r="B4648" s="26">
        <f t="shared" si="720"/>
        <v>2.4319299999999999</v>
      </c>
      <c r="C4648" s="26">
        <f t="shared" si="725"/>
        <v>100</v>
      </c>
      <c r="D4648" s="26">
        <f t="shared" si="726"/>
        <v>6.6</v>
      </c>
      <c r="E4648" s="26">
        <f t="shared" si="727"/>
        <v>10</v>
      </c>
      <c r="F4648" s="26">
        <f t="shared" si="721"/>
        <v>0.37962890971167107</v>
      </c>
      <c r="G4648" s="26">
        <f t="shared" si="722"/>
        <v>9.2732549798027722E-5</v>
      </c>
      <c r="H4648" s="26">
        <f t="shared" si="728"/>
        <v>2.5577193774461602</v>
      </c>
      <c r="I4648" s="26">
        <f t="shared" si="729"/>
        <v>265</v>
      </c>
      <c r="J4648" s="26">
        <f t="shared" si="723"/>
        <v>75144.07172617942</v>
      </c>
      <c r="K4648" s="26">
        <f t="shared" si="724"/>
        <v>1.294505867174775E-4</v>
      </c>
    </row>
    <row r="4649" spans="1:11">
      <c r="A4649" s="26">
        <v>4648</v>
      </c>
      <c r="B4649" s="26">
        <f t="shared" si="720"/>
        <v>2.4324533333333331</v>
      </c>
      <c r="C4649" s="26">
        <f t="shared" si="725"/>
        <v>100</v>
      </c>
      <c r="D4649" s="26">
        <f t="shared" si="726"/>
        <v>6.6</v>
      </c>
      <c r="E4649" s="26">
        <f t="shared" si="727"/>
        <v>10</v>
      </c>
      <c r="F4649" s="26">
        <f t="shared" si="721"/>
        <v>0.37930102441352953</v>
      </c>
      <c r="G4649" s="26">
        <f t="shared" si="722"/>
        <v>9.2652456741466107E-5</v>
      </c>
      <c r="H4649" s="26">
        <f t="shared" si="728"/>
        <v>2.5577193774461602</v>
      </c>
      <c r="I4649" s="26">
        <f t="shared" si="729"/>
        <v>265</v>
      </c>
      <c r="J4649" s="26">
        <f t="shared" si="723"/>
        <v>75088.534338622689</v>
      </c>
      <c r="K4649" s="26">
        <f t="shared" si="724"/>
        <v>1.2925995952378286E-4</v>
      </c>
    </row>
    <row r="4650" spans="1:11">
      <c r="A4650" s="26">
        <v>4649</v>
      </c>
      <c r="B4650" s="26">
        <f t="shared" si="720"/>
        <v>2.4329766666666668</v>
      </c>
      <c r="C4650" s="26">
        <f t="shared" si="725"/>
        <v>100</v>
      </c>
      <c r="D4650" s="26">
        <f t="shared" si="726"/>
        <v>6.6</v>
      </c>
      <c r="E4650" s="26">
        <f t="shared" si="727"/>
        <v>10</v>
      </c>
      <c r="F4650" s="26">
        <f t="shared" si="721"/>
        <v>0.37897304105474405</v>
      </c>
      <c r="G4650" s="26">
        <f t="shared" si="722"/>
        <v>9.2572339731477062E-5</v>
      </c>
      <c r="H4650" s="26">
        <f t="shared" si="728"/>
        <v>2.5577193774461602</v>
      </c>
      <c r="I4650" s="26">
        <f t="shared" si="729"/>
        <v>265</v>
      </c>
      <c r="J4650" s="26">
        <f t="shared" si="723"/>
        <v>75032.974539914954</v>
      </c>
      <c r="K4650" s="26">
        <f t="shared" si="724"/>
        <v>1.2906939983473443E-4</v>
      </c>
    </row>
    <row r="4651" spans="1:11">
      <c r="A4651" s="26">
        <v>4650</v>
      </c>
      <c r="B4651" s="26">
        <f t="shared" si="720"/>
        <v>2.4335</v>
      </c>
      <c r="C4651" s="26">
        <f t="shared" si="725"/>
        <v>100</v>
      </c>
      <c r="D4651" s="26">
        <f t="shared" si="726"/>
        <v>6.6</v>
      </c>
      <c r="E4651" s="26">
        <f t="shared" si="727"/>
        <v>10</v>
      </c>
      <c r="F4651" s="26">
        <f t="shared" si="721"/>
        <v>0.37864495984394675</v>
      </c>
      <c r="G4651" s="26">
        <f t="shared" si="722"/>
        <v>9.2492198819023482E-5</v>
      </c>
      <c r="H4651" s="26">
        <f t="shared" si="728"/>
        <v>2.5577193774461602</v>
      </c>
      <c r="I4651" s="26">
        <f t="shared" si="729"/>
        <v>265</v>
      </c>
      <c r="J4651" s="26">
        <f t="shared" si="723"/>
        <v>74977.3923523392</v>
      </c>
      <c r="K4651" s="26">
        <f t="shared" si="724"/>
        <v>1.2887890789589919E-4</v>
      </c>
    </row>
    <row r="4652" spans="1:11">
      <c r="A4652" s="26">
        <v>4651</v>
      </c>
      <c r="B4652" s="26">
        <f t="shared" si="720"/>
        <v>2.4340233333333332</v>
      </c>
      <c r="C4652" s="26">
        <f t="shared" si="725"/>
        <v>100</v>
      </c>
      <c r="D4652" s="26">
        <f t="shared" si="726"/>
        <v>6.6</v>
      </c>
      <c r="E4652" s="26">
        <f t="shared" si="727"/>
        <v>10</v>
      </c>
      <c r="F4652" s="26">
        <f t="shared" si="721"/>
        <v>0.37831678099000116</v>
      </c>
      <c r="G4652" s="26">
        <f t="shared" si="722"/>
        <v>9.241203405512475E-5</v>
      </c>
      <c r="H4652" s="26">
        <f t="shared" si="728"/>
        <v>2.5577193774461602</v>
      </c>
      <c r="I4652" s="26">
        <f t="shared" si="729"/>
        <v>265</v>
      </c>
      <c r="J4652" s="26">
        <f t="shared" si="723"/>
        <v>74921.787798200792</v>
      </c>
      <c r="K4652" s="26">
        <f t="shared" si="724"/>
        <v>1.2868848395273876E-4</v>
      </c>
    </row>
    <row r="4653" spans="1:11">
      <c r="A4653" s="26">
        <v>4652</v>
      </c>
      <c r="B4653" s="26">
        <f t="shared" si="720"/>
        <v>2.4345466666666669</v>
      </c>
      <c r="C4653" s="26">
        <f t="shared" si="725"/>
        <v>100</v>
      </c>
      <c r="D4653" s="26">
        <f t="shared" si="726"/>
        <v>6.6</v>
      </c>
      <c r="E4653" s="26">
        <f t="shared" si="727"/>
        <v>10</v>
      </c>
      <c r="F4653" s="26">
        <f t="shared" si="721"/>
        <v>0.37798850470200335</v>
      </c>
      <c r="G4653" s="26">
        <f t="shared" si="722"/>
        <v>9.2331845490857117E-5</v>
      </c>
      <c r="H4653" s="26">
        <f t="shared" si="728"/>
        <v>2.5577193774461602</v>
      </c>
      <c r="I4653" s="26">
        <f t="shared" si="729"/>
        <v>265</v>
      </c>
      <c r="J4653" s="26">
        <f t="shared" si="723"/>
        <v>74866.160899827577</v>
      </c>
      <c r="K4653" s="26">
        <f t="shared" si="724"/>
        <v>1.2849812825060952E-4</v>
      </c>
    </row>
    <row r="4654" spans="1:11">
      <c r="A4654" s="26">
        <v>4653</v>
      </c>
      <c r="B4654" s="26">
        <f t="shared" si="720"/>
        <v>2.4350700000000001</v>
      </c>
      <c r="C4654" s="26">
        <f t="shared" si="725"/>
        <v>100</v>
      </c>
      <c r="D4654" s="26">
        <f t="shared" si="726"/>
        <v>6.6</v>
      </c>
      <c r="E4654" s="26">
        <f t="shared" si="727"/>
        <v>10</v>
      </c>
      <c r="F4654" s="26">
        <f t="shared" si="721"/>
        <v>0.37766013118928327</v>
      </c>
      <c r="G4654" s="26">
        <f t="shared" si="722"/>
        <v>9.2251633177353886E-5</v>
      </c>
      <c r="H4654" s="26">
        <f t="shared" si="728"/>
        <v>2.5577193774461602</v>
      </c>
      <c r="I4654" s="26">
        <f t="shared" si="729"/>
        <v>265</v>
      </c>
      <c r="J4654" s="26">
        <f t="shared" si="723"/>
        <v>74810.511679569972</v>
      </c>
      <c r="K4654" s="26">
        <f t="shared" si="724"/>
        <v>1.2830784103476278E-4</v>
      </c>
    </row>
    <row r="4655" spans="1:11">
      <c r="A4655" s="26">
        <v>4654</v>
      </c>
      <c r="B4655" s="26">
        <f t="shared" si="720"/>
        <v>2.4355933333333333</v>
      </c>
      <c r="C4655" s="26">
        <f t="shared" si="725"/>
        <v>100</v>
      </c>
      <c r="D4655" s="26">
        <f t="shared" si="726"/>
        <v>6.6</v>
      </c>
      <c r="E4655" s="26">
        <f t="shared" si="727"/>
        <v>10</v>
      </c>
      <c r="F4655" s="26">
        <f t="shared" si="721"/>
        <v>0.37733166066140367</v>
      </c>
      <c r="G4655" s="26">
        <f t="shared" si="722"/>
        <v>9.2171397165805393E-5</v>
      </c>
      <c r="H4655" s="26">
        <f t="shared" si="728"/>
        <v>2.5577193774461602</v>
      </c>
      <c r="I4655" s="26">
        <f t="shared" si="729"/>
        <v>265</v>
      </c>
      <c r="J4655" s="26">
        <f t="shared" si="723"/>
        <v>74754.84015980101</v>
      </c>
      <c r="K4655" s="26">
        <f t="shared" si="724"/>
        <v>1.2811762255034336E-4</v>
      </c>
    </row>
    <row r="4656" spans="1:11">
      <c r="A4656" s="26">
        <v>4655</v>
      </c>
      <c r="B4656" s="26">
        <f t="shared" si="720"/>
        <v>2.4361166666666665</v>
      </c>
      <c r="C4656" s="26">
        <f t="shared" si="725"/>
        <v>100</v>
      </c>
      <c r="D4656" s="26">
        <f t="shared" si="726"/>
        <v>6.6</v>
      </c>
      <c r="E4656" s="26">
        <f t="shared" si="727"/>
        <v>10</v>
      </c>
      <c r="F4656" s="26">
        <f t="shared" si="721"/>
        <v>0.37700309332816129</v>
      </c>
      <c r="G4656" s="26">
        <f t="shared" si="722"/>
        <v>9.209113750745892E-5</v>
      </c>
      <c r="H4656" s="26">
        <f t="shared" si="728"/>
        <v>2.5577193774461602</v>
      </c>
      <c r="I4656" s="26">
        <f t="shared" si="729"/>
        <v>265</v>
      </c>
      <c r="J4656" s="26">
        <f t="shared" si="723"/>
        <v>74699.146362916304</v>
      </c>
      <c r="K4656" s="26">
        <f t="shared" si="724"/>
        <v>1.2792747304238977E-4</v>
      </c>
    </row>
    <row r="4657" spans="1:11">
      <c r="A4657" s="26">
        <v>4656</v>
      </c>
      <c r="B4657" s="26">
        <f t="shared" si="720"/>
        <v>2.4366400000000001</v>
      </c>
      <c r="C4657" s="26">
        <f t="shared" si="725"/>
        <v>100</v>
      </c>
      <c r="D4657" s="26">
        <f t="shared" si="726"/>
        <v>6.6</v>
      </c>
      <c r="E4657" s="26">
        <f t="shared" si="727"/>
        <v>10</v>
      </c>
      <c r="F4657" s="26">
        <f t="shared" si="721"/>
        <v>0.37667442939958679</v>
      </c>
      <c r="G4657" s="26">
        <f t="shared" si="722"/>
        <v>9.2010854253618996E-5</v>
      </c>
      <c r="H4657" s="26">
        <f t="shared" si="728"/>
        <v>2.5577193774461602</v>
      </c>
      <c r="I4657" s="26">
        <f t="shared" si="729"/>
        <v>265</v>
      </c>
      <c r="J4657" s="26">
        <f t="shared" si="723"/>
        <v>74643.430311334087</v>
      </c>
      <c r="K4657" s="26">
        <f t="shared" si="724"/>
        <v>1.2773739275583344E-4</v>
      </c>
    </row>
    <row r="4658" spans="1:11">
      <c r="A4658" s="26">
        <v>4657</v>
      </c>
      <c r="B4658" s="26">
        <f t="shared" si="720"/>
        <v>2.4371633333333333</v>
      </c>
      <c r="C4658" s="26">
        <f t="shared" si="725"/>
        <v>100</v>
      </c>
      <c r="D4658" s="26">
        <f t="shared" si="726"/>
        <v>6.6</v>
      </c>
      <c r="E4658" s="26">
        <f t="shared" si="727"/>
        <v>10</v>
      </c>
      <c r="F4658" s="26">
        <f t="shared" si="721"/>
        <v>0.37634566908594619</v>
      </c>
      <c r="G4658" s="26">
        <f t="shared" si="722"/>
        <v>9.1930547455647664E-5</v>
      </c>
      <c r="H4658" s="26">
        <f t="shared" si="728"/>
        <v>2.5577193774461602</v>
      </c>
      <c r="I4658" s="26">
        <f t="shared" si="729"/>
        <v>265</v>
      </c>
      <c r="J4658" s="26">
        <f t="shared" si="723"/>
        <v>74587.692027495446</v>
      </c>
      <c r="K4658" s="26">
        <f t="shared" si="724"/>
        <v>1.2754738193549903E-4</v>
      </c>
    </row>
    <row r="4659" spans="1:11">
      <c r="A4659" s="26">
        <v>4658</v>
      </c>
      <c r="B4659" s="26">
        <f t="shared" si="720"/>
        <v>2.4376866666666666</v>
      </c>
      <c r="C4659" s="26">
        <f t="shared" si="725"/>
        <v>100</v>
      </c>
      <c r="D4659" s="26">
        <f t="shared" si="726"/>
        <v>6.6</v>
      </c>
      <c r="E4659" s="26">
        <f t="shared" si="727"/>
        <v>10</v>
      </c>
      <c r="F4659" s="26">
        <f t="shared" si="721"/>
        <v>0.37601681259773961</v>
      </c>
      <c r="G4659" s="26">
        <f t="shared" si="722"/>
        <v>9.1850217164964122E-5</v>
      </c>
      <c r="H4659" s="26">
        <f t="shared" si="728"/>
        <v>2.5577193774461602</v>
      </c>
      <c r="I4659" s="26">
        <f t="shared" si="729"/>
        <v>265</v>
      </c>
      <c r="J4659" s="26">
        <f t="shared" si="723"/>
        <v>74531.931533864015</v>
      </c>
      <c r="K4659" s="26">
        <f t="shared" si="724"/>
        <v>1.2735744082610309E-4</v>
      </c>
    </row>
    <row r="4660" spans="1:11">
      <c r="A4660" s="26">
        <v>4659</v>
      </c>
      <c r="B4660" s="26">
        <f t="shared" si="720"/>
        <v>2.4382100000000002</v>
      </c>
      <c r="C4660" s="26">
        <f t="shared" si="725"/>
        <v>100</v>
      </c>
      <c r="D4660" s="26">
        <f t="shared" si="726"/>
        <v>6.6</v>
      </c>
      <c r="E4660" s="26">
        <f t="shared" si="727"/>
        <v>10</v>
      </c>
      <c r="F4660" s="26">
        <f t="shared" si="721"/>
        <v>0.37568786014570249</v>
      </c>
      <c r="G4660" s="26">
        <f t="shared" si="722"/>
        <v>9.1769863433045E-5</v>
      </c>
      <c r="H4660" s="26">
        <f t="shared" si="728"/>
        <v>2.5577193774461602</v>
      </c>
      <c r="I4660" s="26">
        <f t="shared" si="729"/>
        <v>265</v>
      </c>
      <c r="J4660" s="26">
        <f t="shared" si="723"/>
        <v>74476.148852926388</v>
      </c>
      <c r="K4660" s="26">
        <f t="shared" si="724"/>
        <v>1.27167569672254E-4</v>
      </c>
    </row>
    <row r="4661" spans="1:11">
      <c r="A4661" s="26">
        <v>4660</v>
      </c>
      <c r="B4661" s="26">
        <f t="shared" si="720"/>
        <v>2.4387333333333334</v>
      </c>
      <c r="C4661" s="26">
        <f t="shared" si="725"/>
        <v>100</v>
      </c>
      <c r="D4661" s="26">
        <f t="shared" si="726"/>
        <v>6.6</v>
      </c>
      <c r="E4661" s="26">
        <f t="shared" si="727"/>
        <v>10</v>
      </c>
      <c r="F4661" s="26">
        <f t="shared" si="721"/>
        <v>0.37535881194080695</v>
      </c>
      <c r="G4661" s="26">
        <f t="shared" si="722"/>
        <v>9.1689486311424841E-5</v>
      </c>
      <c r="H4661" s="26">
        <f t="shared" si="728"/>
        <v>2.5577193774461602</v>
      </c>
      <c r="I4661" s="26">
        <f t="shared" si="729"/>
        <v>265</v>
      </c>
      <c r="J4661" s="26">
        <f t="shared" si="723"/>
        <v>74420.344007191889</v>
      </c>
      <c r="K4661" s="26">
        <f t="shared" si="724"/>
        <v>1.2697776871845211E-4</v>
      </c>
    </row>
    <row r="4662" spans="1:11">
      <c r="A4662" s="26">
        <v>4661</v>
      </c>
      <c r="B4662" s="26">
        <f t="shared" si="720"/>
        <v>2.4392566666666666</v>
      </c>
      <c r="C4662" s="26">
        <f t="shared" si="725"/>
        <v>100</v>
      </c>
      <c r="D4662" s="26">
        <f t="shared" si="726"/>
        <v>6.6</v>
      </c>
      <c r="E4662" s="26">
        <f t="shared" si="727"/>
        <v>10</v>
      </c>
      <c r="F4662" s="26">
        <f t="shared" si="721"/>
        <v>0.37502966819425998</v>
      </c>
      <c r="G4662" s="26">
        <f t="shared" si="722"/>
        <v>9.1609085851695446E-5</v>
      </c>
      <c r="H4662" s="26">
        <f t="shared" si="728"/>
        <v>2.5577193774461602</v>
      </c>
      <c r="I4662" s="26">
        <f t="shared" si="729"/>
        <v>265</v>
      </c>
      <c r="J4662" s="26">
        <f t="shared" si="723"/>
        <v>74364.51701919279</v>
      </c>
      <c r="K4662" s="26">
        <f t="shared" si="724"/>
        <v>1.2678803820908828E-4</v>
      </c>
    </row>
    <row r="4663" spans="1:11">
      <c r="A4663" s="26">
        <v>4662</v>
      </c>
      <c r="B4663" s="26">
        <f t="shared" si="720"/>
        <v>2.4397799999999998</v>
      </c>
      <c r="C4663" s="26">
        <f t="shared" si="725"/>
        <v>100</v>
      </c>
      <c r="D4663" s="26">
        <f t="shared" si="726"/>
        <v>6.6</v>
      </c>
      <c r="E4663" s="26">
        <f t="shared" si="727"/>
        <v>10</v>
      </c>
      <c r="F4663" s="26">
        <f t="shared" si="721"/>
        <v>0.37470042911750551</v>
      </c>
      <c r="G4663" s="26">
        <f t="shared" si="722"/>
        <v>9.152866210550662E-5</v>
      </c>
      <c r="H4663" s="26">
        <f t="shared" si="728"/>
        <v>2.5577193774461602</v>
      </c>
      <c r="I4663" s="26">
        <f t="shared" si="729"/>
        <v>265</v>
      </c>
      <c r="J4663" s="26">
        <f t="shared" si="723"/>
        <v>74308.667911484212</v>
      </c>
      <c r="K4663" s="26">
        <f t="shared" si="724"/>
        <v>1.2659837838844423E-4</v>
      </c>
    </row>
    <row r="4664" spans="1:11">
      <c r="A4664" s="26">
        <v>4663</v>
      </c>
      <c r="B4664" s="26">
        <f t="shared" si="720"/>
        <v>2.4403033333333335</v>
      </c>
      <c r="C4664" s="26">
        <f t="shared" si="725"/>
        <v>100</v>
      </c>
      <c r="D4664" s="26">
        <f t="shared" si="726"/>
        <v>6.6</v>
      </c>
      <c r="E4664" s="26">
        <f t="shared" si="727"/>
        <v>10</v>
      </c>
      <c r="F4664" s="26">
        <f t="shared" si="721"/>
        <v>0.37437109492222415</v>
      </c>
      <c r="G4664" s="26">
        <f t="shared" si="722"/>
        <v>9.1448215124565889E-5</v>
      </c>
      <c r="H4664" s="26">
        <f t="shared" si="728"/>
        <v>2.5577193774461602</v>
      </c>
      <c r="I4664" s="26">
        <f t="shared" si="729"/>
        <v>265</v>
      </c>
      <c r="J4664" s="26">
        <f t="shared" si="723"/>
        <v>74252.796706644192</v>
      </c>
      <c r="K4664" s="26">
        <f t="shared" si="724"/>
        <v>1.2640878950069182E-4</v>
      </c>
    </row>
    <row r="4665" spans="1:11">
      <c r="A4665" s="26">
        <v>4664</v>
      </c>
      <c r="B4665" s="26">
        <f t="shared" si="720"/>
        <v>2.4408266666666667</v>
      </c>
      <c r="C4665" s="26">
        <f t="shared" si="725"/>
        <v>100</v>
      </c>
      <c r="D4665" s="26">
        <f t="shared" si="726"/>
        <v>6.6</v>
      </c>
      <c r="E4665" s="26">
        <f t="shared" si="727"/>
        <v>10</v>
      </c>
      <c r="F4665" s="26">
        <f t="shared" si="721"/>
        <v>0.37404166582033421</v>
      </c>
      <c r="G4665" s="26">
        <f t="shared" si="722"/>
        <v>9.1367744960638934E-5</v>
      </c>
      <c r="H4665" s="26">
        <f t="shared" si="728"/>
        <v>2.5577193774461602</v>
      </c>
      <c r="I4665" s="26">
        <f t="shared" si="729"/>
        <v>265</v>
      </c>
      <c r="J4665" s="26">
        <f t="shared" si="723"/>
        <v>74196.903427273937</v>
      </c>
      <c r="K4665" s="26">
        <f t="shared" si="724"/>
        <v>1.2621927178989303E-4</v>
      </c>
    </row>
    <row r="4666" spans="1:11">
      <c r="A4666" s="26">
        <v>4665</v>
      </c>
      <c r="B4666" s="26">
        <f t="shared" si="720"/>
        <v>2.4413499999999999</v>
      </c>
      <c r="C4666" s="26">
        <f t="shared" si="725"/>
        <v>100</v>
      </c>
      <c r="D4666" s="26">
        <f t="shared" si="726"/>
        <v>6.6</v>
      </c>
      <c r="E4666" s="26">
        <f t="shared" si="727"/>
        <v>10</v>
      </c>
      <c r="F4666" s="26">
        <f t="shared" si="721"/>
        <v>0.37371214202399111</v>
      </c>
      <c r="G4666" s="26">
        <f t="shared" si="722"/>
        <v>9.1287251665549167E-5</v>
      </c>
      <c r="H4666" s="26">
        <f t="shared" si="728"/>
        <v>2.5577193774461602</v>
      </c>
      <c r="I4666" s="26">
        <f t="shared" si="729"/>
        <v>265</v>
      </c>
      <c r="J4666" s="26">
        <f t="shared" si="723"/>
        <v>74140.988095997556</v>
      </c>
      <c r="K4666" s="26">
        <f t="shared" si="724"/>
        <v>1.2602982549999895E-4</v>
      </c>
    </row>
    <row r="4667" spans="1:11">
      <c r="A4667" s="26">
        <v>4666</v>
      </c>
      <c r="B4667" s="26">
        <f t="shared" si="720"/>
        <v>2.4418733333333331</v>
      </c>
      <c r="C4667" s="26">
        <f t="shared" si="725"/>
        <v>100</v>
      </c>
      <c r="D4667" s="26">
        <f t="shared" si="726"/>
        <v>6.6</v>
      </c>
      <c r="E4667" s="26">
        <f t="shared" si="727"/>
        <v>10</v>
      </c>
      <c r="F4667" s="26">
        <f t="shared" si="721"/>
        <v>0.37338252374558811</v>
      </c>
      <c r="G4667" s="26">
        <f t="shared" si="722"/>
        <v>9.1206735291178307E-5</v>
      </c>
      <c r="H4667" s="26">
        <f t="shared" si="728"/>
        <v>2.5577193774461602</v>
      </c>
      <c r="I4667" s="26">
        <f t="shared" si="729"/>
        <v>265</v>
      </c>
      <c r="J4667" s="26">
        <f t="shared" si="723"/>
        <v>74085.050735462268</v>
      </c>
      <c r="K4667" s="26">
        <f t="shared" si="724"/>
        <v>1.2584045087484947E-4</v>
      </c>
    </row>
    <row r="4668" spans="1:11">
      <c r="A4668" s="26">
        <v>4667</v>
      </c>
      <c r="B4668" s="26">
        <f t="shared" si="720"/>
        <v>2.4423966666666668</v>
      </c>
      <c r="C4668" s="26">
        <f t="shared" si="725"/>
        <v>100</v>
      </c>
      <c r="D4668" s="26">
        <f t="shared" si="726"/>
        <v>6.6</v>
      </c>
      <c r="E4668" s="26">
        <f t="shared" si="727"/>
        <v>10</v>
      </c>
      <c r="F4668" s="26">
        <f t="shared" si="721"/>
        <v>0.37305281119775696</v>
      </c>
      <c r="G4668" s="26">
        <f t="shared" si="722"/>
        <v>9.1126195889466223E-5</v>
      </c>
      <c r="H4668" s="26">
        <f t="shared" si="728"/>
        <v>2.5577193774461602</v>
      </c>
      <c r="I4668" s="26">
        <f t="shared" si="729"/>
        <v>265</v>
      </c>
      <c r="J4668" s="26">
        <f t="shared" si="723"/>
        <v>74029.091368338355</v>
      </c>
      <c r="K4668" s="26">
        <f t="shared" si="724"/>
        <v>1.2565114815817326E-4</v>
      </c>
    </row>
    <row r="4669" spans="1:11">
      <c r="A4669" s="26">
        <v>4668</v>
      </c>
      <c r="B4669" s="26">
        <f t="shared" si="720"/>
        <v>2.44292</v>
      </c>
      <c r="C4669" s="26">
        <f t="shared" si="725"/>
        <v>100</v>
      </c>
      <c r="D4669" s="26">
        <f t="shared" si="726"/>
        <v>6.6</v>
      </c>
      <c r="E4669" s="26">
        <f t="shared" si="727"/>
        <v>10</v>
      </c>
      <c r="F4669" s="26">
        <f t="shared" si="721"/>
        <v>0.3727230045933686</v>
      </c>
      <c r="G4669" s="26">
        <f t="shared" si="722"/>
        <v>9.1045633512411251E-5</v>
      </c>
      <c r="H4669" s="26">
        <f t="shared" si="728"/>
        <v>2.5577193774461602</v>
      </c>
      <c r="I4669" s="26">
        <f t="shared" si="729"/>
        <v>265</v>
      </c>
      <c r="J4669" s="26">
        <f t="shared" si="723"/>
        <v>73973.110017319515</v>
      </c>
      <c r="K4669" s="26">
        <f t="shared" si="724"/>
        <v>1.2546191759358737E-4</v>
      </c>
    </row>
    <row r="4670" spans="1:11">
      <c r="A4670" s="26">
        <v>4669</v>
      </c>
      <c r="B4670" s="26">
        <f t="shared" si="720"/>
        <v>2.4434433333333332</v>
      </c>
      <c r="C4670" s="26">
        <f t="shared" si="725"/>
        <v>100</v>
      </c>
      <c r="D4670" s="26">
        <f t="shared" si="726"/>
        <v>6.6</v>
      </c>
      <c r="E4670" s="26">
        <f t="shared" si="727"/>
        <v>10</v>
      </c>
      <c r="F4670" s="26">
        <f t="shared" si="721"/>
        <v>0.37239310414553262</v>
      </c>
      <c r="G4670" s="26">
        <f t="shared" si="722"/>
        <v>9.0965048212069977E-5</v>
      </c>
      <c r="H4670" s="26">
        <f t="shared" si="728"/>
        <v>2.5577193774461602</v>
      </c>
      <c r="I4670" s="26">
        <f t="shared" si="729"/>
        <v>265</v>
      </c>
      <c r="J4670" s="26">
        <f t="shared" si="723"/>
        <v>73917.106705122409</v>
      </c>
      <c r="K4670" s="26">
        <f t="shared" si="724"/>
        <v>1.252727594245961E-4</v>
      </c>
    </row>
    <row r="4671" spans="1:11">
      <c r="A4671" s="26">
        <v>4670</v>
      </c>
      <c r="B4671" s="26">
        <f t="shared" si="720"/>
        <v>2.4439666666666668</v>
      </c>
      <c r="C4671" s="26">
        <f t="shared" si="725"/>
        <v>100</v>
      </c>
      <c r="D4671" s="26">
        <f t="shared" si="726"/>
        <v>6.6</v>
      </c>
      <c r="E4671" s="26">
        <f t="shared" si="727"/>
        <v>10</v>
      </c>
      <c r="F4671" s="26">
        <f t="shared" si="721"/>
        <v>0.37206311006759774</v>
      </c>
      <c r="G4671" s="26">
        <f t="shared" si="722"/>
        <v>9.0884440040557452E-5</v>
      </c>
      <c r="H4671" s="26">
        <f t="shared" si="728"/>
        <v>2.5577193774461602</v>
      </c>
      <c r="I4671" s="26">
        <f t="shared" si="729"/>
        <v>265</v>
      </c>
      <c r="J4671" s="26">
        <f t="shared" si="723"/>
        <v>73861.081454486979</v>
      </c>
      <c r="K4671" s="26">
        <f t="shared" si="724"/>
        <v>1.2508367389459115E-4</v>
      </c>
    </row>
    <row r="4672" spans="1:11">
      <c r="A4672" s="26">
        <v>4671</v>
      </c>
      <c r="B4672" s="26">
        <f t="shared" si="720"/>
        <v>2.4444900000000001</v>
      </c>
      <c r="C4672" s="26">
        <f t="shared" si="725"/>
        <v>100</v>
      </c>
      <c r="D4672" s="26">
        <f t="shared" si="726"/>
        <v>6.6</v>
      </c>
      <c r="E4672" s="26">
        <f t="shared" si="727"/>
        <v>10</v>
      </c>
      <c r="F4672" s="26">
        <f t="shared" si="721"/>
        <v>0.37173302257315388</v>
      </c>
      <c r="G4672" s="26">
        <f t="shared" si="722"/>
        <v>9.0803809050047624E-5</v>
      </c>
      <c r="H4672" s="26">
        <f t="shared" si="728"/>
        <v>2.5577193774461602</v>
      </c>
      <c r="I4672" s="26">
        <f t="shared" si="729"/>
        <v>265</v>
      </c>
      <c r="J4672" s="26">
        <f t="shared" si="723"/>
        <v>73805.034288176656</v>
      </c>
      <c r="K4672" s="26">
        <f t="shared" si="724"/>
        <v>1.2489466124685151E-4</v>
      </c>
    </row>
    <row r="4673" spans="1:11">
      <c r="A4673" s="26">
        <v>4672</v>
      </c>
      <c r="B4673" s="26">
        <f t="shared" si="720"/>
        <v>2.4450133333333333</v>
      </c>
      <c r="C4673" s="26">
        <f t="shared" si="725"/>
        <v>100</v>
      </c>
      <c r="D4673" s="26">
        <f t="shared" si="726"/>
        <v>6.6</v>
      </c>
      <c r="E4673" s="26">
        <f t="shared" si="727"/>
        <v>10</v>
      </c>
      <c r="F4673" s="26">
        <f t="shared" si="721"/>
        <v>0.37140284187602984</v>
      </c>
      <c r="G4673" s="26">
        <f t="shared" si="722"/>
        <v>9.0723155292772773E-5</v>
      </c>
      <c r="H4673" s="26">
        <f t="shared" si="728"/>
        <v>2.5577193774461602</v>
      </c>
      <c r="I4673" s="26">
        <f t="shared" si="729"/>
        <v>265</v>
      </c>
      <c r="J4673" s="26">
        <f t="shared" si="723"/>
        <v>73748.965228978064</v>
      </c>
      <c r="K4673" s="26">
        <f t="shared" si="724"/>
        <v>1.2470572172454207E-4</v>
      </c>
    </row>
    <row r="4674" spans="1:11">
      <c r="A4674" s="26">
        <v>4673</v>
      </c>
      <c r="B4674" s="26">
        <f t="shared" ref="B4674:B4737" si="730">3.14/6000*A4674</f>
        <v>2.4455366666666665</v>
      </c>
      <c r="C4674" s="26">
        <f t="shared" si="725"/>
        <v>100</v>
      </c>
      <c r="D4674" s="26">
        <f t="shared" si="726"/>
        <v>6.6</v>
      </c>
      <c r="E4674" s="26">
        <f t="shared" si="727"/>
        <v>10</v>
      </c>
      <c r="F4674" s="26">
        <f t="shared" ref="F4674:F4737" si="731">1.414*C4674*SIN(B4674)*SIN(B4674)/(1.414*C4674*SIN(B4674)+E4674*D4674)</f>
        <v>0.37107256819029583</v>
      </c>
      <c r="G4674" s="26">
        <f t="shared" ref="G4674:G4737" si="732">SIN(B4674)*SIN(B4674)*D4674*E4674/(1.414*C4674*SIN(B4674)+D4674*E4674)*3.14/6000</f>
        <v>9.0642478821024148E-5</v>
      </c>
      <c r="H4674" s="26">
        <f t="shared" si="728"/>
        <v>2.5577193774461602</v>
      </c>
      <c r="I4674" s="26">
        <f t="shared" si="729"/>
        <v>265</v>
      </c>
      <c r="J4674" s="26">
        <f t="shared" ref="J4674:J4737" si="733">1.414*I4674*SIN(B4674)*1.414*I4674*SIN(B4674)/(1.414*I4674*SIN(B4674)+E4674*D4674)/(H4674/1000)</f>
        <v>73692.87429970123</v>
      </c>
      <c r="K4674" s="26">
        <f t="shared" ref="K4674:K4737" si="734">SIN(B4674)*SIN(B4674)*1.414*C4674*SIN(B4674)/(1.414*C4674*SIN(B4674)+E4674*D4674)*3.14/6000</f>
        <v>1.2451685557071413E-4</v>
      </c>
    </row>
    <row r="4675" spans="1:11">
      <c r="A4675" s="26">
        <v>4674</v>
      </c>
      <c r="B4675" s="26">
        <f t="shared" si="730"/>
        <v>2.4460600000000001</v>
      </c>
      <c r="C4675" s="26">
        <f t="shared" ref="C4675:C4738" si="735">C4674</f>
        <v>100</v>
      </c>
      <c r="D4675" s="26">
        <f t="shared" ref="D4675:D4738" si="736">D4674</f>
        <v>6.6</v>
      </c>
      <c r="E4675" s="26">
        <f t="shared" ref="E4675:E4738" si="737">E4674</f>
        <v>10</v>
      </c>
      <c r="F4675" s="26">
        <f t="shared" si="731"/>
        <v>0.37074220173026268</v>
      </c>
      <c r="G4675" s="26">
        <f t="shared" si="732"/>
        <v>9.056177968715184E-5</v>
      </c>
      <c r="H4675" s="26">
        <f t="shared" ref="H4675:H4738" si="738">H4674</f>
        <v>2.5577193774461602</v>
      </c>
      <c r="I4675" s="26">
        <f t="shared" ref="I4675:I4738" si="739">I4674</f>
        <v>265</v>
      </c>
      <c r="J4675" s="26">
        <f t="shared" si="733"/>
        <v>73636.761523179608</v>
      </c>
      <c r="K4675" s="26">
        <f t="shared" si="734"/>
        <v>1.243280630283043E-4</v>
      </c>
    </row>
    <row r="4676" spans="1:11">
      <c r="A4676" s="26">
        <v>4675</v>
      </c>
      <c r="B4676" s="26">
        <f t="shared" si="730"/>
        <v>2.4465833333333333</v>
      </c>
      <c r="C4676" s="26">
        <f t="shared" si="735"/>
        <v>100</v>
      </c>
      <c r="D4676" s="26">
        <f t="shared" si="736"/>
        <v>6.6</v>
      </c>
      <c r="E4676" s="26">
        <f t="shared" si="737"/>
        <v>10</v>
      </c>
      <c r="F4676" s="26">
        <f t="shared" si="731"/>
        <v>0.37041174271048355</v>
      </c>
      <c r="G4676" s="26">
        <f t="shared" si="732"/>
        <v>9.0481057943565056E-5</v>
      </c>
      <c r="H4676" s="26">
        <f t="shared" si="738"/>
        <v>2.5577193774461602</v>
      </c>
      <c r="I4676" s="26">
        <f t="shared" si="739"/>
        <v>265</v>
      </c>
      <c r="J4676" s="26">
        <f t="shared" si="733"/>
        <v>73580.626922270225</v>
      </c>
      <c r="K4676" s="26">
        <f t="shared" si="734"/>
        <v>1.2413934434013483E-4</v>
      </c>
    </row>
    <row r="4677" spans="1:11">
      <c r="A4677" s="26">
        <v>4676</v>
      </c>
      <c r="B4677" s="26">
        <f t="shared" si="730"/>
        <v>2.4471066666666665</v>
      </c>
      <c r="C4677" s="26">
        <f t="shared" si="735"/>
        <v>100</v>
      </c>
      <c r="D4677" s="26">
        <f t="shared" si="736"/>
        <v>6.6</v>
      </c>
      <c r="E4677" s="26">
        <f t="shared" si="737"/>
        <v>10</v>
      </c>
      <c r="F4677" s="26">
        <f t="shared" si="731"/>
        <v>0.37008119134575246</v>
      </c>
      <c r="G4677" s="26">
        <f t="shared" si="732"/>
        <v>9.0400313642731878E-5</v>
      </c>
      <c r="H4677" s="26">
        <f t="shared" si="738"/>
        <v>2.5577193774461602</v>
      </c>
      <c r="I4677" s="26">
        <f t="shared" si="739"/>
        <v>265</v>
      </c>
      <c r="J4677" s="26">
        <f t="shared" si="733"/>
        <v>73524.470519853538</v>
      </c>
      <c r="K4677" s="26">
        <f t="shared" si="734"/>
        <v>1.2395069974891236E-4</v>
      </c>
    </row>
    <row r="4678" spans="1:11">
      <c r="A4678" s="26">
        <v>4677</v>
      </c>
      <c r="B4678" s="26">
        <f t="shared" si="730"/>
        <v>2.4476300000000002</v>
      </c>
      <c r="C4678" s="26">
        <f t="shared" si="735"/>
        <v>100</v>
      </c>
      <c r="D4678" s="26">
        <f t="shared" si="736"/>
        <v>6.6</v>
      </c>
      <c r="E4678" s="26">
        <f t="shared" si="737"/>
        <v>10</v>
      </c>
      <c r="F4678" s="26">
        <f t="shared" si="731"/>
        <v>0.36975054785110606</v>
      </c>
      <c r="G4678" s="26">
        <f t="shared" si="732"/>
        <v>9.0319546837179651E-5</v>
      </c>
      <c r="H4678" s="26">
        <f t="shared" si="738"/>
        <v>2.5577193774461602</v>
      </c>
      <c r="I4678" s="26">
        <f t="shared" si="739"/>
        <v>265</v>
      </c>
      <c r="J4678" s="26">
        <f t="shared" si="733"/>
        <v>73468.292338833649</v>
      </c>
      <c r="K4678" s="26">
        <f t="shared" si="734"/>
        <v>1.2376212949722802E-4</v>
      </c>
    </row>
    <row r="4679" spans="1:11">
      <c r="A4679" s="26">
        <v>4678</v>
      </c>
      <c r="B4679" s="26">
        <f t="shared" si="730"/>
        <v>2.4481533333333334</v>
      </c>
      <c r="C4679" s="26">
        <f t="shared" si="735"/>
        <v>100</v>
      </c>
      <c r="D4679" s="26">
        <f t="shared" si="736"/>
        <v>6.6</v>
      </c>
      <c r="E4679" s="26">
        <f t="shared" si="737"/>
        <v>10</v>
      </c>
      <c r="F4679" s="26">
        <f t="shared" si="731"/>
        <v>0.36941981244182409</v>
      </c>
      <c r="G4679" s="26">
        <f t="shared" si="732"/>
        <v>9.0238757579495107E-5</v>
      </c>
      <c r="H4679" s="26">
        <f t="shared" si="738"/>
        <v>2.5577193774461602</v>
      </c>
      <c r="I4679" s="26">
        <f t="shared" si="739"/>
        <v>265</v>
      </c>
      <c r="J4679" s="26">
        <f t="shared" si="733"/>
        <v>73412.092402138194</v>
      </c>
      <c r="K4679" s="26">
        <f t="shared" si="734"/>
        <v>1.2357363382755707E-4</v>
      </c>
    </row>
    <row r="4680" spans="1:11">
      <c r="A4680" s="26">
        <v>4679</v>
      </c>
      <c r="B4680" s="26">
        <f t="shared" si="730"/>
        <v>2.4486766666666666</v>
      </c>
      <c r="C4680" s="26">
        <f t="shared" si="735"/>
        <v>100</v>
      </c>
      <c r="D4680" s="26">
        <f t="shared" si="736"/>
        <v>6.6</v>
      </c>
      <c r="E4680" s="26">
        <f t="shared" si="737"/>
        <v>10</v>
      </c>
      <c r="F4680" s="26">
        <f t="shared" si="731"/>
        <v>0.36908898533342865</v>
      </c>
      <c r="G4680" s="26">
        <f t="shared" si="732"/>
        <v>9.0157945922324082E-5</v>
      </c>
      <c r="H4680" s="26">
        <f t="shared" si="738"/>
        <v>2.5577193774461602</v>
      </c>
      <c r="I4680" s="26">
        <f t="shared" si="739"/>
        <v>265</v>
      </c>
      <c r="J4680" s="26">
        <f t="shared" si="733"/>
        <v>73355.870732718526</v>
      </c>
      <c r="K4680" s="26">
        <f t="shared" si="734"/>
        <v>1.2338521298225791E-4</v>
      </c>
    </row>
    <row r="4681" spans="1:11">
      <c r="A4681" s="26">
        <v>4680</v>
      </c>
      <c r="B4681" s="26">
        <f t="shared" si="730"/>
        <v>2.4491999999999998</v>
      </c>
      <c r="C4681" s="26">
        <f t="shared" si="735"/>
        <v>100</v>
      </c>
      <c r="D4681" s="26">
        <f t="shared" si="736"/>
        <v>6.6</v>
      </c>
      <c r="E4681" s="26">
        <f t="shared" si="737"/>
        <v>10</v>
      </c>
      <c r="F4681" s="26">
        <f t="shared" si="731"/>
        <v>0.36875806674168565</v>
      </c>
      <c r="G4681" s="26">
        <f t="shared" si="732"/>
        <v>9.0077111918372138E-5</v>
      </c>
      <c r="H4681" s="26">
        <f t="shared" si="738"/>
        <v>2.5577193774461602</v>
      </c>
      <c r="I4681" s="26">
        <f t="shared" si="739"/>
        <v>265</v>
      </c>
      <c r="J4681" s="26">
        <f t="shared" si="733"/>
        <v>73299.627353549702</v>
      </c>
      <c r="K4681" s="26">
        <f t="shared" si="734"/>
        <v>1.2319686720357244E-4</v>
      </c>
    </row>
    <row r="4682" spans="1:11">
      <c r="A4682" s="26">
        <v>4681</v>
      </c>
      <c r="B4682" s="26">
        <f t="shared" si="730"/>
        <v>2.4497233333333335</v>
      </c>
      <c r="C4682" s="26">
        <f t="shared" si="735"/>
        <v>100</v>
      </c>
      <c r="D4682" s="26">
        <f t="shared" si="736"/>
        <v>6.6</v>
      </c>
      <c r="E4682" s="26">
        <f t="shared" si="737"/>
        <v>10</v>
      </c>
      <c r="F4682" s="26">
        <f t="shared" si="731"/>
        <v>0.36842705688260458</v>
      </c>
      <c r="G4682" s="26">
        <f t="shared" si="732"/>
        <v>8.9996255620404235E-5</v>
      </c>
      <c r="H4682" s="26">
        <f t="shared" si="738"/>
        <v>2.5577193774461602</v>
      </c>
      <c r="I4682" s="26">
        <f t="shared" si="739"/>
        <v>265</v>
      </c>
      <c r="J4682" s="26">
        <f t="shared" si="733"/>
        <v>73243.362287630458</v>
      </c>
      <c r="K4682" s="26">
        <f t="shared" si="734"/>
        <v>1.2300859673362475E-4</v>
      </c>
    </row>
    <row r="4683" spans="1:11">
      <c r="A4683" s="26">
        <v>4682</v>
      </c>
      <c r="B4683" s="26">
        <f t="shared" si="730"/>
        <v>2.4502466666666667</v>
      </c>
      <c r="C4683" s="26">
        <f t="shared" si="735"/>
        <v>100</v>
      </c>
      <c r="D4683" s="26">
        <f t="shared" si="736"/>
        <v>6.6</v>
      </c>
      <c r="E4683" s="26">
        <f t="shared" si="737"/>
        <v>10</v>
      </c>
      <c r="F4683" s="26">
        <f t="shared" si="731"/>
        <v>0.3680959559724396</v>
      </c>
      <c r="G4683" s="26">
        <f t="shared" si="732"/>
        <v>8.9915377081245144E-5</v>
      </c>
      <c r="H4683" s="26">
        <f t="shared" si="738"/>
        <v>2.5577193774461602</v>
      </c>
      <c r="I4683" s="26">
        <f t="shared" si="739"/>
        <v>265</v>
      </c>
      <c r="J4683" s="26">
        <f t="shared" si="733"/>
        <v>73187.075557983466</v>
      </c>
      <c r="K4683" s="26">
        <f t="shared" si="734"/>
        <v>1.2282040181442187E-4</v>
      </c>
    </row>
    <row r="4684" spans="1:11">
      <c r="A4684" s="26">
        <v>4683</v>
      </c>
      <c r="B4684" s="26">
        <f t="shared" si="730"/>
        <v>2.4507699999999999</v>
      </c>
      <c r="C4684" s="26">
        <f t="shared" si="735"/>
        <v>100</v>
      </c>
      <c r="D4684" s="26">
        <f t="shared" si="736"/>
        <v>6.6</v>
      </c>
      <c r="E4684" s="26">
        <f t="shared" si="737"/>
        <v>10</v>
      </c>
      <c r="F4684" s="26">
        <f t="shared" si="731"/>
        <v>0.36776476422768928</v>
      </c>
      <c r="G4684" s="26">
        <f t="shared" si="732"/>
        <v>8.9834476353779265E-5</v>
      </c>
      <c r="H4684" s="26">
        <f t="shared" si="738"/>
        <v>2.5577193774461602</v>
      </c>
      <c r="I4684" s="26">
        <f t="shared" si="739"/>
        <v>265</v>
      </c>
      <c r="J4684" s="26">
        <f t="shared" si="733"/>
        <v>73130.767187655147</v>
      </c>
      <c r="K4684" s="26">
        <f t="shared" si="734"/>
        <v>1.2263228268785215E-4</v>
      </c>
    </row>
    <row r="4685" spans="1:11">
      <c r="A4685" s="26">
        <v>4684</v>
      </c>
      <c r="B4685" s="26">
        <f t="shared" si="730"/>
        <v>2.4512933333333335</v>
      </c>
      <c r="C4685" s="26">
        <f t="shared" si="735"/>
        <v>100</v>
      </c>
      <c r="D4685" s="26">
        <f t="shared" si="736"/>
        <v>6.6</v>
      </c>
      <c r="E4685" s="26">
        <f t="shared" si="737"/>
        <v>10</v>
      </c>
      <c r="F4685" s="26">
        <f t="shared" si="731"/>
        <v>0.36743348186509678</v>
      </c>
      <c r="G4685" s="26">
        <f t="shared" si="732"/>
        <v>8.9753553490950778E-5</v>
      </c>
      <c r="H4685" s="26">
        <f t="shared" si="738"/>
        <v>2.5577193774461602</v>
      </c>
      <c r="I4685" s="26">
        <f t="shared" si="739"/>
        <v>265</v>
      </c>
      <c r="J4685" s="26">
        <f t="shared" si="733"/>
        <v>73074.437199715729</v>
      </c>
      <c r="K4685" s="26">
        <f t="shared" si="734"/>
        <v>1.2244423959568526E-4</v>
      </c>
    </row>
    <row r="4686" spans="1:11">
      <c r="A4686" s="26">
        <v>4685</v>
      </c>
      <c r="B4686" s="26">
        <f t="shared" si="730"/>
        <v>2.4518166666666668</v>
      </c>
      <c r="C4686" s="26">
        <f t="shared" si="735"/>
        <v>100</v>
      </c>
      <c r="D4686" s="26">
        <f t="shared" si="736"/>
        <v>6.6</v>
      </c>
      <c r="E4686" s="26">
        <f t="shared" si="737"/>
        <v>10</v>
      </c>
      <c r="F4686" s="26">
        <f t="shared" si="731"/>
        <v>0.36710210910165197</v>
      </c>
      <c r="G4686" s="26">
        <f t="shared" si="732"/>
        <v>8.9672608545764186E-5</v>
      </c>
      <c r="H4686" s="26">
        <f t="shared" si="738"/>
        <v>2.5577193774461602</v>
      </c>
      <c r="I4686" s="26">
        <f t="shared" si="739"/>
        <v>265</v>
      </c>
      <c r="J4686" s="26">
        <f t="shared" si="733"/>
        <v>73018.085617259596</v>
      </c>
      <c r="K4686" s="26">
        <f t="shared" si="734"/>
        <v>1.2225627277957253E-4</v>
      </c>
    </row>
    <row r="4687" spans="1:11">
      <c r="A4687" s="26">
        <v>4686</v>
      </c>
      <c r="B4687" s="26">
        <f t="shared" si="730"/>
        <v>2.45234</v>
      </c>
      <c r="C4687" s="26">
        <f t="shared" si="735"/>
        <v>100</v>
      </c>
      <c r="D4687" s="26">
        <f t="shared" si="736"/>
        <v>6.6</v>
      </c>
      <c r="E4687" s="26">
        <f t="shared" si="737"/>
        <v>10</v>
      </c>
      <c r="F4687" s="26">
        <f t="shared" si="731"/>
        <v>0.36677064615458921</v>
      </c>
      <c r="G4687" s="26">
        <f t="shared" si="732"/>
        <v>8.9591641571283665E-5</v>
      </c>
      <c r="H4687" s="26">
        <f t="shared" si="738"/>
        <v>2.5577193774461602</v>
      </c>
      <c r="I4687" s="26">
        <f t="shared" si="739"/>
        <v>265</v>
      </c>
      <c r="J4687" s="26">
        <f t="shared" si="733"/>
        <v>72961.712463404954</v>
      </c>
      <c r="K4687" s="26">
        <f t="shared" si="734"/>
        <v>1.2206838248104522E-4</v>
      </c>
    </row>
    <row r="4688" spans="1:11">
      <c r="A4688" s="26">
        <v>4687</v>
      </c>
      <c r="B4688" s="26">
        <f t="shared" si="730"/>
        <v>2.4528633333333332</v>
      </c>
      <c r="C4688" s="26">
        <f t="shared" si="735"/>
        <v>100</v>
      </c>
      <c r="D4688" s="26">
        <f t="shared" si="736"/>
        <v>6.6</v>
      </c>
      <c r="E4688" s="26">
        <f t="shared" si="737"/>
        <v>10</v>
      </c>
      <c r="F4688" s="26">
        <f t="shared" si="731"/>
        <v>0.36643909324138974</v>
      </c>
      <c r="G4688" s="26">
        <f t="shared" si="732"/>
        <v>8.9510652620633657E-5</v>
      </c>
      <c r="H4688" s="26">
        <f t="shared" si="738"/>
        <v>2.5577193774461602</v>
      </c>
      <c r="I4688" s="26">
        <f t="shared" si="739"/>
        <v>265</v>
      </c>
      <c r="J4688" s="26">
        <f t="shared" si="733"/>
        <v>72905.317761294005</v>
      </c>
      <c r="K4688" s="26">
        <f t="shared" si="734"/>
        <v>1.2188056894151486E-4</v>
      </c>
    </row>
    <row r="4689" spans="1:11">
      <c r="A4689" s="26">
        <v>4688</v>
      </c>
      <c r="B4689" s="26">
        <f t="shared" si="730"/>
        <v>2.4533866666666668</v>
      </c>
      <c r="C4689" s="26">
        <f t="shared" si="735"/>
        <v>100</v>
      </c>
      <c r="D4689" s="26">
        <f t="shared" si="736"/>
        <v>6.6</v>
      </c>
      <c r="E4689" s="26">
        <f t="shared" si="737"/>
        <v>10</v>
      </c>
      <c r="F4689" s="26">
        <f t="shared" si="731"/>
        <v>0.36610745057978145</v>
      </c>
      <c r="G4689" s="26">
        <f t="shared" si="732"/>
        <v>8.9429641746998926E-5</v>
      </c>
      <c r="H4689" s="26">
        <f t="shared" si="738"/>
        <v>2.5577193774461602</v>
      </c>
      <c r="I4689" s="26">
        <f t="shared" si="739"/>
        <v>265</v>
      </c>
      <c r="J4689" s="26">
        <f t="shared" si="733"/>
        <v>72848.901534093136</v>
      </c>
      <c r="K4689" s="26">
        <f t="shared" si="734"/>
        <v>1.2169283240227291E-4</v>
      </c>
    </row>
    <row r="4690" spans="1:11">
      <c r="A4690" s="26">
        <v>4689</v>
      </c>
      <c r="B4690" s="26">
        <f t="shared" si="730"/>
        <v>2.45391</v>
      </c>
      <c r="C4690" s="26">
        <f t="shared" si="735"/>
        <v>100</v>
      </c>
      <c r="D4690" s="26">
        <f t="shared" si="736"/>
        <v>6.6</v>
      </c>
      <c r="E4690" s="26">
        <f t="shared" si="737"/>
        <v>10</v>
      </c>
      <c r="F4690" s="26">
        <f t="shared" si="731"/>
        <v>0.36577571838773937</v>
      </c>
      <c r="G4690" s="26">
        <f t="shared" si="732"/>
        <v>8.9348609003624601E-5</v>
      </c>
      <c r="H4690" s="26">
        <f t="shared" si="738"/>
        <v>2.5577193774461602</v>
      </c>
      <c r="I4690" s="26">
        <f t="shared" si="739"/>
        <v>265</v>
      </c>
      <c r="J4690" s="26">
        <f t="shared" si="733"/>
        <v>72792.463804992833</v>
      </c>
      <c r="K4690" s="26">
        <f t="shared" si="734"/>
        <v>1.2150517310449013E-4</v>
      </c>
    </row>
    <row r="4691" spans="1:11">
      <c r="A4691" s="26">
        <v>4690</v>
      </c>
      <c r="B4691" s="26">
        <f t="shared" si="730"/>
        <v>2.4544333333333332</v>
      </c>
      <c r="C4691" s="26">
        <f t="shared" si="735"/>
        <v>100</v>
      </c>
      <c r="D4691" s="26">
        <f t="shared" si="736"/>
        <v>6.6</v>
      </c>
      <c r="E4691" s="26">
        <f t="shared" si="737"/>
        <v>10</v>
      </c>
      <c r="F4691" s="26">
        <f t="shared" si="731"/>
        <v>0.36544389688348611</v>
      </c>
      <c r="G4691" s="26">
        <f t="shared" si="732"/>
        <v>8.9267554443816201E-5</v>
      </c>
      <c r="H4691" s="26">
        <f t="shared" si="738"/>
        <v>2.5577193774461602</v>
      </c>
      <c r="I4691" s="26">
        <f t="shared" si="739"/>
        <v>265</v>
      </c>
      <c r="J4691" s="26">
        <f t="shared" si="733"/>
        <v>72736.004597207764</v>
      </c>
      <c r="K4691" s="26">
        <f t="shared" si="734"/>
        <v>1.21317591289216E-4</v>
      </c>
    </row>
    <row r="4692" spans="1:11">
      <c r="A4692" s="26">
        <v>4691</v>
      </c>
      <c r="B4692" s="26">
        <f t="shared" si="730"/>
        <v>2.4549566666666665</v>
      </c>
      <c r="C4692" s="26">
        <f t="shared" si="735"/>
        <v>100</v>
      </c>
      <c r="D4692" s="26">
        <f t="shared" si="736"/>
        <v>6.6</v>
      </c>
      <c r="E4692" s="26">
        <f t="shared" si="737"/>
        <v>10</v>
      </c>
      <c r="F4692" s="26">
        <f t="shared" si="731"/>
        <v>0.36511198628549169</v>
      </c>
      <c r="G4692" s="26">
        <f t="shared" si="732"/>
        <v>8.9186478120939754E-5</v>
      </c>
      <c r="H4692" s="26">
        <f t="shared" si="738"/>
        <v>2.5577193774461602</v>
      </c>
      <c r="I4692" s="26">
        <f t="shared" si="739"/>
        <v>265</v>
      </c>
      <c r="J4692" s="26">
        <f t="shared" si="733"/>
        <v>72679.523933976699</v>
      </c>
      <c r="K4692" s="26">
        <f t="shared" si="734"/>
        <v>1.2113008719737843E-4</v>
      </c>
    </row>
    <row r="4693" spans="1:11">
      <c r="A4693" s="26">
        <v>4692</v>
      </c>
      <c r="B4693" s="26">
        <f t="shared" si="730"/>
        <v>2.4554800000000001</v>
      </c>
      <c r="C4693" s="26">
        <f t="shared" si="735"/>
        <v>100</v>
      </c>
      <c r="D4693" s="26">
        <f t="shared" si="736"/>
        <v>6.6</v>
      </c>
      <c r="E4693" s="26">
        <f t="shared" si="737"/>
        <v>10</v>
      </c>
      <c r="F4693" s="26">
        <f t="shared" si="731"/>
        <v>0.36477998681247475</v>
      </c>
      <c r="G4693" s="26">
        <f t="shared" si="732"/>
        <v>8.9105380088422062E-5</v>
      </c>
      <c r="H4693" s="26">
        <f t="shared" si="738"/>
        <v>2.5577193774461602</v>
      </c>
      <c r="I4693" s="26">
        <f t="shared" si="739"/>
        <v>265</v>
      </c>
      <c r="J4693" s="26">
        <f t="shared" si="733"/>
        <v>72623.021838562767</v>
      </c>
      <c r="K4693" s="26">
        <f t="shared" si="734"/>
        <v>1.2094266106978356E-4</v>
      </c>
    </row>
    <row r="4694" spans="1:11">
      <c r="A4694" s="26">
        <v>4693</v>
      </c>
      <c r="B4694" s="26">
        <f t="shared" si="730"/>
        <v>2.4560033333333333</v>
      </c>
      <c r="C4694" s="26">
        <f t="shared" si="735"/>
        <v>100</v>
      </c>
      <c r="D4694" s="26">
        <f t="shared" si="736"/>
        <v>6.6</v>
      </c>
      <c r="E4694" s="26">
        <f t="shared" si="737"/>
        <v>10</v>
      </c>
      <c r="F4694" s="26">
        <f t="shared" si="731"/>
        <v>0.36444789868340305</v>
      </c>
      <c r="G4694" s="26">
        <f t="shared" si="732"/>
        <v>8.9024260399750665E-5</v>
      </c>
      <c r="H4694" s="26">
        <f t="shared" si="738"/>
        <v>2.5577193774461602</v>
      </c>
      <c r="I4694" s="26">
        <f t="shared" si="739"/>
        <v>265</v>
      </c>
      <c r="J4694" s="26">
        <f t="shared" si="733"/>
        <v>72566.49833425344</v>
      </c>
      <c r="K4694" s="26">
        <f t="shared" si="734"/>
        <v>1.207553131471151E-4</v>
      </c>
    </row>
    <row r="4695" spans="1:11">
      <c r="A4695" s="26">
        <v>4694</v>
      </c>
      <c r="B4695" s="26">
        <f t="shared" si="730"/>
        <v>2.4565266666666665</v>
      </c>
      <c r="C4695" s="26">
        <f t="shared" si="735"/>
        <v>100</v>
      </c>
      <c r="D4695" s="26">
        <f t="shared" si="736"/>
        <v>6.6</v>
      </c>
      <c r="E4695" s="26">
        <f t="shared" si="737"/>
        <v>10</v>
      </c>
      <c r="F4695" s="26">
        <f t="shared" si="731"/>
        <v>0.36411572211749293</v>
      </c>
      <c r="G4695" s="26">
        <f t="shared" si="732"/>
        <v>8.8943119108473876E-5</v>
      </c>
      <c r="H4695" s="26">
        <f t="shared" si="738"/>
        <v>2.5577193774461602</v>
      </c>
      <c r="I4695" s="26">
        <f t="shared" si="739"/>
        <v>265</v>
      </c>
      <c r="J4695" s="26">
        <f t="shared" si="733"/>
        <v>72509.953444360523</v>
      </c>
      <c r="K4695" s="26">
        <f t="shared" si="734"/>
        <v>1.2056804366993384E-4</v>
      </c>
    </row>
    <row r="4696" spans="1:11">
      <c r="A4696" s="26">
        <v>4695</v>
      </c>
      <c r="B4696" s="26">
        <f t="shared" si="730"/>
        <v>2.4570500000000002</v>
      </c>
      <c r="C4696" s="26">
        <f t="shared" si="735"/>
        <v>100</v>
      </c>
      <c r="D4696" s="26">
        <f t="shared" si="736"/>
        <v>6.6</v>
      </c>
      <c r="E4696" s="26">
        <f t="shared" si="737"/>
        <v>10</v>
      </c>
      <c r="F4696" s="26">
        <f t="shared" si="731"/>
        <v>0.36378345733421025</v>
      </c>
      <c r="G4696" s="26">
        <f t="shared" si="732"/>
        <v>8.8861956268201006E-5</v>
      </c>
      <c r="H4696" s="26">
        <f t="shared" si="738"/>
        <v>2.5577193774461602</v>
      </c>
      <c r="I4696" s="26">
        <f t="shared" si="739"/>
        <v>265</v>
      </c>
      <c r="J4696" s="26">
        <f t="shared" si="733"/>
        <v>72453.387192220151</v>
      </c>
      <c r="K4696" s="26">
        <f t="shared" si="734"/>
        <v>1.2038085287867732E-4</v>
      </c>
    </row>
    <row r="4697" spans="1:11">
      <c r="A4697" s="26">
        <v>4696</v>
      </c>
      <c r="B4697" s="26">
        <f t="shared" si="730"/>
        <v>2.4575733333333334</v>
      </c>
      <c r="C4697" s="26">
        <f t="shared" si="735"/>
        <v>100</v>
      </c>
      <c r="D4697" s="26">
        <f t="shared" si="736"/>
        <v>6.6</v>
      </c>
      <c r="E4697" s="26">
        <f t="shared" si="737"/>
        <v>10</v>
      </c>
      <c r="F4697" s="26">
        <f t="shared" si="731"/>
        <v>0.36345110455327151</v>
      </c>
      <c r="G4697" s="26">
        <f t="shared" si="732"/>
        <v>8.8780771932602529E-5</v>
      </c>
      <c r="H4697" s="26">
        <f t="shared" si="738"/>
        <v>2.5577193774461602</v>
      </c>
      <c r="I4697" s="26">
        <f t="shared" si="739"/>
        <v>265</v>
      </c>
      <c r="J4697" s="26">
        <f t="shared" si="733"/>
        <v>72396.799601193037</v>
      </c>
      <c r="K4697" s="26">
        <f t="shared" si="734"/>
        <v>1.2019374101365974E-4</v>
      </c>
    </row>
    <row r="4698" spans="1:11">
      <c r="A4698" s="26">
        <v>4697</v>
      </c>
      <c r="B4698" s="26">
        <f t="shared" si="730"/>
        <v>2.4580966666666666</v>
      </c>
      <c r="C4698" s="26">
        <f t="shared" si="735"/>
        <v>100</v>
      </c>
      <c r="D4698" s="26">
        <f t="shared" si="736"/>
        <v>6.6</v>
      </c>
      <c r="E4698" s="26">
        <f t="shared" si="737"/>
        <v>10</v>
      </c>
      <c r="F4698" s="26">
        <f t="shared" si="731"/>
        <v>0.36311866399464304</v>
      </c>
      <c r="G4698" s="26">
        <f t="shared" si="732"/>
        <v>8.8699566155409987E-5</v>
      </c>
      <c r="H4698" s="26">
        <f t="shared" si="738"/>
        <v>2.5577193774461602</v>
      </c>
      <c r="I4698" s="26">
        <f t="shared" si="739"/>
        <v>265</v>
      </c>
      <c r="J4698" s="26">
        <f t="shared" si="733"/>
        <v>72340.190694664343</v>
      </c>
      <c r="K4698" s="26">
        <f t="shared" si="734"/>
        <v>1.2000670831507085E-4</v>
      </c>
    </row>
    <row r="4699" spans="1:11">
      <c r="A4699" s="26">
        <v>4698</v>
      </c>
      <c r="B4699" s="26">
        <f t="shared" si="730"/>
        <v>2.4586199999999998</v>
      </c>
      <c r="C4699" s="26">
        <f t="shared" si="735"/>
        <v>100</v>
      </c>
      <c r="D4699" s="26">
        <f t="shared" si="736"/>
        <v>6.6</v>
      </c>
      <c r="E4699" s="26">
        <f t="shared" si="737"/>
        <v>10</v>
      </c>
      <c r="F4699" s="26">
        <f t="shared" si="731"/>
        <v>0.36278613587854203</v>
      </c>
      <c r="G4699" s="26">
        <f t="shared" si="732"/>
        <v>8.8618338990416139E-5</v>
      </c>
      <c r="H4699" s="26">
        <f t="shared" si="738"/>
        <v>2.5577193774461602</v>
      </c>
      <c r="I4699" s="26">
        <f t="shared" si="739"/>
        <v>265</v>
      </c>
      <c r="J4699" s="26">
        <f t="shared" si="733"/>
        <v>72283.560496043719</v>
      </c>
      <c r="K4699" s="26">
        <f t="shared" si="734"/>
        <v>1.1981975502297602E-4</v>
      </c>
    </row>
    <row r="4700" spans="1:11">
      <c r="A4700" s="26">
        <v>4699</v>
      </c>
      <c r="B4700" s="26">
        <f t="shared" si="730"/>
        <v>2.4591433333333335</v>
      </c>
      <c r="C4700" s="26">
        <f t="shared" si="735"/>
        <v>100</v>
      </c>
      <c r="D4700" s="26">
        <f t="shared" si="736"/>
        <v>6.6</v>
      </c>
      <c r="E4700" s="26">
        <f t="shared" si="737"/>
        <v>10</v>
      </c>
      <c r="F4700" s="26">
        <f t="shared" si="731"/>
        <v>0.36245352042543694</v>
      </c>
      <c r="G4700" s="26">
        <f t="shared" si="732"/>
        <v>8.8537090491475203E-5</v>
      </c>
      <c r="H4700" s="26">
        <f t="shared" si="738"/>
        <v>2.5577193774461602</v>
      </c>
      <c r="I4700" s="26">
        <f t="shared" si="739"/>
        <v>265</v>
      </c>
      <c r="J4700" s="26">
        <f t="shared" si="733"/>
        <v>72226.909028765542</v>
      </c>
      <c r="K4700" s="26">
        <f t="shared" si="734"/>
        <v>1.1963288137731561E-4</v>
      </c>
    </row>
    <row r="4701" spans="1:11">
      <c r="A4701" s="26">
        <v>4700</v>
      </c>
      <c r="B4701" s="26">
        <f t="shared" si="730"/>
        <v>2.4596666666666667</v>
      </c>
      <c r="C4701" s="26">
        <f t="shared" si="735"/>
        <v>100</v>
      </c>
      <c r="D4701" s="26">
        <f t="shared" si="736"/>
        <v>6.6</v>
      </c>
      <c r="E4701" s="26">
        <f t="shared" si="737"/>
        <v>10</v>
      </c>
      <c r="F4701" s="26">
        <f t="shared" si="731"/>
        <v>0.36212081785604822</v>
      </c>
      <c r="G4701" s="26">
        <f t="shared" si="732"/>
        <v>8.8455820712502874E-5</v>
      </c>
      <c r="H4701" s="26">
        <f t="shared" si="738"/>
        <v>2.5577193774461602</v>
      </c>
      <c r="I4701" s="26">
        <f t="shared" si="739"/>
        <v>265</v>
      </c>
      <c r="J4701" s="26">
        <f t="shared" si="733"/>
        <v>72170.236316288763</v>
      </c>
      <c r="K4701" s="26">
        <f t="shared" si="734"/>
        <v>1.1944608761790491E-4</v>
      </c>
    </row>
    <row r="4702" spans="1:11">
      <c r="A4702" s="26">
        <v>4701</v>
      </c>
      <c r="B4702" s="26">
        <f t="shared" si="730"/>
        <v>2.4601899999999999</v>
      </c>
      <c r="C4702" s="26">
        <f t="shared" si="735"/>
        <v>100</v>
      </c>
      <c r="D4702" s="26">
        <f t="shared" si="736"/>
        <v>6.6</v>
      </c>
      <c r="E4702" s="26">
        <f t="shared" si="737"/>
        <v>10</v>
      </c>
      <c r="F4702" s="26">
        <f t="shared" si="731"/>
        <v>0.36178802839134805</v>
      </c>
      <c r="G4702" s="26">
        <f t="shared" si="732"/>
        <v>8.8374529707476414E-5</v>
      </c>
      <c r="H4702" s="26">
        <f t="shared" si="738"/>
        <v>2.5577193774461602</v>
      </c>
      <c r="I4702" s="26">
        <f t="shared" si="739"/>
        <v>265</v>
      </c>
      <c r="J4702" s="26">
        <f t="shared" si="733"/>
        <v>72113.542382097105</v>
      </c>
      <c r="K4702" s="26">
        <f t="shared" si="734"/>
        <v>1.1925937398443319E-4</v>
      </c>
    </row>
    <row r="4703" spans="1:11">
      <c r="A4703" s="26">
        <v>4702</v>
      </c>
      <c r="B4703" s="26">
        <f t="shared" si="730"/>
        <v>2.4607133333333335</v>
      </c>
      <c r="C4703" s="26">
        <f t="shared" si="735"/>
        <v>100</v>
      </c>
      <c r="D4703" s="26">
        <f t="shared" si="736"/>
        <v>6.6</v>
      </c>
      <c r="E4703" s="26">
        <f t="shared" si="737"/>
        <v>10</v>
      </c>
      <c r="F4703" s="26">
        <f t="shared" si="731"/>
        <v>0.36145515225256086</v>
      </c>
      <c r="G4703" s="26">
        <f t="shared" si="732"/>
        <v>8.82932175304346E-5</v>
      </c>
      <c r="H4703" s="26">
        <f t="shared" si="738"/>
        <v>2.5577193774461602</v>
      </c>
      <c r="I4703" s="26">
        <f t="shared" si="739"/>
        <v>265</v>
      </c>
      <c r="J4703" s="26">
        <f t="shared" si="733"/>
        <v>72056.82724969885</v>
      </c>
      <c r="K4703" s="26">
        <f t="shared" si="734"/>
        <v>1.1907274071646332E-4</v>
      </c>
    </row>
    <row r="4704" spans="1:11">
      <c r="A4704" s="26">
        <v>4703</v>
      </c>
      <c r="B4704" s="26">
        <f t="shared" si="730"/>
        <v>2.4612366666666667</v>
      </c>
      <c r="C4704" s="26">
        <f t="shared" si="735"/>
        <v>100</v>
      </c>
      <c r="D4704" s="26">
        <f t="shared" si="736"/>
        <v>6.6</v>
      </c>
      <c r="E4704" s="26">
        <f t="shared" si="737"/>
        <v>10</v>
      </c>
      <c r="F4704" s="26">
        <f t="shared" si="731"/>
        <v>0.36112218966116499</v>
      </c>
      <c r="G4704" s="26">
        <f t="shared" si="732"/>
        <v>8.8211884235478335E-5</v>
      </c>
      <c r="H4704" s="26">
        <f t="shared" si="738"/>
        <v>2.5577193774461602</v>
      </c>
      <c r="I4704" s="26">
        <f t="shared" si="739"/>
        <v>265</v>
      </c>
      <c r="J4704" s="26">
        <f t="shared" si="733"/>
        <v>72000.090942627401</v>
      </c>
      <c r="K4704" s="26">
        <f t="shared" si="734"/>
        <v>1.1888618805343215E-4</v>
      </c>
    </row>
    <row r="4705" spans="1:11">
      <c r="A4705" s="26">
        <v>4704</v>
      </c>
      <c r="B4705" s="26">
        <f t="shared" si="730"/>
        <v>2.4617599999999999</v>
      </c>
      <c r="C4705" s="26">
        <f t="shared" si="735"/>
        <v>100</v>
      </c>
      <c r="D4705" s="26">
        <f t="shared" si="736"/>
        <v>6.6</v>
      </c>
      <c r="E4705" s="26">
        <f t="shared" si="737"/>
        <v>10</v>
      </c>
      <c r="F4705" s="26">
        <f t="shared" si="731"/>
        <v>0.36078914083889113</v>
      </c>
      <c r="G4705" s="26">
        <f t="shared" si="732"/>
        <v>8.8130529876770145E-5</v>
      </c>
      <c r="H4705" s="26">
        <f t="shared" si="738"/>
        <v>2.5577193774461602</v>
      </c>
      <c r="I4705" s="26">
        <f t="shared" si="739"/>
        <v>265</v>
      </c>
      <c r="J4705" s="26">
        <f t="shared" si="733"/>
        <v>71943.333484440722</v>
      </c>
      <c r="K4705" s="26">
        <f t="shared" si="734"/>
        <v>1.186997162346489E-4</v>
      </c>
    </row>
    <row r="4706" spans="1:11">
      <c r="A4706" s="26">
        <v>4705</v>
      </c>
      <c r="B4706" s="26">
        <f t="shared" si="730"/>
        <v>2.4622833333333332</v>
      </c>
      <c r="C4706" s="26">
        <f t="shared" si="735"/>
        <v>100</v>
      </c>
      <c r="D4706" s="26">
        <f t="shared" si="736"/>
        <v>6.6</v>
      </c>
      <c r="E4706" s="26">
        <f t="shared" si="737"/>
        <v>10</v>
      </c>
      <c r="F4706" s="26">
        <f t="shared" si="731"/>
        <v>0.36045600600772421</v>
      </c>
      <c r="G4706" s="26">
        <f t="shared" si="732"/>
        <v>8.8049154508534598E-5</v>
      </c>
      <c r="H4706" s="26">
        <f t="shared" si="738"/>
        <v>2.5577193774461602</v>
      </c>
      <c r="I4706" s="26">
        <f t="shared" si="739"/>
        <v>265</v>
      </c>
      <c r="J4706" s="26">
        <f t="shared" si="733"/>
        <v>71886.554898721835</v>
      </c>
      <c r="K4706" s="26">
        <f t="shared" si="734"/>
        <v>1.1851332549929548E-4</v>
      </c>
    </row>
    <row r="4707" spans="1:11">
      <c r="A4707" s="26">
        <v>4706</v>
      </c>
      <c r="B4707" s="26">
        <f t="shared" si="730"/>
        <v>2.4628066666666668</v>
      </c>
      <c r="C4707" s="26">
        <f t="shared" si="735"/>
        <v>100</v>
      </c>
      <c r="D4707" s="26">
        <f t="shared" si="736"/>
        <v>6.6</v>
      </c>
      <c r="E4707" s="26">
        <f t="shared" si="737"/>
        <v>10</v>
      </c>
      <c r="F4707" s="26">
        <f t="shared" si="731"/>
        <v>0.36012278538990306</v>
      </c>
      <c r="G4707" s="26">
        <f t="shared" si="732"/>
        <v>8.7967758185058362E-5</v>
      </c>
      <c r="H4707" s="26">
        <f t="shared" si="738"/>
        <v>2.5577193774461602</v>
      </c>
      <c r="I4707" s="26">
        <f t="shared" si="739"/>
        <v>265</v>
      </c>
      <c r="J4707" s="26">
        <f t="shared" si="733"/>
        <v>71829.755209078605</v>
      </c>
      <c r="K4707" s="26">
        <f t="shared" si="734"/>
        <v>1.1832701608642591E-4</v>
      </c>
    </row>
    <row r="4708" spans="1:11">
      <c r="A4708" s="26">
        <v>4707</v>
      </c>
      <c r="B4708" s="26">
        <f t="shared" si="730"/>
        <v>2.46333</v>
      </c>
      <c r="C4708" s="26">
        <f t="shared" si="735"/>
        <v>100</v>
      </c>
      <c r="D4708" s="26">
        <f t="shared" si="736"/>
        <v>6.6</v>
      </c>
      <c r="E4708" s="26">
        <f t="shared" si="737"/>
        <v>10</v>
      </c>
      <c r="F4708" s="26">
        <f t="shared" si="731"/>
        <v>0.35978947920792193</v>
      </c>
      <c r="G4708" s="26">
        <f t="shared" si="732"/>
        <v>8.7886340960690405E-5</v>
      </c>
      <c r="H4708" s="26">
        <f t="shared" si="738"/>
        <v>2.5577193774461602</v>
      </c>
      <c r="I4708" s="26">
        <f t="shared" si="739"/>
        <v>265</v>
      </c>
      <c r="J4708" s="26">
        <f t="shared" si="733"/>
        <v>71772.934439144054</v>
      </c>
      <c r="K4708" s="26">
        <f t="shared" si="734"/>
        <v>1.1814078823496604E-4</v>
      </c>
    </row>
    <row r="4709" spans="1:11">
      <c r="A4709" s="26">
        <v>4708</v>
      </c>
      <c r="B4709" s="26">
        <f t="shared" si="730"/>
        <v>2.4638533333333332</v>
      </c>
      <c r="C4709" s="26">
        <f t="shared" si="735"/>
        <v>100</v>
      </c>
      <c r="D4709" s="26">
        <f t="shared" si="736"/>
        <v>6.6</v>
      </c>
      <c r="E4709" s="26">
        <f t="shared" si="737"/>
        <v>10</v>
      </c>
      <c r="F4709" s="26">
        <f t="shared" si="731"/>
        <v>0.35945608768452919</v>
      </c>
      <c r="G4709" s="26">
        <f t="shared" si="732"/>
        <v>8.7804902889841832E-5</v>
      </c>
      <c r="H4709" s="26">
        <f t="shared" si="738"/>
        <v>2.5577193774461602</v>
      </c>
      <c r="I4709" s="26">
        <f t="shared" si="739"/>
        <v>265</v>
      </c>
      <c r="J4709" s="26">
        <f t="shared" si="733"/>
        <v>71716.092612576103</v>
      </c>
      <c r="K4709" s="26">
        <f t="shared" si="734"/>
        <v>1.1795464218371265E-4</v>
      </c>
    </row>
    <row r="4710" spans="1:11">
      <c r="A4710" s="26">
        <v>4709</v>
      </c>
      <c r="B4710" s="26">
        <f t="shared" si="730"/>
        <v>2.4643766666666669</v>
      </c>
      <c r="C4710" s="26">
        <f t="shared" si="735"/>
        <v>100</v>
      </c>
      <c r="D4710" s="26">
        <f t="shared" si="736"/>
        <v>6.6</v>
      </c>
      <c r="E4710" s="26">
        <f t="shared" si="737"/>
        <v>10</v>
      </c>
      <c r="F4710" s="26">
        <f t="shared" si="731"/>
        <v>0.35912261104272908</v>
      </c>
      <c r="G4710" s="26">
        <f t="shared" si="732"/>
        <v>8.7723444026986281E-5</v>
      </c>
      <c r="H4710" s="26">
        <f t="shared" si="738"/>
        <v>2.5577193774461602</v>
      </c>
      <c r="I4710" s="26">
        <f t="shared" si="739"/>
        <v>265</v>
      </c>
      <c r="J4710" s="26">
        <f t="shared" si="733"/>
        <v>71659.229753057793</v>
      </c>
      <c r="K4710" s="26">
        <f t="shared" si="734"/>
        <v>1.1776857817133343E-4</v>
      </c>
    </row>
    <row r="4711" spans="1:11">
      <c r="A4711" s="26">
        <v>4710</v>
      </c>
      <c r="B4711" s="26">
        <f t="shared" si="730"/>
        <v>2.4649000000000001</v>
      </c>
      <c r="C4711" s="26">
        <f t="shared" si="735"/>
        <v>100</v>
      </c>
      <c r="D4711" s="26">
        <f t="shared" si="736"/>
        <v>6.6</v>
      </c>
      <c r="E4711" s="26">
        <f t="shared" si="737"/>
        <v>10</v>
      </c>
      <c r="F4711" s="26">
        <f t="shared" si="731"/>
        <v>0.35878904950578244</v>
      </c>
      <c r="G4711" s="26">
        <f t="shared" si="732"/>
        <v>8.7641964426660003E-5</v>
      </c>
      <c r="H4711" s="26">
        <f t="shared" si="738"/>
        <v>2.5577193774461602</v>
      </c>
      <c r="I4711" s="26">
        <f t="shared" si="739"/>
        <v>265</v>
      </c>
      <c r="J4711" s="26">
        <f t="shared" si="733"/>
        <v>71602.34588429748</v>
      </c>
      <c r="K4711" s="26">
        <f t="shared" si="734"/>
        <v>1.1758259643636673E-4</v>
      </c>
    </row>
    <row r="4712" spans="1:11">
      <c r="A4712" s="26">
        <v>4711</v>
      </c>
      <c r="B4712" s="26">
        <f t="shared" si="730"/>
        <v>2.4654233333333333</v>
      </c>
      <c r="C4712" s="26">
        <f t="shared" si="735"/>
        <v>100</v>
      </c>
      <c r="D4712" s="26">
        <f t="shared" si="736"/>
        <v>6.6</v>
      </c>
      <c r="E4712" s="26">
        <f t="shared" si="737"/>
        <v>10</v>
      </c>
      <c r="F4712" s="26">
        <f t="shared" si="731"/>
        <v>0.35845540329720543</v>
      </c>
      <c r="G4712" s="26">
        <f t="shared" si="732"/>
        <v>8.7560464143461629E-5</v>
      </c>
      <c r="H4712" s="26">
        <f t="shared" si="738"/>
        <v>2.5577193774461602</v>
      </c>
      <c r="I4712" s="26">
        <f t="shared" si="739"/>
        <v>265</v>
      </c>
      <c r="J4712" s="26">
        <f t="shared" si="733"/>
        <v>71545.441030028494</v>
      </c>
      <c r="K4712" s="26">
        <f t="shared" si="734"/>
        <v>1.1739669721722043E-4</v>
      </c>
    </row>
    <row r="4713" spans="1:11">
      <c r="A4713" s="26">
        <v>4712</v>
      </c>
      <c r="B4713" s="26">
        <f t="shared" si="730"/>
        <v>2.4659466666666665</v>
      </c>
      <c r="C4713" s="26">
        <f t="shared" si="735"/>
        <v>100</v>
      </c>
      <c r="D4713" s="26">
        <f t="shared" si="736"/>
        <v>6.6</v>
      </c>
      <c r="E4713" s="26">
        <f t="shared" si="737"/>
        <v>10</v>
      </c>
      <c r="F4713" s="26">
        <f t="shared" si="731"/>
        <v>0.35812167264077166</v>
      </c>
      <c r="G4713" s="26">
        <f t="shared" si="732"/>
        <v>8.7478943232052704E-5</v>
      </c>
      <c r="H4713" s="26">
        <f t="shared" si="738"/>
        <v>2.5577193774461602</v>
      </c>
      <c r="I4713" s="26">
        <f t="shared" si="739"/>
        <v>265</v>
      </c>
      <c r="J4713" s="26">
        <f t="shared" si="733"/>
        <v>71488.515214009632</v>
      </c>
      <c r="K4713" s="26">
        <f t="shared" si="734"/>
        <v>1.1721088075217221E-4</v>
      </c>
    </row>
    <row r="4714" spans="1:11">
      <c r="A4714" s="26">
        <v>4713</v>
      </c>
      <c r="B4714" s="26">
        <f t="shared" si="730"/>
        <v>2.4664700000000002</v>
      </c>
      <c r="C4714" s="26">
        <f t="shared" si="735"/>
        <v>100</v>
      </c>
      <c r="D4714" s="26">
        <f t="shared" si="736"/>
        <v>6.6</v>
      </c>
      <c r="E4714" s="26">
        <f t="shared" si="737"/>
        <v>10</v>
      </c>
      <c r="F4714" s="26">
        <f t="shared" si="731"/>
        <v>0.35778785776051164</v>
      </c>
      <c r="G4714" s="26">
        <f t="shared" si="732"/>
        <v>8.7397401747157504E-5</v>
      </c>
      <c r="H4714" s="26">
        <f t="shared" si="738"/>
        <v>2.5577193774461602</v>
      </c>
      <c r="I4714" s="26">
        <f t="shared" si="739"/>
        <v>265</v>
      </c>
      <c r="J4714" s="26">
        <f t="shared" si="733"/>
        <v>71431.568460024777</v>
      </c>
      <c r="K4714" s="26">
        <f t="shared" si="734"/>
        <v>1.1702514727936862E-4</v>
      </c>
    </row>
    <row r="4715" spans="1:11">
      <c r="A4715" s="26">
        <v>4714</v>
      </c>
      <c r="B4715" s="26">
        <f t="shared" si="730"/>
        <v>2.4669933333333334</v>
      </c>
      <c r="C4715" s="26">
        <f t="shared" si="735"/>
        <v>100</v>
      </c>
      <c r="D4715" s="26">
        <f t="shared" si="736"/>
        <v>6.6</v>
      </c>
      <c r="E4715" s="26">
        <f t="shared" si="737"/>
        <v>10</v>
      </c>
      <c r="F4715" s="26">
        <f t="shared" si="731"/>
        <v>0.35745395888071424</v>
      </c>
      <c r="G4715" s="26">
        <f t="shared" si="732"/>
        <v>8.7315839743563423E-5</v>
      </c>
      <c r="H4715" s="26">
        <f t="shared" si="738"/>
        <v>2.5577193774461602</v>
      </c>
      <c r="I4715" s="26">
        <f t="shared" si="739"/>
        <v>265</v>
      </c>
      <c r="J4715" s="26">
        <f t="shared" si="733"/>
        <v>71374.600791883408</v>
      </c>
      <c r="K4715" s="26">
        <f t="shared" si="734"/>
        <v>1.1683949703682534E-4</v>
      </c>
    </row>
    <row r="4716" spans="1:11">
      <c r="A4716" s="26">
        <v>4715</v>
      </c>
      <c r="B4716" s="26">
        <f t="shared" si="730"/>
        <v>2.4675166666666666</v>
      </c>
      <c r="C4716" s="26">
        <f t="shared" si="735"/>
        <v>100</v>
      </c>
      <c r="D4716" s="26">
        <f t="shared" si="736"/>
        <v>6.6</v>
      </c>
      <c r="E4716" s="26">
        <f t="shared" si="737"/>
        <v>10</v>
      </c>
      <c r="F4716" s="26">
        <f t="shared" si="731"/>
        <v>0.35711997622592578</v>
      </c>
      <c r="G4716" s="26">
        <f t="shared" si="732"/>
        <v>8.7234257276120776E-5</v>
      </c>
      <c r="H4716" s="26">
        <f t="shared" si="738"/>
        <v>2.5577193774461602</v>
      </c>
      <c r="I4716" s="26">
        <f t="shared" si="739"/>
        <v>265</v>
      </c>
      <c r="J4716" s="26">
        <f t="shared" si="733"/>
        <v>71317.612233420296</v>
      </c>
      <c r="K4716" s="26">
        <f t="shared" si="734"/>
        <v>1.1665393026242576E-4</v>
      </c>
    </row>
    <row r="4717" spans="1:11">
      <c r="A4717" s="26">
        <v>4716</v>
      </c>
      <c r="B4717" s="26">
        <f t="shared" si="730"/>
        <v>2.4680399999999998</v>
      </c>
      <c r="C4717" s="26">
        <f t="shared" si="735"/>
        <v>100</v>
      </c>
      <c r="D4717" s="26">
        <f t="shared" si="736"/>
        <v>6.6</v>
      </c>
      <c r="E4717" s="26">
        <f t="shared" si="737"/>
        <v>10</v>
      </c>
      <c r="F4717" s="26">
        <f t="shared" si="731"/>
        <v>0.35678591002095122</v>
      </c>
      <c r="G4717" s="26">
        <f t="shared" si="732"/>
        <v>8.7152654399742953E-5</v>
      </c>
      <c r="H4717" s="26">
        <f t="shared" si="738"/>
        <v>2.5577193774461602</v>
      </c>
      <c r="I4717" s="26">
        <f t="shared" si="739"/>
        <v>265</v>
      </c>
      <c r="J4717" s="26">
        <f t="shared" si="733"/>
        <v>71260.60280849562</v>
      </c>
      <c r="K4717" s="26">
        <f t="shared" si="734"/>
        <v>1.1646844719392134E-4</v>
      </c>
    </row>
    <row r="4718" spans="1:11">
      <c r="A4718" s="26">
        <v>4717</v>
      </c>
      <c r="B4718" s="26">
        <f t="shared" si="730"/>
        <v>2.4685633333333334</v>
      </c>
      <c r="C4718" s="26">
        <f t="shared" si="735"/>
        <v>100</v>
      </c>
      <c r="D4718" s="26">
        <f t="shared" si="736"/>
        <v>6.6</v>
      </c>
      <c r="E4718" s="26">
        <f t="shared" si="737"/>
        <v>10</v>
      </c>
      <c r="F4718" s="26">
        <f t="shared" si="731"/>
        <v>0.35645176049085475</v>
      </c>
      <c r="G4718" s="26">
        <f t="shared" si="732"/>
        <v>8.7071031169406812E-5</v>
      </c>
      <c r="H4718" s="26">
        <f t="shared" si="738"/>
        <v>2.5577193774461602</v>
      </c>
      <c r="I4718" s="26">
        <f t="shared" si="739"/>
        <v>265</v>
      </c>
      <c r="J4718" s="26">
        <f t="shared" si="733"/>
        <v>71203.57254099517</v>
      </c>
      <c r="K4718" s="26">
        <f t="shared" si="734"/>
        <v>1.1628304806893082E-4</v>
      </c>
    </row>
    <row r="4719" spans="1:11">
      <c r="A4719" s="26">
        <v>4718</v>
      </c>
      <c r="B4719" s="26">
        <f t="shared" si="730"/>
        <v>2.4690866666666667</v>
      </c>
      <c r="C4719" s="26">
        <f t="shared" si="735"/>
        <v>100</v>
      </c>
      <c r="D4719" s="26">
        <f t="shared" si="736"/>
        <v>6.6</v>
      </c>
      <c r="E4719" s="26">
        <f t="shared" si="737"/>
        <v>10</v>
      </c>
      <c r="F4719" s="26">
        <f t="shared" si="731"/>
        <v>0.35611752786096035</v>
      </c>
      <c r="G4719" s="26">
        <f t="shared" si="732"/>
        <v>8.6989387640152552E-5</v>
      </c>
      <c r="H4719" s="26">
        <f t="shared" si="738"/>
        <v>2.5577193774461602</v>
      </c>
      <c r="I4719" s="26">
        <f t="shared" si="739"/>
        <v>265</v>
      </c>
      <c r="J4719" s="26">
        <f t="shared" si="733"/>
        <v>71146.521454830348</v>
      </c>
      <c r="K4719" s="26">
        <f t="shared" si="734"/>
        <v>1.1609773312494024E-4</v>
      </c>
    </row>
    <row r="4720" spans="1:11">
      <c r="A4720" s="26">
        <v>4719</v>
      </c>
      <c r="B4720" s="26">
        <f t="shared" si="730"/>
        <v>2.4696099999999999</v>
      </c>
      <c r="C4720" s="26">
        <f t="shared" si="735"/>
        <v>100</v>
      </c>
      <c r="D4720" s="26">
        <f t="shared" si="736"/>
        <v>6.6</v>
      </c>
      <c r="E4720" s="26">
        <f t="shared" si="737"/>
        <v>10</v>
      </c>
      <c r="F4720" s="26">
        <f t="shared" si="731"/>
        <v>0.35578321235685134</v>
      </c>
      <c r="G4720" s="26">
        <f t="shared" si="732"/>
        <v>8.6907723867083773E-5</v>
      </c>
      <c r="H4720" s="26">
        <f t="shared" si="738"/>
        <v>2.5577193774461602</v>
      </c>
      <c r="I4720" s="26">
        <f t="shared" si="739"/>
        <v>265</v>
      </c>
      <c r="J4720" s="26">
        <f t="shared" si="733"/>
        <v>71089.449573938051</v>
      </c>
      <c r="K4720" s="26">
        <f t="shared" si="734"/>
        <v>1.1591250259930169E-4</v>
      </c>
    </row>
    <row r="4721" spans="1:11">
      <c r="A4721" s="26">
        <v>4720</v>
      </c>
      <c r="B4721" s="26">
        <f t="shared" si="730"/>
        <v>2.4701333333333335</v>
      </c>
      <c r="C4721" s="26">
        <f t="shared" si="735"/>
        <v>100</v>
      </c>
      <c r="D4721" s="26">
        <f t="shared" si="736"/>
        <v>6.6</v>
      </c>
      <c r="E4721" s="26">
        <f t="shared" si="737"/>
        <v>10</v>
      </c>
      <c r="F4721" s="26">
        <f t="shared" si="731"/>
        <v>0.35544881420437135</v>
      </c>
      <c r="G4721" s="26">
        <f t="shared" si="732"/>
        <v>8.6826039905367678E-5</v>
      </c>
      <c r="H4721" s="26">
        <f t="shared" si="738"/>
        <v>2.5577193774461602</v>
      </c>
      <c r="I4721" s="26">
        <f t="shared" si="739"/>
        <v>265</v>
      </c>
      <c r="J4721" s="26">
        <f t="shared" si="733"/>
        <v>71032.356922280887</v>
      </c>
      <c r="K4721" s="26">
        <f t="shared" si="734"/>
        <v>1.1572735672923347E-4</v>
      </c>
    </row>
    <row r="4722" spans="1:11">
      <c r="A4722" s="26">
        <v>4721</v>
      </c>
      <c r="B4722" s="26">
        <f t="shared" si="730"/>
        <v>2.4706566666666667</v>
      </c>
      <c r="C4722" s="26">
        <f t="shared" si="735"/>
        <v>100</v>
      </c>
      <c r="D4722" s="26">
        <f t="shared" si="736"/>
        <v>6.6</v>
      </c>
      <c r="E4722" s="26">
        <f t="shared" si="737"/>
        <v>10</v>
      </c>
      <c r="F4722" s="26">
        <f t="shared" si="731"/>
        <v>0.35511433362962569</v>
      </c>
      <c r="G4722" s="26">
        <f t="shared" si="732"/>
        <v>8.6744335810235327E-5</v>
      </c>
      <c r="H4722" s="26">
        <f t="shared" si="738"/>
        <v>2.5577193774461602</v>
      </c>
      <c r="I4722" s="26">
        <f t="shared" si="739"/>
        <v>265</v>
      </c>
      <c r="J4722" s="26">
        <f t="shared" si="733"/>
        <v>70975.243523847283</v>
      </c>
      <c r="K4722" s="26">
        <f t="shared" si="734"/>
        <v>1.1554229575181999E-4</v>
      </c>
    </row>
    <row r="4723" spans="1:11">
      <c r="A4723" s="26">
        <v>4722</v>
      </c>
      <c r="B4723" s="26">
        <f t="shared" si="730"/>
        <v>2.4711799999999999</v>
      </c>
      <c r="C4723" s="26">
        <f t="shared" si="735"/>
        <v>100</v>
      </c>
      <c r="D4723" s="26">
        <f t="shared" si="736"/>
        <v>6.6</v>
      </c>
      <c r="E4723" s="26">
        <f t="shared" si="737"/>
        <v>10</v>
      </c>
      <c r="F4723" s="26">
        <f t="shared" si="731"/>
        <v>0.35477977085898005</v>
      </c>
      <c r="G4723" s="26">
        <f t="shared" si="732"/>
        <v>8.6662611636981397E-5</v>
      </c>
      <c r="H4723" s="26">
        <f t="shared" si="738"/>
        <v>2.5577193774461602</v>
      </c>
      <c r="I4723" s="26">
        <f t="shared" si="739"/>
        <v>265</v>
      </c>
      <c r="J4723" s="26">
        <f t="shared" si="733"/>
        <v>70918.109402651389</v>
      </c>
      <c r="K4723" s="26">
        <f t="shared" si="734"/>
        <v>1.1535731990401032E-4</v>
      </c>
    </row>
    <row r="4724" spans="1:11">
      <c r="A4724" s="26">
        <v>4723</v>
      </c>
      <c r="B4724" s="26">
        <f t="shared" si="730"/>
        <v>2.4717033333333331</v>
      </c>
      <c r="C4724" s="26">
        <f t="shared" si="735"/>
        <v>100</v>
      </c>
      <c r="D4724" s="26">
        <f t="shared" si="736"/>
        <v>6.6</v>
      </c>
      <c r="E4724" s="26">
        <f t="shared" si="737"/>
        <v>10</v>
      </c>
      <c r="F4724" s="26">
        <f t="shared" si="731"/>
        <v>0.35444512611906187</v>
      </c>
      <c r="G4724" s="26">
        <f t="shared" si="732"/>
        <v>8.6580867440964627E-5</v>
      </c>
      <c r="H4724" s="26">
        <f t="shared" si="738"/>
        <v>2.5577193774461602</v>
      </c>
      <c r="I4724" s="26">
        <f t="shared" si="739"/>
        <v>265</v>
      </c>
      <c r="J4724" s="26">
        <f t="shared" si="733"/>
        <v>70860.954582733146</v>
      </c>
      <c r="K4724" s="26">
        <f t="shared" si="734"/>
        <v>1.1517242942261861E-4</v>
      </c>
    </row>
    <row r="4725" spans="1:11">
      <c r="A4725" s="26">
        <v>4724</v>
      </c>
      <c r="B4725" s="26">
        <f t="shared" si="730"/>
        <v>2.4722266666666668</v>
      </c>
      <c r="C4725" s="26">
        <f t="shared" si="735"/>
        <v>100</v>
      </c>
      <c r="D4725" s="26">
        <f t="shared" si="736"/>
        <v>6.6</v>
      </c>
      <c r="E4725" s="26">
        <f t="shared" si="737"/>
        <v>10</v>
      </c>
      <c r="F4725" s="26">
        <f t="shared" si="731"/>
        <v>0.354110399636761</v>
      </c>
      <c r="G4725" s="26">
        <f t="shared" si="732"/>
        <v>8.6499103277607657E-5</v>
      </c>
      <c r="H4725" s="26">
        <f t="shared" si="738"/>
        <v>2.5577193774461602</v>
      </c>
      <c r="I4725" s="26">
        <f t="shared" si="739"/>
        <v>265</v>
      </c>
      <c r="J4725" s="26">
        <f t="shared" si="733"/>
        <v>70803.779088158437</v>
      </c>
      <c r="K4725" s="26">
        <f t="shared" si="734"/>
        <v>1.149876245443232E-4</v>
      </c>
    </row>
    <row r="4726" spans="1:11">
      <c r="A4726" s="26">
        <v>4725</v>
      </c>
      <c r="B4726" s="26">
        <f t="shared" si="730"/>
        <v>2.47275</v>
      </c>
      <c r="C4726" s="26">
        <f t="shared" si="735"/>
        <v>100</v>
      </c>
      <c r="D4726" s="26">
        <f t="shared" si="736"/>
        <v>6.6</v>
      </c>
      <c r="E4726" s="26">
        <f t="shared" si="737"/>
        <v>10</v>
      </c>
      <c r="F4726" s="26">
        <f t="shared" si="731"/>
        <v>0.35377559163923045</v>
      </c>
      <c r="G4726" s="26">
        <f t="shared" si="732"/>
        <v>8.6417319202397597E-5</v>
      </c>
      <c r="H4726" s="26">
        <f t="shared" si="738"/>
        <v>2.5577193774461602</v>
      </c>
      <c r="I4726" s="26">
        <f t="shared" si="739"/>
        <v>265</v>
      </c>
      <c r="J4726" s="26">
        <f t="shared" si="733"/>
        <v>70746.582943019122</v>
      </c>
      <c r="K4726" s="26">
        <f t="shared" si="734"/>
        <v>1.1480290550566686E-4</v>
      </c>
    </row>
    <row r="4727" spans="1:11">
      <c r="A4727" s="26">
        <v>4726</v>
      </c>
      <c r="B4727" s="26">
        <f t="shared" si="730"/>
        <v>2.4732733333333332</v>
      </c>
      <c r="C4727" s="26">
        <f t="shared" si="735"/>
        <v>100</v>
      </c>
      <c r="D4727" s="26">
        <f t="shared" si="736"/>
        <v>6.6</v>
      </c>
      <c r="E4727" s="26">
        <f t="shared" si="737"/>
        <v>10</v>
      </c>
      <c r="F4727" s="26">
        <f t="shared" si="731"/>
        <v>0.35344070235388525</v>
      </c>
      <c r="G4727" s="26">
        <f t="shared" si="732"/>
        <v>8.6335515270885387E-5</v>
      </c>
      <c r="H4727" s="26">
        <f t="shared" si="738"/>
        <v>2.5577193774461602</v>
      </c>
      <c r="I4727" s="26">
        <f t="shared" si="739"/>
        <v>265</v>
      </c>
      <c r="J4727" s="26">
        <f t="shared" si="733"/>
        <v>70689.366171432994</v>
      </c>
      <c r="K4727" s="26">
        <f t="shared" si="734"/>
        <v>1.1461827254305531E-4</v>
      </c>
    </row>
    <row r="4728" spans="1:11">
      <c r="A4728" s="26">
        <v>4727</v>
      </c>
      <c r="B4728" s="26">
        <f t="shared" si="730"/>
        <v>2.4737966666666669</v>
      </c>
      <c r="C4728" s="26">
        <f t="shared" si="735"/>
        <v>100</v>
      </c>
      <c r="D4728" s="26">
        <f t="shared" si="736"/>
        <v>6.6</v>
      </c>
      <c r="E4728" s="26">
        <f t="shared" si="737"/>
        <v>10</v>
      </c>
      <c r="F4728" s="26">
        <f t="shared" si="731"/>
        <v>0.35310573200840423</v>
      </c>
      <c r="G4728" s="26">
        <f t="shared" si="732"/>
        <v>8.6253691538686547E-5</v>
      </c>
      <c r="H4728" s="26">
        <f t="shared" si="738"/>
        <v>2.5577193774461602</v>
      </c>
      <c r="I4728" s="26">
        <f t="shared" si="739"/>
        <v>265</v>
      </c>
      <c r="J4728" s="26">
        <f t="shared" si="733"/>
        <v>70632.128797543875</v>
      </c>
      <c r="K4728" s="26">
        <f t="shared" si="734"/>
        <v>1.144337258927574E-4</v>
      </c>
    </row>
    <row r="4729" spans="1:11">
      <c r="A4729" s="26">
        <v>4728</v>
      </c>
      <c r="B4729" s="26">
        <f t="shared" si="730"/>
        <v>2.4743200000000001</v>
      </c>
      <c r="C4729" s="26">
        <f t="shared" si="735"/>
        <v>100</v>
      </c>
      <c r="D4729" s="26">
        <f t="shared" si="736"/>
        <v>6.6</v>
      </c>
      <c r="E4729" s="26">
        <f t="shared" si="737"/>
        <v>10</v>
      </c>
      <c r="F4729" s="26">
        <f t="shared" si="731"/>
        <v>0.3527706808307311</v>
      </c>
      <c r="G4729" s="26">
        <f t="shared" si="732"/>
        <v>8.6171848061481255E-5</v>
      </c>
      <c r="H4729" s="26">
        <f t="shared" si="738"/>
        <v>2.5577193774461602</v>
      </c>
      <c r="I4729" s="26">
        <f t="shared" si="739"/>
        <v>265</v>
      </c>
      <c r="J4729" s="26">
        <f t="shared" si="733"/>
        <v>70574.870845521888</v>
      </c>
      <c r="K4729" s="26">
        <f t="shared" si="734"/>
        <v>1.1424926579090529E-4</v>
      </c>
    </row>
    <row r="4730" spans="1:11">
      <c r="A4730" s="26">
        <v>4729</v>
      </c>
      <c r="B4730" s="26">
        <f t="shared" si="730"/>
        <v>2.4748433333333333</v>
      </c>
      <c r="C4730" s="26">
        <f t="shared" si="735"/>
        <v>100</v>
      </c>
      <c r="D4730" s="26">
        <f t="shared" si="736"/>
        <v>6.6</v>
      </c>
      <c r="E4730" s="26">
        <f t="shared" si="737"/>
        <v>10</v>
      </c>
      <c r="F4730" s="26">
        <f t="shared" si="731"/>
        <v>0.35243554904907293</v>
      </c>
      <c r="G4730" s="26">
        <f t="shared" si="732"/>
        <v>8.6089984895013996E-5</v>
      </c>
      <c r="H4730" s="26">
        <f t="shared" si="738"/>
        <v>2.5577193774461602</v>
      </c>
      <c r="I4730" s="26">
        <f t="shared" si="739"/>
        <v>265</v>
      </c>
      <c r="J4730" s="26">
        <f t="shared" si="733"/>
        <v>70517.592339563082</v>
      </c>
      <c r="K4730" s="26">
        <f t="shared" si="734"/>
        <v>1.1406489247349261E-4</v>
      </c>
    </row>
    <row r="4731" spans="1:11">
      <c r="A4731" s="26">
        <v>4730</v>
      </c>
      <c r="B4731" s="26">
        <f t="shared" si="730"/>
        <v>2.4753666666666665</v>
      </c>
      <c r="C4731" s="26">
        <f t="shared" si="735"/>
        <v>100</v>
      </c>
      <c r="D4731" s="26">
        <f t="shared" si="736"/>
        <v>6.6</v>
      </c>
      <c r="E4731" s="26">
        <f t="shared" si="737"/>
        <v>10</v>
      </c>
      <c r="F4731" s="26">
        <f t="shared" si="731"/>
        <v>0.35210033689190218</v>
      </c>
      <c r="G4731" s="26">
        <f t="shared" si="732"/>
        <v>8.6008102095094078E-5</v>
      </c>
      <c r="H4731" s="26">
        <f t="shared" si="738"/>
        <v>2.5577193774461602</v>
      </c>
      <c r="I4731" s="26">
        <f t="shared" si="739"/>
        <v>265</v>
      </c>
      <c r="J4731" s="26">
        <f t="shared" si="733"/>
        <v>70460.293303889834</v>
      </c>
      <c r="K4731" s="26">
        <f t="shared" si="734"/>
        <v>1.1388060617637503E-4</v>
      </c>
    </row>
    <row r="4732" spans="1:11">
      <c r="A4732" s="26">
        <v>4731</v>
      </c>
      <c r="B4732" s="26">
        <f t="shared" si="730"/>
        <v>2.4758900000000001</v>
      </c>
      <c r="C4732" s="26">
        <f t="shared" si="735"/>
        <v>100</v>
      </c>
      <c r="D4732" s="26">
        <f t="shared" si="736"/>
        <v>6.6</v>
      </c>
      <c r="E4732" s="26">
        <f t="shared" si="737"/>
        <v>10</v>
      </c>
      <c r="F4732" s="26">
        <f t="shared" si="731"/>
        <v>0.35176504458795632</v>
      </c>
      <c r="G4732" s="26">
        <f t="shared" si="732"/>
        <v>8.592619971759556E-5</v>
      </c>
      <c r="H4732" s="26">
        <f t="shared" si="738"/>
        <v>2.5577193774461602</v>
      </c>
      <c r="I4732" s="26">
        <f t="shared" si="739"/>
        <v>265</v>
      </c>
      <c r="J4732" s="26">
        <f t="shared" si="733"/>
        <v>70402.973762750815</v>
      </c>
      <c r="K4732" s="26">
        <f t="shared" si="734"/>
        <v>1.1369640713526955E-4</v>
      </c>
    </row>
    <row r="4733" spans="1:11">
      <c r="A4733" s="26">
        <v>4732</v>
      </c>
      <c r="B4733" s="26">
        <f t="shared" si="730"/>
        <v>2.4764133333333334</v>
      </c>
      <c r="C4733" s="26">
        <f t="shared" si="735"/>
        <v>100</v>
      </c>
      <c r="D4733" s="26">
        <f t="shared" si="736"/>
        <v>6.6</v>
      </c>
      <c r="E4733" s="26">
        <f t="shared" si="737"/>
        <v>10</v>
      </c>
      <c r="F4733" s="26">
        <f t="shared" si="731"/>
        <v>0.35142967236623934</v>
      </c>
      <c r="G4733" s="26">
        <f t="shared" si="732"/>
        <v>8.5844277818457597E-5</v>
      </c>
      <c r="H4733" s="26">
        <f t="shared" si="738"/>
        <v>2.5577193774461602</v>
      </c>
      <c r="I4733" s="26">
        <f t="shared" si="739"/>
        <v>265</v>
      </c>
      <c r="J4733" s="26">
        <f t="shared" si="733"/>
        <v>70345.633740421021</v>
      </c>
      <c r="K4733" s="26">
        <f t="shared" si="734"/>
        <v>1.135122955857543E-4</v>
      </c>
    </row>
    <row r="4734" spans="1:11">
      <c r="A4734" s="26">
        <v>4733</v>
      </c>
      <c r="B4734" s="26">
        <f t="shared" si="730"/>
        <v>2.4769366666666666</v>
      </c>
      <c r="C4734" s="26">
        <f t="shared" si="735"/>
        <v>100</v>
      </c>
      <c r="D4734" s="26">
        <f t="shared" si="736"/>
        <v>6.6</v>
      </c>
      <c r="E4734" s="26">
        <f t="shared" si="737"/>
        <v>10</v>
      </c>
      <c r="F4734" s="26">
        <f t="shared" si="731"/>
        <v>0.35109422045602101</v>
      </c>
      <c r="G4734" s="26">
        <f t="shared" si="732"/>
        <v>8.5762336453684327E-5</v>
      </c>
      <c r="H4734" s="26">
        <f t="shared" si="738"/>
        <v>2.5577193774461602</v>
      </c>
      <c r="I4734" s="26">
        <f t="shared" si="739"/>
        <v>265</v>
      </c>
      <c r="J4734" s="26">
        <f t="shared" si="733"/>
        <v>70288.273261201786</v>
      </c>
      <c r="K4734" s="26">
        <f t="shared" si="734"/>
        <v>1.1332827176326778E-4</v>
      </c>
    </row>
    <row r="4735" spans="1:11">
      <c r="A4735" s="26">
        <v>4734</v>
      </c>
      <c r="B4735" s="26">
        <f t="shared" si="730"/>
        <v>2.4774600000000002</v>
      </c>
      <c r="C4735" s="26">
        <f t="shared" si="735"/>
        <v>100</v>
      </c>
      <c r="D4735" s="26">
        <f t="shared" si="736"/>
        <v>6.6</v>
      </c>
      <c r="E4735" s="26">
        <f t="shared" si="737"/>
        <v>10</v>
      </c>
      <c r="F4735" s="26">
        <f t="shared" si="731"/>
        <v>0.35075868908683755</v>
      </c>
      <c r="G4735" s="26">
        <f t="shared" si="732"/>
        <v>8.5680375679344885E-5</v>
      </c>
      <c r="H4735" s="26">
        <f t="shared" si="738"/>
        <v>2.5577193774461602</v>
      </c>
      <c r="I4735" s="26">
        <f t="shared" si="739"/>
        <v>265</v>
      </c>
      <c r="J4735" s="26">
        <f t="shared" si="733"/>
        <v>70230.892349420872</v>
      </c>
      <c r="K4735" s="26">
        <f t="shared" si="734"/>
        <v>1.1314433590310823E-4</v>
      </c>
    </row>
    <row r="4736" spans="1:11">
      <c r="A4736" s="26">
        <v>4735</v>
      </c>
      <c r="B4736" s="26">
        <f t="shared" si="730"/>
        <v>2.4779833333333334</v>
      </c>
      <c r="C4736" s="26">
        <f t="shared" si="735"/>
        <v>100</v>
      </c>
      <c r="D4736" s="26">
        <f t="shared" si="736"/>
        <v>6.6</v>
      </c>
      <c r="E4736" s="26">
        <f t="shared" si="737"/>
        <v>10</v>
      </c>
      <c r="F4736" s="26">
        <f t="shared" si="731"/>
        <v>0.3504230784884933</v>
      </c>
      <c r="G4736" s="26">
        <f t="shared" si="732"/>
        <v>8.559839555157396E-5</v>
      </c>
      <c r="H4736" s="26">
        <f t="shared" si="738"/>
        <v>2.5577193774461602</v>
      </c>
      <c r="I4736" s="26">
        <f t="shared" si="739"/>
        <v>265</v>
      </c>
      <c r="J4736" s="26">
        <f t="shared" si="733"/>
        <v>70173.491029432713</v>
      </c>
      <c r="K4736" s="26">
        <f t="shared" si="734"/>
        <v>1.1296048824043414E-4</v>
      </c>
    </row>
    <row r="4737" spans="1:11">
      <c r="A4737" s="26">
        <v>4736</v>
      </c>
      <c r="B4737" s="26">
        <f t="shared" si="730"/>
        <v>2.4785066666666666</v>
      </c>
      <c r="C4737" s="26">
        <f t="shared" si="735"/>
        <v>100</v>
      </c>
      <c r="D4737" s="26">
        <f t="shared" si="736"/>
        <v>6.6</v>
      </c>
      <c r="E4737" s="26">
        <f t="shared" si="737"/>
        <v>10</v>
      </c>
      <c r="F4737" s="26">
        <f t="shared" si="731"/>
        <v>0.35008738889105967</v>
      </c>
      <c r="G4737" s="26">
        <f t="shared" si="732"/>
        <v>8.5516396126571417E-5</v>
      </c>
      <c r="H4737" s="26">
        <f t="shared" si="738"/>
        <v>2.5577193774461602</v>
      </c>
      <c r="I4737" s="26">
        <f t="shared" si="739"/>
        <v>265</v>
      </c>
      <c r="J4737" s="26">
        <f t="shared" si="733"/>
        <v>70116.069325618097</v>
      </c>
      <c r="K4737" s="26">
        <f t="shared" si="734"/>
        <v>1.1277672901026266E-4</v>
      </c>
    </row>
    <row r="4738" spans="1:11">
      <c r="A4738" s="26">
        <v>4737</v>
      </c>
      <c r="B4738" s="26">
        <f t="shared" ref="B4738:B4801" si="740">3.14/6000*A4738</f>
        <v>2.4790299999999998</v>
      </c>
      <c r="C4738" s="26">
        <f t="shared" si="735"/>
        <v>100</v>
      </c>
      <c r="D4738" s="26">
        <f t="shared" si="736"/>
        <v>6.6</v>
      </c>
      <c r="E4738" s="26">
        <f t="shared" si="737"/>
        <v>10</v>
      </c>
      <c r="F4738" s="26">
        <f t="shared" ref="F4738:F4801" si="741">1.414*C4738*SIN(B4738)*SIN(B4738)/(1.414*C4738*SIN(B4738)+E4738*D4738)</f>
        <v>0.34975162052487624</v>
      </c>
      <c r="G4738" s="26">
        <f t="shared" ref="G4738:G4801" si="742">SIN(B4738)*SIN(B4738)*D4738*E4738/(1.414*C4738*SIN(B4738)+D4738*E4738)*3.14/6000</f>
        <v>8.5434377460602714E-5</v>
      </c>
      <c r="H4738" s="26">
        <f t="shared" si="738"/>
        <v>2.5577193774461602</v>
      </c>
      <c r="I4738" s="26">
        <f t="shared" si="739"/>
        <v>265</v>
      </c>
      <c r="J4738" s="26">
        <f t="shared" ref="J4738:J4801" si="743">1.414*I4738*SIN(B4738)*1.414*I4738*SIN(B4738)/(1.414*I4738*SIN(B4738)+E4738*D4738)/(H4738/1000)</f>
        <v>70058.6272623845</v>
      </c>
      <c r="K4738" s="26">
        <f t="shared" ref="K4738:K4801" si="744">SIN(B4738)*SIN(B4738)*1.414*C4738*SIN(B4738)/(1.414*C4738*SIN(B4738)+E4738*D4738)*3.14/6000</f>
        <v>1.1259305844746995E-4</v>
      </c>
    </row>
    <row r="4739" spans="1:11">
      <c r="A4739" s="26">
        <v>4738</v>
      </c>
      <c r="B4739" s="26">
        <f t="shared" si="740"/>
        <v>2.4795533333333335</v>
      </c>
      <c r="C4739" s="26">
        <f t="shared" ref="C4739:C4802" si="745">C4738</f>
        <v>100</v>
      </c>
      <c r="D4739" s="26">
        <f t="shared" ref="D4739:D4802" si="746">D4738</f>
        <v>6.6</v>
      </c>
      <c r="E4739" s="26">
        <f t="shared" ref="E4739:E4802" si="747">E4738</f>
        <v>10</v>
      </c>
      <c r="F4739" s="26">
        <f t="shared" si="741"/>
        <v>0.34941577362055104</v>
      </c>
      <c r="G4739" s="26">
        <f t="shared" si="742"/>
        <v>8.5352339609998806E-5</v>
      </c>
      <c r="H4739" s="26">
        <f t="shared" ref="H4739:H4802" si="748">H4738</f>
        <v>2.5577193774461602</v>
      </c>
      <c r="I4739" s="26">
        <f t="shared" ref="I4739:I4802" si="749">I4738</f>
        <v>265</v>
      </c>
      <c r="J4739" s="26">
        <f t="shared" si="743"/>
        <v>70001.164864166043</v>
      </c>
      <c r="K4739" s="26">
        <f t="shared" si="744"/>
        <v>1.124094767867902E-4</v>
      </c>
    </row>
    <row r="4740" spans="1:11">
      <c r="A4740" s="26">
        <v>4739</v>
      </c>
      <c r="B4740" s="26">
        <f t="shared" si="740"/>
        <v>2.4800766666666667</v>
      </c>
      <c r="C4740" s="26">
        <f t="shared" si="745"/>
        <v>100</v>
      </c>
      <c r="D4740" s="26">
        <f t="shared" si="746"/>
        <v>6.6</v>
      </c>
      <c r="E4740" s="26">
        <f t="shared" si="747"/>
        <v>10</v>
      </c>
      <c r="F4740" s="26">
        <f t="shared" si="741"/>
        <v>0.34907984840896211</v>
      </c>
      <c r="G4740" s="26">
        <f t="shared" si="742"/>
        <v>8.5270282631156653E-5</v>
      </c>
      <c r="H4740" s="26">
        <f t="shared" si="748"/>
        <v>2.5577193774461602</v>
      </c>
      <c r="I4740" s="26">
        <f t="shared" si="749"/>
        <v>265</v>
      </c>
      <c r="J4740" s="26">
        <f t="shared" si="743"/>
        <v>69943.682155423696</v>
      </c>
      <c r="K4740" s="26">
        <f t="shared" si="744"/>
        <v>1.122259842628161E-4</v>
      </c>
    </row>
    <row r="4741" spans="1:11">
      <c r="A4741" s="26">
        <v>4740</v>
      </c>
      <c r="B4741" s="26">
        <f t="shared" si="740"/>
        <v>2.4805999999999999</v>
      </c>
      <c r="C4741" s="26">
        <f t="shared" si="745"/>
        <v>100</v>
      </c>
      <c r="D4741" s="26">
        <f t="shared" si="746"/>
        <v>6.6</v>
      </c>
      <c r="E4741" s="26">
        <f t="shared" si="747"/>
        <v>10</v>
      </c>
      <c r="F4741" s="26">
        <f t="shared" si="741"/>
        <v>0.34874384512125617</v>
      </c>
      <c r="G4741" s="26">
        <f t="shared" si="742"/>
        <v>8.5188206580538793E-5</v>
      </c>
      <c r="H4741" s="26">
        <f t="shared" si="748"/>
        <v>2.5577193774461602</v>
      </c>
      <c r="I4741" s="26">
        <f t="shared" si="749"/>
        <v>265</v>
      </c>
      <c r="J4741" s="26">
        <f t="shared" si="743"/>
        <v>69886.179160645057</v>
      </c>
      <c r="K4741" s="26">
        <f t="shared" si="744"/>
        <v>1.1204258110999719E-4</v>
      </c>
    </row>
    <row r="4742" spans="1:11">
      <c r="A4742" s="26">
        <v>4741</v>
      </c>
      <c r="B4742" s="26">
        <f t="shared" si="740"/>
        <v>2.4811233333333331</v>
      </c>
      <c r="C4742" s="26">
        <f t="shared" si="745"/>
        <v>100</v>
      </c>
      <c r="D4742" s="26">
        <f t="shared" si="746"/>
        <v>6.6</v>
      </c>
      <c r="E4742" s="26">
        <f t="shared" si="747"/>
        <v>10</v>
      </c>
      <c r="F4742" s="26">
        <f t="shared" si="741"/>
        <v>0.34840776398885015</v>
      </c>
      <c r="G4742" s="26">
        <f t="shared" si="742"/>
        <v>8.510611151467386E-5</v>
      </c>
      <c r="H4742" s="26">
        <f t="shared" si="748"/>
        <v>2.5577193774461602</v>
      </c>
      <c r="I4742" s="26">
        <f t="shared" si="749"/>
        <v>265</v>
      </c>
      <c r="J4742" s="26">
        <f t="shared" si="743"/>
        <v>69828.655904344661</v>
      </c>
      <c r="K4742" s="26">
        <f t="shared" si="744"/>
        <v>1.1185926756264033E-4</v>
      </c>
    </row>
    <row r="4743" spans="1:11">
      <c r="A4743" s="26">
        <v>4742</v>
      </c>
      <c r="B4743" s="26">
        <f t="shared" si="740"/>
        <v>2.4816466666666668</v>
      </c>
      <c r="C4743" s="26">
        <f t="shared" si="745"/>
        <v>100</v>
      </c>
      <c r="D4743" s="26">
        <f t="shared" si="746"/>
        <v>6.6</v>
      </c>
      <c r="E4743" s="26">
        <f t="shared" si="747"/>
        <v>10</v>
      </c>
      <c r="F4743" s="26">
        <f t="shared" si="741"/>
        <v>0.34807160524343161</v>
      </c>
      <c r="G4743" s="26">
        <f t="shared" si="742"/>
        <v>8.5023997490156489E-5</v>
      </c>
      <c r="H4743" s="26">
        <f t="shared" si="748"/>
        <v>2.5577193774461602</v>
      </c>
      <c r="I4743" s="26">
        <f t="shared" si="749"/>
        <v>265</v>
      </c>
      <c r="J4743" s="26">
        <f t="shared" si="743"/>
        <v>69771.112411063834</v>
      </c>
      <c r="K4743" s="26">
        <f t="shared" si="744"/>
        <v>1.1167604385490864E-4</v>
      </c>
    </row>
    <row r="4744" spans="1:11">
      <c r="A4744" s="26">
        <v>4743</v>
      </c>
      <c r="B4744" s="26">
        <f t="shared" si="740"/>
        <v>2.48217</v>
      </c>
      <c r="C4744" s="26">
        <f t="shared" si="745"/>
        <v>100</v>
      </c>
      <c r="D4744" s="26">
        <f t="shared" si="746"/>
        <v>6.6</v>
      </c>
      <c r="E4744" s="26">
        <f t="shared" si="747"/>
        <v>10</v>
      </c>
      <c r="F4744" s="26">
        <f t="shared" si="741"/>
        <v>0.34773536911695951</v>
      </c>
      <c r="G4744" s="26">
        <f t="shared" si="742"/>
        <v>8.4941864563647682E-5</v>
      </c>
      <c r="H4744" s="26">
        <f t="shared" si="748"/>
        <v>2.5577193774461602</v>
      </c>
      <c r="I4744" s="26">
        <f t="shared" si="749"/>
        <v>265</v>
      </c>
      <c r="J4744" s="26">
        <f t="shared" si="743"/>
        <v>69713.548705371082</v>
      </c>
      <c r="K4744" s="26">
        <f t="shared" si="744"/>
        <v>1.1149291022082206E-4</v>
      </c>
    </row>
    <row r="4745" spans="1:11">
      <c r="A4745" s="26">
        <v>4744</v>
      </c>
      <c r="B4745" s="26">
        <f t="shared" si="740"/>
        <v>2.4826933333333332</v>
      </c>
      <c r="C4745" s="26">
        <f t="shared" si="745"/>
        <v>100</v>
      </c>
      <c r="D4745" s="26">
        <f t="shared" si="746"/>
        <v>6.6</v>
      </c>
      <c r="E4745" s="26">
        <f t="shared" si="747"/>
        <v>10</v>
      </c>
      <c r="F4745" s="26">
        <f t="shared" si="741"/>
        <v>0.34739905584166358</v>
      </c>
      <c r="G4745" s="26">
        <f t="shared" si="742"/>
        <v>8.4859712791874537E-5</v>
      </c>
      <c r="H4745" s="26">
        <f t="shared" si="748"/>
        <v>2.5577193774461602</v>
      </c>
      <c r="I4745" s="26">
        <f t="shared" si="749"/>
        <v>265</v>
      </c>
      <c r="J4745" s="26">
        <f t="shared" si="743"/>
        <v>69655.964811861704</v>
      </c>
      <c r="K4745" s="26">
        <f t="shared" si="744"/>
        <v>1.1130986689425556E-4</v>
      </c>
    </row>
    <row r="4746" spans="1:11">
      <c r="A4746" s="26">
        <v>4745</v>
      </c>
      <c r="B4746" s="26">
        <f t="shared" si="740"/>
        <v>2.4832166666666668</v>
      </c>
      <c r="C4746" s="26">
        <f t="shared" si="745"/>
        <v>100</v>
      </c>
      <c r="D4746" s="26">
        <f t="shared" si="746"/>
        <v>6.6</v>
      </c>
      <c r="E4746" s="26">
        <f t="shared" si="747"/>
        <v>10</v>
      </c>
      <c r="F4746" s="26">
        <f t="shared" si="741"/>
        <v>0.3470626656500459</v>
      </c>
      <c r="G4746" s="26">
        <f t="shared" si="742"/>
        <v>8.4777542231630722E-5</v>
      </c>
      <c r="H4746" s="26">
        <f t="shared" si="748"/>
        <v>2.5577193774461602</v>
      </c>
      <c r="I4746" s="26">
        <f t="shared" si="749"/>
        <v>265</v>
      </c>
      <c r="J4746" s="26">
        <f t="shared" si="743"/>
        <v>69598.360755158181</v>
      </c>
      <c r="K4746" s="26">
        <f t="shared" si="744"/>
        <v>1.111269141089396E-4</v>
      </c>
    </row>
    <row r="4747" spans="1:11">
      <c r="A4747" s="26">
        <v>4746</v>
      </c>
      <c r="B4747" s="26">
        <f t="shared" si="740"/>
        <v>2.4837400000000001</v>
      </c>
      <c r="C4747" s="26">
        <f t="shared" si="745"/>
        <v>100</v>
      </c>
      <c r="D4747" s="26">
        <f t="shared" si="746"/>
        <v>6.6</v>
      </c>
      <c r="E4747" s="26">
        <f t="shared" si="747"/>
        <v>10</v>
      </c>
      <c r="F4747" s="26">
        <f t="shared" si="741"/>
        <v>0.34672619877488114</v>
      </c>
      <c r="G4747" s="26">
        <f t="shared" si="742"/>
        <v>8.4695352939776486E-5</v>
      </c>
      <c r="H4747" s="26">
        <f t="shared" si="748"/>
        <v>2.5577193774461602</v>
      </c>
      <c r="I4747" s="26">
        <f t="shared" si="749"/>
        <v>265</v>
      </c>
      <c r="J4747" s="26">
        <f t="shared" si="743"/>
        <v>69540.736559910132</v>
      </c>
      <c r="K4747" s="26">
        <f t="shared" si="744"/>
        <v>1.1094405209845972E-4</v>
      </c>
    </row>
    <row r="4748" spans="1:11">
      <c r="A4748" s="26">
        <v>4747</v>
      </c>
      <c r="B4748" s="26">
        <f t="shared" si="740"/>
        <v>2.4842633333333333</v>
      </c>
      <c r="C4748" s="26">
        <f t="shared" si="745"/>
        <v>100</v>
      </c>
      <c r="D4748" s="26">
        <f t="shared" si="746"/>
        <v>6.6</v>
      </c>
      <c r="E4748" s="26">
        <f t="shared" si="747"/>
        <v>10</v>
      </c>
      <c r="F4748" s="26">
        <f t="shared" si="741"/>
        <v>0.34638965544921679</v>
      </c>
      <c r="G4748" s="26">
        <f t="shared" si="742"/>
        <v>8.4613144973238666E-5</v>
      </c>
      <c r="H4748" s="26">
        <f t="shared" si="748"/>
        <v>2.5577193774461602</v>
      </c>
      <c r="I4748" s="26">
        <f t="shared" si="749"/>
        <v>265</v>
      </c>
      <c r="J4748" s="26">
        <f t="shared" si="743"/>
        <v>69483.092250794347</v>
      </c>
      <c r="K4748" s="26">
        <f t="shared" si="744"/>
        <v>1.1076128109625564E-4</v>
      </c>
    </row>
    <row r="4749" spans="1:11">
      <c r="A4749" s="26">
        <v>4748</v>
      </c>
      <c r="B4749" s="26">
        <f t="shared" si="740"/>
        <v>2.4847866666666665</v>
      </c>
      <c r="C4749" s="26">
        <f t="shared" si="745"/>
        <v>100</v>
      </c>
      <c r="D4749" s="26">
        <f t="shared" si="746"/>
        <v>6.6</v>
      </c>
      <c r="E4749" s="26">
        <f t="shared" si="747"/>
        <v>10</v>
      </c>
      <c r="F4749" s="26">
        <f t="shared" si="741"/>
        <v>0.34605303590637343</v>
      </c>
      <c r="G4749" s="26">
        <f t="shared" si="742"/>
        <v>8.4530918389010869E-5</v>
      </c>
      <c r="H4749" s="26">
        <f t="shared" si="748"/>
        <v>2.5577193774461602</v>
      </c>
      <c r="I4749" s="26">
        <f t="shared" si="749"/>
        <v>265</v>
      </c>
      <c r="J4749" s="26">
        <f t="shared" si="743"/>
        <v>69425.427852514855</v>
      </c>
      <c r="K4749" s="26">
        <f t="shared" si="744"/>
        <v>1.10578601335621E-4</v>
      </c>
    </row>
    <row r="4750" spans="1:11">
      <c r="A4750" s="26">
        <v>4749</v>
      </c>
      <c r="B4750" s="26">
        <f t="shared" si="740"/>
        <v>2.4853100000000001</v>
      </c>
      <c r="C4750" s="26">
        <f t="shared" si="745"/>
        <v>100</v>
      </c>
      <c r="D4750" s="26">
        <f t="shared" si="746"/>
        <v>6.6</v>
      </c>
      <c r="E4750" s="26">
        <f t="shared" si="747"/>
        <v>10</v>
      </c>
      <c r="F4750" s="26">
        <f t="shared" si="741"/>
        <v>0.34571634037994553</v>
      </c>
      <c r="G4750" s="26">
        <f t="shared" si="742"/>
        <v>8.4448673244153598E-5</v>
      </c>
      <c r="H4750" s="26">
        <f t="shared" si="748"/>
        <v>2.5577193774461602</v>
      </c>
      <c r="I4750" s="26">
        <f t="shared" si="749"/>
        <v>265</v>
      </c>
      <c r="J4750" s="26">
        <f t="shared" si="743"/>
        <v>69367.743389802985</v>
      </c>
      <c r="K4750" s="26">
        <f t="shared" si="744"/>
        <v>1.1039601304970292E-4</v>
      </c>
    </row>
    <row r="4751" spans="1:11">
      <c r="A4751" s="26">
        <v>4750</v>
      </c>
      <c r="B4751" s="26">
        <f t="shared" si="740"/>
        <v>2.4858333333333333</v>
      </c>
      <c r="C4751" s="26">
        <f t="shared" si="745"/>
        <v>100</v>
      </c>
      <c r="D4751" s="26">
        <f t="shared" si="746"/>
        <v>6.6</v>
      </c>
      <c r="E4751" s="26">
        <f t="shared" si="747"/>
        <v>10</v>
      </c>
      <c r="F4751" s="26">
        <f t="shared" si="741"/>
        <v>0.34537956910380307</v>
      </c>
      <c r="G4751" s="26">
        <f t="shared" si="742"/>
        <v>8.4366409595794617E-5</v>
      </c>
      <c r="H4751" s="26">
        <f t="shared" si="748"/>
        <v>2.5577193774461602</v>
      </c>
      <c r="I4751" s="26">
        <f t="shared" si="749"/>
        <v>265</v>
      </c>
      <c r="J4751" s="26">
        <f t="shared" si="743"/>
        <v>69310.03888741757</v>
      </c>
      <c r="K4751" s="26">
        <f t="shared" si="744"/>
        <v>1.1021351647150215E-4</v>
      </c>
    </row>
    <row r="4752" spans="1:11">
      <c r="A4752" s="26">
        <v>4751</v>
      </c>
      <c r="B4752" s="26">
        <f t="shared" si="740"/>
        <v>2.4863566666666665</v>
      </c>
      <c r="C4752" s="26">
        <f t="shared" si="745"/>
        <v>100</v>
      </c>
      <c r="D4752" s="26">
        <f t="shared" si="746"/>
        <v>6.6</v>
      </c>
      <c r="E4752" s="26">
        <f t="shared" si="747"/>
        <v>10</v>
      </c>
      <c r="F4752" s="26">
        <f t="shared" si="741"/>
        <v>0.3450427223120896</v>
      </c>
      <c r="G4752" s="26">
        <f t="shared" si="742"/>
        <v>8.4284127501128546E-5</v>
      </c>
      <c r="H4752" s="26">
        <f t="shared" si="748"/>
        <v>2.5577193774461602</v>
      </c>
      <c r="I4752" s="26">
        <f t="shared" si="749"/>
        <v>265</v>
      </c>
      <c r="J4752" s="26">
        <f t="shared" si="743"/>
        <v>69252.314370144741</v>
      </c>
      <c r="K4752" s="26">
        <f t="shared" si="744"/>
        <v>1.1003111183387149E-4</v>
      </c>
    </row>
    <row r="4753" spans="1:11">
      <c r="A4753" s="26">
        <v>4752</v>
      </c>
      <c r="B4753" s="26">
        <f t="shared" si="740"/>
        <v>2.4868800000000002</v>
      </c>
      <c r="C4753" s="26">
        <f t="shared" si="745"/>
        <v>100</v>
      </c>
      <c r="D4753" s="26">
        <f t="shared" si="746"/>
        <v>6.6</v>
      </c>
      <c r="E4753" s="26">
        <f t="shared" si="747"/>
        <v>10</v>
      </c>
      <c r="F4753" s="26">
        <f t="shared" si="741"/>
        <v>0.34470580023922426</v>
      </c>
      <c r="G4753" s="26">
        <f t="shared" si="742"/>
        <v>8.4201827017417292E-5</v>
      </c>
      <c r="H4753" s="26">
        <f t="shared" si="748"/>
        <v>2.5577193774461602</v>
      </c>
      <c r="I4753" s="26">
        <f t="shared" si="749"/>
        <v>265</v>
      </c>
      <c r="J4753" s="26">
        <f t="shared" si="743"/>
        <v>69194.569862798104</v>
      </c>
      <c r="K4753" s="26">
        <f t="shared" si="744"/>
        <v>1.0984879936951597E-4</v>
      </c>
    </row>
    <row r="4754" spans="1:11">
      <c r="A4754" s="26">
        <v>4753</v>
      </c>
      <c r="B4754" s="26">
        <f t="shared" si="740"/>
        <v>2.4874033333333334</v>
      </c>
      <c r="C4754" s="26">
        <f t="shared" si="745"/>
        <v>100</v>
      </c>
      <c r="D4754" s="26">
        <f t="shared" si="746"/>
        <v>6.6</v>
      </c>
      <c r="E4754" s="26">
        <f t="shared" si="747"/>
        <v>10</v>
      </c>
      <c r="F4754" s="26">
        <f t="shared" si="741"/>
        <v>0.34436880311990281</v>
      </c>
      <c r="G4754" s="26">
        <f t="shared" si="742"/>
        <v>8.4119508201990377E-5</v>
      </c>
      <c r="H4754" s="26">
        <f t="shared" si="748"/>
        <v>2.5577193774461602</v>
      </c>
      <c r="I4754" s="26">
        <f t="shared" si="749"/>
        <v>265</v>
      </c>
      <c r="J4754" s="26">
        <f t="shared" si="743"/>
        <v>69136.805390219015</v>
      </c>
      <c r="K4754" s="26">
        <f t="shared" si="744"/>
        <v>1.0966657931099299E-4</v>
      </c>
    </row>
    <row r="4755" spans="1:11">
      <c r="A4755" s="26">
        <v>4754</v>
      </c>
      <c r="B4755" s="26">
        <f t="shared" si="740"/>
        <v>2.4879266666666666</v>
      </c>
      <c r="C4755" s="26">
        <f t="shared" si="745"/>
        <v>100</v>
      </c>
      <c r="D4755" s="26">
        <f t="shared" si="746"/>
        <v>6.6</v>
      </c>
      <c r="E4755" s="26">
        <f t="shared" si="747"/>
        <v>10</v>
      </c>
      <c r="F4755" s="26">
        <f t="shared" si="741"/>
        <v>0.34403173118909663</v>
      </c>
      <c r="G4755" s="26">
        <f t="shared" si="742"/>
        <v>8.4037171112244676E-5</v>
      </c>
      <c r="H4755" s="26">
        <f t="shared" si="748"/>
        <v>2.5577193774461602</v>
      </c>
      <c r="I4755" s="26">
        <f t="shared" si="749"/>
        <v>265</v>
      </c>
      <c r="J4755" s="26">
        <f t="shared" si="743"/>
        <v>69079.020977276232</v>
      </c>
      <c r="K4755" s="26">
        <f t="shared" si="744"/>
        <v>1.094844518907108E-4</v>
      </c>
    </row>
    <row r="4756" spans="1:11">
      <c r="A4756" s="26">
        <v>4755</v>
      </c>
      <c r="B4756" s="26">
        <f t="shared" si="740"/>
        <v>2.4884499999999998</v>
      </c>
      <c r="C4756" s="26">
        <f t="shared" si="745"/>
        <v>100</v>
      </c>
      <c r="D4756" s="26">
        <f t="shared" si="746"/>
        <v>6.6</v>
      </c>
      <c r="E4756" s="26">
        <f t="shared" si="747"/>
        <v>10</v>
      </c>
      <c r="F4756" s="26">
        <f t="shared" si="741"/>
        <v>0.34369458468205416</v>
      </c>
      <c r="G4756" s="26">
        <f t="shared" si="742"/>
        <v>8.3954815805644653E-5</v>
      </c>
      <c r="H4756" s="26">
        <f t="shared" si="748"/>
        <v>2.5577193774461602</v>
      </c>
      <c r="I4756" s="26">
        <f t="shared" si="749"/>
        <v>265</v>
      </c>
      <c r="J4756" s="26">
        <f t="shared" si="743"/>
        <v>69021.216648866277</v>
      </c>
      <c r="K4756" s="26">
        <f t="shared" si="744"/>
        <v>1.0930241734092858E-4</v>
      </c>
    </row>
    <row r="4757" spans="1:11">
      <c r="A4757" s="26">
        <v>4756</v>
      </c>
      <c r="B4757" s="26">
        <f t="shared" si="740"/>
        <v>2.4889733333333335</v>
      </c>
      <c r="C4757" s="26">
        <f t="shared" si="745"/>
        <v>100</v>
      </c>
      <c r="D4757" s="26">
        <f t="shared" si="746"/>
        <v>6.6</v>
      </c>
      <c r="E4757" s="26">
        <f t="shared" si="747"/>
        <v>10</v>
      </c>
      <c r="F4757" s="26">
        <f t="shared" si="741"/>
        <v>0.34335736383430088</v>
      </c>
      <c r="G4757" s="26">
        <f t="shared" si="742"/>
        <v>8.387244233972244E-5</v>
      </c>
      <c r="H4757" s="26">
        <f t="shared" si="748"/>
        <v>2.5577193774461602</v>
      </c>
      <c r="I4757" s="26">
        <f t="shared" si="749"/>
        <v>265</v>
      </c>
      <c r="J4757" s="26">
        <f t="shared" si="743"/>
        <v>68963.392429913365</v>
      </c>
      <c r="K4757" s="26">
        <f t="shared" si="744"/>
        <v>1.0912047589375592E-4</v>
      </c>
    </row>
    <row r="4758" spans="1:11">
      <c r="A4758" s="26">
        <v>4757</v>
      </c>
      <c r="B4758" s="26">
        <f t="shared" si="740"/>
        <v>2.4894966666666667</v>
      </c>
      <c r="C4758" s="26">
        <f t="shared" si="745"/>
        <v>100</v>
      </c>
      <c r="D4758" s="26">
        <f t="shared" si="746"/>
        <v>6.6</v>
      </c>
      <c r="E4758" s="26">
        <f t="shared" si="747"/>
        <v>10</v>
      </c>
      <c r="F4758" s="26">
        <f t="shared" si="741"/>
        <v>0.34302006888164122</v>
      </c>
      <c r="G4758" s="26">
        <f t="shared" si="742"/>
        <v>8.3790050772078418E-5</v>
      </c>
      <c r="H4758" s="26">
        <f t="shared" si="748"/>
        <v>2.5577193774461602</v>
      </c>
      <c r="I4758" s="26">
        <f t="shared" si="749"/>
        <v>265</v>
      </c>
      <c r="J4758" s="26">
        <f t="shared" si="743"/>
        <v>68905.548345369694</v>
      </c>
      <c r="K4758" s="26">
        <f t="shared" si="744"/>
        <v>1.0893862778115297E-4</v>
      </c>
    </row>
    <row r="4759" spans="1:11">
      <c r="A4759" s="26">
        <v>4758</v>
      </c>
      <c r="B4759" s="26">
        <f t="shared" si="740"/>
        <v>2.4900199999999999</v>
      </c>
      <c r="C4759" s="26">
        <f t="shared" si="745"/>
        <v>100</v>
      </c>
      <c r="D4759" s="26">
        <f t="shared" si="746"/>
        <v>6.6</v>
      </c>
      <c r="E4759" s="26">
        <f t="shared" si="747"/>
        <v>10</v>
      </c>
      <c r="F4759" s="26">
        <f t="shared" si="741"/>
        <v>0.34268270006015661</v>
      </c>
      <c r="G4759" s="26">
        <f t="shared" si="742"/>
        <v>8.3707641160380542E-5</v>
      </c>
      <c r="H4759" s="26">
        <f t="shared" si="748"/>
        <v>2.5577193774461602</v>
      </c>
      <c r="I4759" s="26">
        <f t="shared" si="749"/>
        <v>265</v>
      </c>
      <c r="J4759" s="26">
        <f t="shared" si="743"/>
        <v>68847.684420215053</v>
      </c>
      <c r="K4759" s="26">
        <f t="shared" si="744"/>
        <v>1.0875687323492885E-4</v>
      </c>
    </row>
    <row r="4760" spans="1:11">
      <c r="A4760" s="26">
        <v>4759</v>
      </c>
      <c r="B4760" s="26">
        <f t="shared" si="740"/>
        <v>2.4905433333333331</v>
      </c>
      <c r="C4760" s="26">
        <f t="shared" si="745"/>
        <v>100</v>
      </c>
      <c r="D4760" s="26">
        <f t="shared" si="746"/>
        <v>6.6</v>
      </c>
      <c r="E4760" s="26">
        <f t="shared" si="747"/>
        <v>10</v>
      </c>
      <c r="F4760" s="26">
        <f t="shared" si="741"/>
        <v>0.34234525760620815</v>
      </c>
      <c r="G4760" s="26">
        <f t="shared" si="742"/>
        <v>8.3625213562365112E-5</v>
      </c>
      <c r="H4760" s="26">
        <f t="shared" si="748"/>
        <v>2.5577193774461602</v>
      </c>
      <c r="I4760" s="26">
        <f t="shared" si="749"/>
        <v>265</v>
      </c>
      <c r="J4760" s="26">
        <f t="shared" si="743"/>
        <v>68789.800679457374</v>
      </c>
      <c r="K4760" s="26">
        <f t="shared" si="744"/>
        <v>1.0857521248674215E-4</v>
      </c>
    </row>
    <row r="4761" spans="1:11">
      <c r="A4761" s="26">
        <v>4760</v>
      </c>
      <c r="B4761" s="26">
        <f t="shared" si="740"/>
        <v>2.4910666666666668</v>
      </c>
      <c r="C4761" s="26">
        <f t="shared" si="745"/>
        <v>100</v>
      </c>
      <c r="D4761" s="26">
        <f t="shared" si="746"/>
        <v>6.6</v>
      </c>
      <c r="E4761" s="26">
        <f t="shared" si="747"/>
        <v>10</v>
      </c>
      <c r="F4761" s="26">
        <f t="shared" si="741"/>
        <v>0.34200774175643561</v>
      </c>
      <c r="G4761" s="26">
        <f t="shared" si="742"/>
        <v>8.3542768035836529E-5</v>
      </c>
      <c r="H4761" s="26">
        <f t="shared" si="748"/>
        <v>2.5577193774461602</v>
      </c>
      <c r="I4761" s="26">
        <f t="shared" si="749"/>
        <v>265</v>
      </c>
      <c r="J4761" s="26">
        <f t="shared" si="743"/>
        <v>68731.897148132397</v>
      </c>
      <c r="K4761" s="26">
        <f t="shared" si="744"/>
        <v>1.0839364576809991E-4</v>
      </c>
    </row>
    <row r="4762" spans="1:11">
      <c r="A4762" s="26">
        <v>4761</v>
      </c>
      <c r="B4762" s="26">
        <f t="shared" si="740"/>
        <v>2.49159</v>
      </c>
      <c r="C4762" s="26">
        <f t="shared" si="745"/>
        <v>100</v>
      </c>
      <c r="D4762" s="26">
        <f t="shared" si="746"/>
        <v>6.6</v>
      </c>
      <c r="E4762" s="26">
        <f t="shared" si="747"/>
        <v>10</v>
      </c>
      <c r="F4762" s="26">
        <f t="shared" si="741"/>
        <v>0.34167015274775947</v>
      </c>
      <c r="G4762" s="26">
        <f t="shared" si="742"/>
        <v>8.3460304638667703E-5</v>
      </c>
      <c r="H4762" s="26">
        <f t="shared" si="748"/>
        <v>2.5577193774461602</v>
      </c>
      <c r="I4762" s="26">
        <f t="shared" si="749"/>
        <v>265</v>
      </c>
      <c r="J4762" s="26">
        <f t="shared" si="743"/>
        <v>68673.973851304123</v>
      </c>
      <c r="K4762" s="26">
        <f t="shared" si="744"/>
        <v>1.0821217331035787E-4</v>
      </c>
    </row>
    <row r="4763" spans="1:11">
      <c r="A4763" s="26">
        <v>4762</v>
      </c>
      <c r="B4763" s="26">
        <f t="shared" si="740"/>
        <v>2.4921133333333332</v>
      </c>
      <c r="C4763" s="26">
        <f t="shared" si="745"/>
        <v>100</v>
      </c>
      <c r="D4763" s="26">
        <f t="shared" si="746"/>
        <v>6.6</v>
      </c>
      <c r="E4763" s="26">
        <f t="shared" si="747"/>
        <v>10</v>
      </c>
      <c r="F4763" s="26">
        <f t="shared" si="741"/>
        <v>0.34133249081738015</v>
      </c>
      <c r="G4763" s="26">
        <f t="shared" si="742"/>
        <v>8.3377823428799916E-5</v>
      </c>
      <c r="H4763" s="26">
        <f t="shared" si="748"/>
        <v>2.5577193774461602</v>
      </c>
      <c r="I4763" s="26">
        <f t="shared" si="749"/>
        <v>265</v>
      </c>
      <c r="J4763" s="26">
        <f t="shared" si="743"/>
        <v>68616.030814064477</v>
      </c>
      <c r="K4763" s="26">
        <f t="shared" si="744"/>
        <v>1.080307953447193E-4</v>
      </c>
    </row>
    <row r="4764" spans="1:11">
      <c r="A4764" s="26">
        <v>4763</v>
      </c>
      <c r="B4764" s="26">
        <f t="shared" si="740"/>
        <v>2.4926366666666668</v>
      </c>
      <c r="C4764" s="26">
        <f t="shared" si="745"/>
        <v>100</v>
      </c>
      <c r="D4764" s="26">
        <f t="shared" si="746"/>
        <v>6.6</v>
      </c>
      <c r="E4764" s="26">
        <f t="shared" si="747"/>
        <v>10</v>
      </c>
      <c r="F4764" s="26">
        <f t="shared" si="741"/>
        <v>0.34099475620277836</v>
      </c>
      <c r="G4764" s="26">
        <f t="shared" si="742"/>
        <v>8.3295324464243025E-5</v>
      </c>
      <c r="H4764" s="26">
        <f t="shared" si="748"/>
        <v>2.5577193774461602</v>
      </c>
      <c r="I4764" s="26">
        <f t="shared" si="749"/>
        <v>265</v>
      </c>
      <c r="J4764" s="26">
        <f t="shared" si="743"/>
        <v>68558.068061533631</v>
      </c>
      <c r="K4764" s="26">
        <f t="shared" si="744"/>
        <v>1.078495121022347E-4</v>
      </c>
    </row>
    <row r="4765" spans="1:11">
      <c r="A4765" s="26">
        <v>4764</v>
      </c>
      <c r="B4765" s="26">
        <f t="shared" si="740"/>
        <v>2.49316</v>
      </c>
      <c r="C4765" s="26">
        <f t="shared" si="745"/>
        <v>100</v>
      </c>
      <c r="D4765" s="26">
        <f t="shared" si="746"/>
        <v>6.6</v>
      </c>
      <c r="E4765" s="26">
        <f t="shared" si="747"/>
        <v>10</v>
      </c>
      <c r="F4765" s="26">
        <f t="shared" si="741"/>
        <v>0.34065694914171751</v>
      </c>
      <c r="G4765" s="26">
        <f t="shared" si="742"/>
        <v>8.3212807803075816E-5</v>
      </c>
      <c r="H4765" s="26">
        <f t="shared" si="748"/>
        <v>2.5577193774461602</v>
      </c>
      <c r="I4765" s="26">
        <f t="shared" si="749"/>
        <v>265</v>
      </c>
      <c r="J4765" s="26">
        <f t="shared" si="743"/>
        <v>68500.085618860045</v>
      </c>
      <c r="K4765" s="26">
        <f t="shared" si="744"/>
        <v>1.0766832381380205E-4</v>
      </c>
    </row>
    <row r="4766" spans="1:11">
      <c r="A4766" s="26">
        <v>4765</v>
      </c>
      <c r="B4766" s="26">
        <f t="shared" si="740"/>
        <v>2.4936833333333333</v>
      </c>
      <c r="C4766" s="26">
        <f t="shared" si="745"/>
        <v>100</v>
      </c>
      <c r="D4766" s="26">
        <f t="shared" si="746"/>
        <v>6.6</v>
      </c>
      <c r="E4766" s="26">
        <f t="shared" si="747"/>
        <v>10</v>
      </c>
      <c r="F4766" s="26">
        <f t="shared" si="741"/>
        <v>0.34031906987224153</v>
      </c>
      <c r="G4766" s="26">
        <f t="shared" si="742"/>
        <v>8.3130273503445693E-5</v>
      </c>
      <c r="H4766" s="26">
        <f t="shared" si="748"/>
        <v>2.5577193774461602</v>
      </c>
      <c r="I4766" s="26">
        <f t="shared" si="749"/>
        <v>265</v>
      </c>
      <c r="J4766" s="26">
        <f t="shared" si="743"/>
        <v>68442.083511220408</v>
      </c>
      <c r="K4766" s="26">
        <f t="shared" si="744"/>
        <v>1.0748723071016531E-4</v>
      </c>
    </row>
    <row r="4767" spans="1:11">
      <c r="A4767" s="26">
        <v>4766</v>
      </c>
      <c r="B4767" s="26">
        <f t="shared" si="740"/>
        <v>2.4942066666666665</v>
      </c>
      <c r="C4767" s="26">
        <f t="shared" si="745"/>
        <v>100</v>
      </c>
      <c r="D4767" s="26">
        <f t="shared" si="746"/>
        <v>6.6</v>
      </c>
      <c r="E4767" s="26">
        <f t="shared" si="747"/>
        <v>10</v>
      </c>
      <c r="F4767" s="26">
        <f t="shared" si="741"/>
        <v>0.3399811186326776</v>
      </c>
      <c r="G4767" s="26">
        <f t="shared" si="742"/>
        <v>8.3047721623569202E-5</v>
      </c>
      <c r="H4767" s="26">
        <f t="shared" si="748"/>
        <v>2.5577193774461602</v>
      </c>
      <c r="I4767" s="26">
        <f t="shared" si="749"/>
        <v>265</v>
      </c>
      <c r="J4767" s="26">
        <f t="shared" si="743"/>
        <v>68384.061763819831</v>
      </c>
      <c r="K4767" s="26">
        <f t="shared" si="744"/>
        <v>1.0730623302191481E-4</v>
      </c>
    </row>
    <row r="4768" spans="1:11">
      <c r="A4768" s="26">
        <v>4767</v>
      </c>
      <c r="B4768" s="26">
        <f t="shared" si="740"/>
        <v>2.4947300000000001</v>
      </c>
      <c r="C4768" s="26">
        <f t="shared" si="745"/>
        <v>100</v>
      </c>
      <c r="D4768" s="26">
        <f t="shared" si="746"/>
        <v>6.6</v>
      </c>
      <c r="E4768" s="26">
        <f t="shared" si="747"/>
        <v>10</v>
      </c>
      <c r="F4768" s="26">
        <f t="shared" si="741"/>
        <v>0.33964309566163509</v>
      </c>
      <c r="G4768" s="26">
        <f t="shared" si="742"/>
        <v>8.2965152221731818E-5</v>
      </c>
      <c r="H4768" s="26">
        <f t="shared" si="748"/>
        <v>2.5577193774461602</v>
      </c>
      <c r="I4768" s="26">
        <f t="shared" si="749"/>
        <v>265</v>
      </c>
      <c r="J4768" s="26">
        <f t="shared" si="743"/>
        <v>68326.020401891728</v>
      </c>
      <c r="K4768" s="26">
        <f t="shared" si="744"/>
        <v>1.071253309794862E-4</v>
      </c>
    </row>
    <row r="4769" spans="1:11">
      <c r="A4769" s="26">
        <v>4768</v>
      </c>
      <c r="B4769" s="26">
        <f t="shared" si="740"/>
        <v>2.4952533333333333</v>
      </c>
      <c r="C4769" s="26">
        <f t="shared" si="745"/>
        <v>100</v>
      </c>
      <c r="D4769" s="26">
        <f t="shared" si="746"/>
        <v>6.6</v>
      </c>
      <c r="E4769" s="26">
        <f t="shared" si="747"/>
        <v>10</v>
      </c>
      <c r="F4769" s="26">
        <f t="shared" si="741"/>
        <v>0.33930500119800794</v>
      </c>
      <c r="G4769" s="26">
        <f t="shared" si="742"/>
        <v>8.2882565356288488E-5</v>
      </c>
      <c r="H4769" s="26">
        <f t="shared" si="748"/>
        <v>2.5577193774461602</v>
      </c>
      <c r="I4769" s="26">
        <f t="shared" si="749"/>
        <v>265</v>
      </c>
      <c r="J4769" s="26">
        <f t="shared" si="743"/>
        <v>68267.959450698254</v>
      </c>
      <c r="K4769" s="26">
        <f t="shared" si="744"/>
        <v>1.0694452481316086E-4</v>
      </c>
    </row>
    <row r="4770" spans="1:11">
      <c r="A4770" s="26">
        <v>4769</v>
      </c>
      <c r="B4770" s="26">
        <f t="shared" si="740"/>
        <v>2.4957766666666665</v>
      </c>
      <c r="C4770" s="26">
        <f t="shared" si="745"/>
        <v>100</v>
      </c>
      <c r="D4770" s="26">
        <f t="shared" si="746"/>
        <v>6.6</v>
      </c>
      <c r="E4770" s="26">
        <f t="shared" si="747"/>
        <v>10</v>
      </c>
      <c r="F4770" s="26">
        <f t="shared" si="741"/>
        <v>0.33896683548097284</v>
      </c>
      <c r="G4770" s="26">
        <f t="shared" si="742"/>
        <v>8.2799961085663369E-5</v>
      </c>
      <c r="H4770" s="26">
        <f t="shared" si="748"/>
        <v>2.5577193774461602</v>
      </c>
      <c r="I4770" s="26">
        <f t="shared" si="749"/>
        <v>265</v>
      </c>
      <c r="J4770" s="26">
        <f t="shared" si="743"/>
        <v>68209.878935529923</v>
      </c>
      <c r="K4770" s="26">
        <f t="shared" si="744"/>
        <v>1.0676381475306442E-4</v>
      </c>
    </row>
    <row r="4771" spans="1:11">
      <c r="A4771" s="26">
        <v>4770</v>
      </c>
      <c r="B4771" s="26">
        <f t="shared" si="740"/>
        <v>2.4963000000000002</v>
      </c>
      <c r="C4771" s="26">
        <f t="shared" si="745"/>
        <v>100</v>
      </c>
      <c r="D4771" s="26">
        <f t="shared" si="746"/>
        <v>6.6</v>
      </c>
      <c r="E4771" s="26">
        <f t="shared" si="747"/>
        <v>10</v>
      </c>
      <c r="F4771" s="26">
        <f t="shared" si="741"/>
        <v>0.33862859874999118</v>
      </c>
      <c r="G4771" s="26">
        <f t="shared" si="742"/>
        <v>8.2717339468350038E-5</v>
      </c>
      <c r="H4771" s="26">
        <f t="shared" si="748"/>
        <v>2.5577193774461602</v>
      </c>
      <c r="I4771" s="26">
        <f t="shared" si="749"/>
        <v>265</v>
      </c>
      <c r="J4771" s="26">
        <f t="shared" si="743"/>
        <v>68151.778881705875</v>
      </c>
      <c r="K4771" s="26">
        <f t="shared" si="744"/>
        <v>1.0658320102916678E-4</v>
      </c>
    </row>
    <row r="4772" spans="1:11">
      <c r="A4772" s="26">
        <v>4771</v>
      </c>
      <c r="B4772" s="26">
        <f t="shared" si="740"/>
        <v>2.4968233333333334</v>
      </c>
      <c r="C4772" s="26">
        <f t="shared" si="745"/>
        <v>100</v>
      </c>
      <c r="D4772" s="26">
        <f t="shared" si="746"/>
        <v>6.6</v>
      </c>
      <c r="E4772" s="26">
        <f t="shared" si="747"/>
        <v>10</v>
      </c>
      <c r="F4772" s="26">
        <f t="shared" si="741"/>
        <v>0.33829029124481014</v>
      </c>
      <c r="G4772" s="26">
        <f t="shared" si="742"/>
        <v>8.2634700562911903E-5</v>
      </c>
      <c r="H4772" s="26">
        <f t="shared" si="748"/>
        <v>2.5577193774461602</v>
      </c>
      <c r="I4772" s="26">
        <f t="shared" si="749"/>
        <v>265</v>
      </c>
      <c r="J4772" s="26">
        <f t="shared" si="743"/>
        <v>68093.659314574106</v>
      </c>
      <c r="K4772" s="26">
        <f t="shared" si="744"/>
        <v>1.0640268387128226E-4</v>
      </c>
    </row>
    <row r="4773" spans="1:11">
      <c r="A4773" s="26">
        <v>4772</v>
      </c>
      <c r="B4773" s="26">
        <f t="shared" si="740"/>
        <v>2.4973466666666666</v>
      </c>
      <c r="C4773" s="26">
        <f t="shared" si="745"/>
        <v>100</v>
      </c>
      <c r="D4773" s="26">
        <f t="shared" si="746"/>
        <v>6.6</v>
      </c>
      <c r="E4773" s="26">
        <f t="shared" si="747"/>
        <v>10</v>
      </c>
      <c r="F4773" s="26">
        <f t="shared" si="741"/>
        <v>0.33795191320546147</v>
      </c>
      <c r="G4773" s="26">
        <f t="shared" si="742"/>
        <v>8.2552044427981874E-5</v>
      </c>
      <c r="H4773" s="26">
        <f t="shared" si="748"/>
        <v>2.5577193774461602</v>
      </c>
      <c r="I4773" s="26">
        <f t="shared" si="749"/>
        <v>265</v>
      </c>
      <c r="J4773" s="26">
        <f t="shared" si="743"/>
        <v>68035.520259511221</v>
      </c>
      <c r="K4773" s="26">
        <f t="shared" si="744"/>
        <v>1.0622226350906801E-4</v>
      </c>
    </row>
    <row r="4774" spans="1:11">
      <c r="A4774" s="26">
        <v>4773</v>
      </c>
      <c r="B4774" s="26">
        <f t="shared" si="740"/>
        <v>2.4978699999999998</v>
      </c>
      <c r="C4774" s="26">
        <f t="shared" si="745"/>
        <v>100</v>
      </c>
      <c r="D4774" s="26">
        <f t="shared" si="746"/>
        <v>6.6</v>
      </c>
      <c r="E4774" s="26">
        <f t="shared" si="747"/>
        <v>10</v>
      </c>
      <c r="F4774" s="26">
        <f t="shared" si="741"/>
        <v>0.33761346487226324</v>
      </c>
      <c r="G4774" s="26">
        <f t="shared" si="742"/>
        <v>8.2469371122262885E-5</v>
      </c>
      <c r="H4774" s="26">
        <f t="shared" si="748"/>
        <v>2.5577193774461602</v>
      </c>
      <c r="I4774" s="26">
        <f t="shared" si="749"/>
        <v>265</v>
      </c>
      <c r="J4774" s="26">
        <f t="shared" si="743"/>
        <v>67977.361741922694</v>
      </c>
      <c r="K4774" s="26">
        <f t="shared" si="744"/>
        <v>1.0604194017202436E-4</v>
      </c>
    </row>
    <row r="4775" spans="1:11">
      <c r="A4775" s="26">
        <v>4774</v>
      </c>
      <c r="B4775" s="26">
        <f t="shared" si="740"/>
        <v>2.4983933333333335</v>
      </c>
      <c r="C4775" s="26">
        <f t="shared" si="745"/>
        <v>100</v>
      </c>
      <c r="D4775" s="26">
        <f t="shared" si="746"/>
        <v>6.6</v>
      </c>
      <c r="E4775" s="26">
        <f t="shared" si="747"/>
        <v>10</v>
      </c>
      <c r="F4775" s="26">
        <f t="shared" si="741"/>
        <v>0.33727494648581963</v>
      </c>
      <c r="G4775" s="26">
        <f t="shared" si="742"/>
        <v>8.2386680704527637E-5</v>
      </c>
      <c r="H4775" s="26">
        <f t="shared" si="748"/>
        <v>2.5577193774461602</v>
      </c>
      <c r="I4775" s="26">
        <f t="shared" si="749"/>
        <v>265</v>
      </c>
      <c r="J4775" s="26">
        <f t="shared" si="743"/>
        <v>67919.1837872428</v>
      </c>
      <c r="K4775" s="26">
        <f t="shared" si="744"/>
        <v>1.0586171408949403E-4</v>
      </c>
    </row>
    <row r="4776" spans="1:11">
      <c r="A4776" s="26">
        <v>4775</v>
      </c>
      <c r="B4776" s="26">
        <f t="shared" si="740"/>
        <v>2.4989166666666667</v>
      </c>
      <c r="C4776" s="26">
        <f t="shared" si="745"/>
        <v>100</v>
      </c>
      <c r="D4776" s="26">
        <f t="shared" si="746"/>
        <v>6.6</v>
      </c>
      <c r="E4776" s="26">
        <f t="shared" si="747"/>
        <v>10</v>
      </c>
      <c r="F4776" s="26">
        <f t="shared" si="741"/>
        <v>0.33693635828702312</v>
      </c>
      <c r="G4776" s="26">
        <f t="shared" si="742"/>
        <v>8.2303973233619361E-5</v>
      </c>
      <c r="H4776" s="26">
        <f t="shared" si="748"/>
        <v>2.5577193774461602</v>
      </c>
      <c r="I4776" s="26">
        <f t="shared" si="749"/>
        <v>265</v>
      </c>
      <c r="J4776" s="26">
        <f t="shared" si="743"/>
        <v>67860.986420934991</v>
      </c>
      <c r="K4776" s="26">
        <f t="shared" si="744"/>
        <v>1.0568158549066228E-4</v>
      </c>
    </row>
    <row r="4777" spans="1:11">
      <c r="A4777" s="26">
        <v>4776</v>
      </c>
      <c r="B4777" s="26">
        <f t="shared" si="740"/>
        <v>2.4994399999999999</v>
      </c>
      <c r="C4777" s="26">
        <f t="shared" si="745"/>
        <v>100</v>
      </c>
      <c r="D4777" s="26">
        <f t="shared" si="746"/>
        <v>6.6</v>
      </c>
      <c r="E4777" s="26">
        <f t="shared" si="747"/>
        <v>10</v>
      </c>
      <c r="F4777" s="26">
        <f t="shared" si="741"/>
        <v>0.33659770051705251</v>
      </c>
      <c r="G4777" s="26">
        <f t="shared" si="742"/>
        <v>8.2221248768451149E-5</v>
      </c>
      <c r="H4777" s="26">
        <f t="shared" si="748"/>
        <v>2.5577193774461602</v>
      </c>
      <c r="I4777" s="26">
        <f t="shared" si="749"/>
        <v>265</v>
      </c>
      <c r="J4777" s="26">
        <f t="shared" si="743"/>
        <v>67802.769668491499</v>
      </c>
      <c r="K4777" s="26">
        <f t="shared" si="744"/>
        <v>1.0550155460455546E-4</v>
      </c>
    </row>
    <row r="4778" spans="1:11">
      <c r="A4778" s="26">
        <v>4777</v>
      </c>
      <c r="B4778" s="26">
        <f t="shared" si="740"/>
        <v>2.4999633333333335</v>
      </c>
      <c r="C4778" s="26">
        <f t="shared" si="745"/>
        <v>100</v>
      </c>
      <c r="D4778" s="26">
        <f t="shared" si="746"/>
        <v>6.6</v>
      </c>
      <c r="E4778" s="26">
        <f t="shared" si="747"/>
        <v>10</v>
      </c>
      <c r="F4778" s="26">
        <f t="shared" si="741"/>
        <v>0.33625897341737487</v>
      </c>
      <c r="G4778" s="26">
        <f t="shared" si="742"/>
        <v>8.2138507368006555E-5</v>
      </c>
      <c r="H4778" s="26">
        <f t="shared" si="748"/>
        <v>2.5577193774461602</v>
      </c>
      <c r="I4778" s="26">
        <f t="shared" si="749"/>
        <v>265</v>
      </c>
      <c r="J4778" s="26">
        <f t="shared" si="743"/>
        <v>67744.533555433765</v>
      </c>
      <c r="K4778" s="26">
        <f t="shared" si="744"/>
        <v>1.0532162166004129E-4</v>
      </c>
    </row>
    <row r="4779" spans="1:11">
      <c r="A4779" s="26">
        <v>4778</v>
      </c>
      <c r="B4779" s="26">
        <f t="shared" si="740"/>
        <v>2.5004866666666667</v>
      </c>
      <c r="C4779" s="26">
        <f t="shared" si="745"/>
        <v>100</v>
      </c>
      <c r="D4779" s="26">
        <f t="shared" si="746"/>
        <v>6.6</v>
      </c>
      <c r="E4779" s="26">
        <f t="shared" si="747"/>
        <v>10</v>
      </c>
      <c r="F4779" s="26">
        <f t="shared" si="741"/>
        <v>0.33592017722974676</v>
      </c>
      <c r="G4779" s="26">
        <f t="shared" si="742"/>
        <v>8.205574909133982E-5</v>
      </c>
      <c r="H4779" s="26">
        <f t="shared" si="748"/>
        <v>2.5577193774461602</v>
      </c>
      <c r="I4779" s="26">
        <f t="shared" si="749"/>
        <v>265</v>
      </c>
      <c r="J4779" s="26">
        <f t="shared" si="743"/>
        <v>67686.278107312392</v>
      </c>
      <c r="K4779" s="26">
        <f t="shared" si="744"/>
        <v>1.051417868858285E-4</v>
      </c>
    </row>
    <row r="4780" spans="1:11">
      <c r="A4780" s="26">
        <v>4779</v>
      </c>
      <c r="B4780" s="26">
        <f t="shared" si="740"/>
        <v>2.50101</v>
      </c>
      <c r="C4780" s="26">
        <f t="shared" si="745"/>
        <v>100</v>
      </c>
      <c r="D4780" s="26">
        <f t="shared" si="746"/>
        <v>6.6</v>
      </c>
      <c r="E4780" s="26">
        <f t="shared" si="747"/>
        <v>10</v>
      </c>
      <c r="F4780" s="26">
        <f t="shared" si="741"/>
        <v>0.33558131219621318</v>
      </c>
      <c r="G4780" s="26">
        <f t="shared" si="742"/>
        <v>8.1972973997575688E-5</v>
      </c>
      <c r="H4780" s="26">
        <f t="shared" si="748"/>
        <v>2.5577193774461602</v>
      </c>
      <c r="I4780" s="26">
        <f t="shared" si="749"/>
        <v>265</v>
      </c>
      <c r="J4780" s="26">
        <f t="shared" si="743"/>
        <v>67628.003349707156</v>
      </c>
      <c r="K4780" s="26">
        <f t="shared" si="744"/>
        <v>1.0496205051046586E-4</v>
      </c>
    </row>
    <row r="4781" spans="1:11">
      <c r="A4781" s="26">
        <v>4780</v>
      </c>
      <c r="B4781" s="26">
        <f t="shared" si="740"/>
        <v>2.5015333333333332</v>
      </c>
      <c r="C4781" s="26">
        <f t="shared" si="745"/>
        <v>100</v>
      </c>
      <c r="D4781" s="26">
        <f t="shared" si="746"/>
        <v>6.6</v>
      </c>
      <c r="E4781" s="26">
        <f t="shared" si="747"/>
        <v>10</v>
      </c>
      <c r="F4781" s="26">
        <f t="shared" si="741"/>
        <v>0.33524237855910882</v>
      </c>
      <c r="G4781" s="26">
        <f t="shared" si="742"/>
        <v>8.1890182145909606E-5</v>
      </c>
      <c r="H4781" s="26">
        <f t="shared" si="748"/>
        <v>2.5577193774461602</v>
      </c>
      <c r="I4781" s="26">
        <f t="shared" si="749"/>
        <v>265</v>
      </c>
      <c r="J4781" s="26">
        <f t="shared" si="743"/>
        <v>67569.709308227204</v>
      </c>
      <c r="K4781" s="26">
        <f t="shared" si="744"/>
        <v>1.0478241276234193E-4</v>
      </c>
    </row>
    <row r="4782" spans="1:11">
      <c r="A4782" s="26">
        <v>4781</v>
      </c>
      <c r="B4782" s="26">
        <f t="shared" si="740"/>
        <v>2.5020566666666668</v>
      </c>
      <c r="C4782" s="26">
        <f t="shared" si="745"/>
        <v>100</v>
      </c>
      <c r="D4782" s="26">
        <f t="shared" si="746"/>
        <v>6.6</v>
      </c>
      <c r="E4782" s="26">
        <f t="shared" si="747"/>
        <v>10</v>
      </c>
      <c r="F4782" s="26">
        <f t="shared" si="741"/>
        <v>0.33490337656105867</v>
      </c>
      <c r="G4782" s="26">
        <f t="shared" si="742"/>
        <v>8.180737359560798E-5</v>
      </c>
      <c r="H4782" s="26">
        <f t="shared" si="748"/>
        <v>2.5577193774461602</v>
      </c>
      <c r="I4782" s="26">
        <f t="shared" si="749"/>
        <v>265</v>
      </c>
      <c r="J4782" s="26">
        <f t="shared" si="743"/>
        <v>67511.396008510856</v>
      </c>
      <c r="K4782" s="26">
        <f t="shared" si="744"/>
        <v>1.046028738696848E-4</v>
      </c>
    </row>
    <row r="4783" spans="1:11">
      <c r="A4783" s="26">
        <v>4782</v>
      </c>
      <c r="B4783" s="26">
        <f t="shared" si="740"/>
        <v>2.50258</v>
      </c>
      <c r="C4783" s="26">
        <f t="shared" si="745"/>
        <v>100</v>
      </c>
      <c r="D4783" s="26">
        <f t="shared" si="746"/>
        <v>6.6</v>
      </c>
      <c r="E4783" s="26">
        <f t="shared" si="747"/>
        <v>10</v>
      </c>
      <c r="F4783" s="26">
        <f t="shared" si="741"/>
        <v>0.3345643064449792</v>
      </c>
      <c r="G4783" s="26">
        <f t="shared" si="742"/>
        <v>8.1724548406008368E-5</v>
      </c>
      <c r="H4783" s="26">
        <f t="shared" si="748"/>
        <v>2.5577193774461602</v>
      </c>
      <c r="I4783" s="26">
        <f t="shared" si="749"/>
        <v>265</v>
      </c>
      <c r="J4783" s="26">
        <f t="shared" si="743"/>
        <v>67453.063476226147</v>
      </c>
      <c r="K4783" s="26">
        <f t="shared" si="744"/>
        <v>1.0442343406056174E-4</v>
      </c>
    </row>
    <row r="4784" spans="1:11">
      <c r="A4784" s="26">
        <v>4783</v>
      </c>
      <c r="B4784" s="26">
        <f t="shared" si="740"/>
        <v>2.5031033333333332</v>
      </c>
      <c r="C4784" s="26">
        <f t="shared" si="745"/>
        <v>100</v>
      </c>
      <c r="D4784" s="26">
        <f t="shared" si="746"/>
        <v>6.6</v>
      </c>
      <c r="E4784" s="26">
        <f t="shared" si="747"/>
        <v>10</v>
      </c>
      <c r="F4784" s="26">
        <f t="shared" si="741"/>
        <v>0.33422516845407713</v>
      </c>
      <c r="G4784" s="26">
        <f t="shared" si="742"/>
        <v>8.1641706636519277E-5</v>
      </c>
      <c r="H4784" s="26">
        <f t="shared" si="748"/>
        <v>2.5577193774461602</v>
      </c>
      <c r="I4784" s="26">
        <f t="shared" si="749"/>
        <v>265</v>
      </c>
      <c r="J4784" s="26">
        <f t="shared" si="743"/>
        <v>67394.711737070349</v>
      </c>
      <c r="K4784" s="26">
        <f t="shared" si="744"/>
        <v>1.042440935628782E-4</v>
      </c>
    </row>
    <row r="4785" spans="1:11">
      <c r="A4785" s="26">
        <v>4784</v>
      </c>
      <c r="B4785" s="26">
        <f t="shared" si="740"/>
        <v>2.5036266666666664</v>
      </c>
      <c r="C4785" s="26">
        <f t="shared" si="745"/>
        <v>100</v>
      </c>
      <c r="D4785" s="26">
        <f t="shared" si="746"/>
        <v>6.6</v>
      </c>
      <c r="E4785" s="26">
        <f t="shared" si="747"/>
        <v>10</v>
      </c>
      <c r="F4785" s="26">
        <f t="shared" si="741"/>
        <v>0.33388596283185162</v>
      </c>
      <c r="G4785" s="26">
        <f t="shared" si="742"/>
        <v>8.1558848346620607E-5</v>
      </c>
      <c r="H4785" s="26">
        <f t="shared" si="748"/>
        <v>2.5577193774461602</v>
      </c>
      <c r="I4785" s="26">
        <f t="shared" si="749"/>
        <v>265</v>
      </c>
      <c r="J4785" s="26">
        <f t="shared" si="743"/>
        <v>67336.340816770404</v>
      </c>
      <c r="K4785" s="26">
        <f t="shared" si="744"/>
        <v>1.0406485260437784E-4</v>
      </c>
    </row>
    <row r="4786" spans="1:11">
      <c r="A4786" s="26">
        <v>4785</v>
      </c>
      <c r="B4786" s="26">
        <f t="shared" si="740"/>
        <v>2.5041500000000001</v>
      </c>
      <c r="C4786" s="26">
        <f t="shared" si="745"/>
        <v>100</v>
      </c>
      <c r="D4786" s="26">
        <f t="shared" si="746"/>
        <v>6.6</v>
      </c>
      <c r="E4786" s="26">
        <f t="shared" si="747"/>
        <v>10</v>
      </c>
      <c r="F4786" s="26">
        <f t="shared" si="741"/>
        <v>0.33354668982209379</v>
      </c>
      <c r="G4786" s="26">
        <f t="shared" si="742"/>
        <v>8.147597359586364E-5</v>
      </c>
      <c r="H4786" s="26">
        <f t="shared" si="748"/>
        <v>2.5577193774461602</v>
      </c>
      <c r="I4786" s="26">
        <f t="shared" si="749"/>
        <v>265</v>
      </c>
      <c r="J4786" s="26">
        <f t="shared" si="743"/>
        <v>67277.950741082852</v>
      </c>
      <c r="K4786" s="26">
        <f t="shared" si="744"/>
        <v>1.0388571141264188E-4</v>
      </c>
    </row>
    <row r="4787" spans="1:11">
      <c r="A4787" s="26">
        <v>4786</v>
      </c>
      <c r="B4787" s="26">
        <f t="shared" si="740"/>
        <v>2.5046733333333333</v>
      </c>
      <c r="C4787" s="26">
        <f t="shared" si="745"/>
        <v>100</v>
      </c>
      <c r="D4787" s="26">
        <f t="shared" si="746"/>
        <v>6.6</v>
      </c>
      <c r="E4787" s="26">
        <f t="shared" si="747"/>
        <v>10</v>
      </c>
      <c r="F4787" s="26">
        <f t="shared" si="741"/>
        <v>0.33320734966888871</v>
      </c>
      <c r="G4787" s="26">
        <f t="shared" si="742"/>
        <v>8.1393082443871403E-5</v>
      </c>
      <c r="H4787" s="26">
        <f t="shared" si="748"/>
        <v>2.5577193774461602</v>
      </c>
      <c r="I4787" s="26">
        <f t="shared" si="749"/>
        <v>265</v>
      </c>
      <c r="J4787" s="26">
        <f t="shared" si="743"/>
        <v>67219.541535794095</v>
      </c>
      <c r="K4787" s="26">
        <f t="shared" si="744"/>
        <v>1.0370667021508906E-4</v>
      </c>
    </row>
    <row r="4788" spans="1:11">
      <c r="A4788" s="26">
        <v>4787</v>
      </c>
      <c r="B4788" s="26">
        <f t="shared" si="740"/>
        <v>2.5051966666666665</v>
      </c>
      <c r="C4788" s="26">
        <f t="shared" si="745"/>
        <v>100</v>
      </c>
      <c r="D4788" s="26">
        <f t="shared" si="746"/>
        <v>6.6</v>
      </c>
      <c r="E4788" s="26">
        <f t="shared" si="747"/>
        <v>10</v>
      </c>
      <c r="F4788" s="26">
        <f t="shared" si="741"/>
        <v>0.33286794261661379</v>
      </c>
      <c r="G4788" s="26">
        <f t="shared" si="742"/>
        <v>8.1310174950338334E-5</v>
      </c>
      <c r="H4788" s="26">
        <f t="shared" si="748"/>
        <v>2.5577193774461602</v>
      </c>
      <c r="I4788" s="26">
        <f t="shared" si="749"/>
        <v>265</v>
      </c>
      <c r="J4788" s="26">
        <f t="shared" si="743"/>
        <v>67161.113226720059</v>
      </c>
      <c r="K4788" s="26">
        <f t="shared" si="744"/>
        <v>1.0352772923897441E-4</v>
      </c>
    </row>
    <row r="4789" spans="1:11">
      <c r="A4789" s="26">
        <v>4788</v>
      </c>
      <c r="B4789" s="26">
        <f t="shared" si="740"/>
        <v>2.5057200000000002</v>
      </c>
      <c r="C4789" s="26">
        <f t="shared" si="745"/>
        <v>100</v>
      </c>
      <c r="D4789" s="26">
        <f t="shared" si="746"/>
        <v>6.6</v>
      </c>
      <c r="E4789" s="26">
        <f t="shared" si="747"/>
        <v>10</v>
      </c>
      <c r="F4789" s="26">
        <f t="shared" si="741"/>
        <v>0.33252846890994064</v>
      </c>
      <c r="G4789" s="26">
        <f t="shared" si="742"/>
        <v>8.1227251175030753E-5</v>
      </c>
      <c r="H4789" s="26">
        <f t="shared" si="748"/>
        <v>2.5577193774461602</v>
      </c>
      <c r="I4789" s="26">
        <f t="shared" si="749"/>
        <v>265</v>
      </c>
      <c r="J4789" s="26">
        <f t="shared" si="743"/>
        <v>67102.665839706591</v>
      </c>
      <c r="K4789" s="26">
        <f t="shared" si="744"/>
        <v>1.0334888871138928E-4</v>
      </c>
    </row>
    <row r="4790" spans="1:11">
      <c r="A4790" s="26">
        <v>4789</v>
      </c>
      <c r="B4790" s="26">
        <f t="shared" si="740"/>
        <v>2.5062433333333334</v>
      </c>
      <c r="C4790" s="26">
        <f t="shared" si="745"/>
        <v>100</v>
      </c>
      <c r="D4790" s="26">
        <f t="shared" si="746"/>
        <v>6.6</v>
      </c>
      <c r="E4790" s="26">
        <f t="shared" si="747"/>
        <v>10</v>
      </c>
      <c r="F4790" s="26">
        <f t="shared" si="741"/>
        <v>0.33218892879383621</v>
      </c>
      <c r="G4790" s="26">
        <f t="shared" si="742"/>
        <v>8.1144311177787132E-5</v>
      </c>
      <c r="H4790" s="26">
        <f t="shared" si="748"/>
        <v>2.5577193774461602</v>
      </c>
      <c r="I4790" s="26">
        <f t="shared" si="749"/>
        <v>265</v>
      </c>
      <c r="J4790" s="26">
        <f t="shared" si="743"/>
        <v>67044.199400629615</v>
      </c>
      <c r="K4790" s="26">
        <f t="shared" si="744"/>
        <v>1.0317014885926133E-4</v>
      </c>
    </row>
    <row r="4791" spans="1:11">
      <c r="A4791" s="26">
        <v>4790</v>
      </c>
      <c r="B4791" s="26">
        <f t="shared" si="740"/>
        <v>2.5067666666666666</v>
      </c>
      <c r="C4791" s="26">
        <f t="shared" si="745"/>
        <v>100</v>
      </c>
      <c r="D4791" s="26">
        <f t="shared" si="746"/>
        <v>6.6</v>
      </c>
      <c r="E4791" s="26">
        <f t="shared" si="747"/>
        <v>10</v>
      </c>
      <c r="F4791" s="26">
        <f t="shared" si="741"/>
        <v>0.33184932251356192</v>
      </c>
      <c r="G4791" s="26">
        <f t="shared" si="742"/>
        <v>8.1061355018517841E-5</v>
      </c>
      <c r="H4791" s="26">
        <f t="shared" si="748"/>
        <v>2.5577193774461602</v>
      </c>
      <c r="I4791" s="26">
        <f t="shared" si="749"/>
        <v>265</v>
      </c>
      <c r="J4791" s="26">
        <f t="shared" si="743"/>
        <v>66985.713935394859</v>
      </c>
      <c r="K4791" s="26">
        <f t="shared" si="744"/>
        <v>1.0299150990935316E-4</v>
      </c>
    </row>
    <row r="4792" spans="1:11">
      <c r="A4792" s="26">
        <v>4791</v>
      </c>
      <c r="B4792" s="26">
        <f t="shared" si="740"/>
        <v>2.5072899999999998</v>
      </c>
      <c r="C4792" s="26">
        <f t="shared" si="745"/>
        <v>100</v>
      </c>
      <c r="D4792" s="26">
        <f t="shared" si="746"/>
        <v>6.6</v>
      </c>
      <c r="E4792" s="26">
        <f t="shared" si="747"/>
        <v>10</v>
      </c>
      <c r="F4792" s="26">
        <f t="shared" si="741"/>
        <v>0.33150965031467489</v>
      </c>
      <c r="G4792" s="26">
        <f t="shared" si="742"/>
        <v>8.0978382757205606E-5</v>
      </c>
      <c r="H4792" s="26">
        <f t="shared" si="748"/>
        <v>2.5577193774461602</v>
      </c>
      <c r="I4792" s="26">
        <f t="shared" si="749"/>
        <v>265</v>
      </c>
      <c r="J4792" s="26">
        <f t="shared" si="743"/>
        <v>66927.209469938141</v>
      </c>
      <c r="K4792" s="26">
        <f t="shared" si="744"/>
        <v>1.028129720882625E-4</v>
      </c>
    </row>
    <row r="4793" spans="1:11">
      <c r="A4793" s="26">
        <v>4792</v>
      </c>
      <c r="B4793" s="26">
        <f t="shared" si="740"/>
        <v>2.5078133333333334</v>
      </c>
      <c r="C4793" s="26">
        <f t="shared" si="745"/>
        <v>100</v>
      </c>
      <c r="D4793" s="26">
        <f t="shared" si="746"/>
        <v>6.6</v>
      </c>
      <c r="E4793" s="26">
        <f t="shared" si="747"/>
        <v>10</v>
      </c>
      <c r="F4793" s="26">
        <f t="shared" si="741"/>
        <v>0.33116991244302812</v>
      </c>
      <c r="G4793" s="26">
        <f t="shared" si="742"/>
        <v>8.0895394453905158E-5</v>
      </c>
      <c r="H4793" s="26">
        <f t="shared" si="748"/>
        <v>2.5577193774461602</v>
      </c>
      <c r="I4793" s="26">
        <f t="shared" si="749"/>
        <v>265</v>
      </c>
      <c r="J4793" s="26">
        <f t="shared" si="743"/>
        <v>66868.686030225363</v>
      </c>
      <c r="K4793" s="26">
        <f t="shared" si="744"/>
        <v>1.0263453562242122E-4</v>
      </c>
    </row>
    <row r="4794" spans="1:11">
      <c r="A4794" s="26">
        <v>4793</v>
      </c>
      <c r="B4794" s="26">
        <f t="shared" si="740"/>
        <v>2.5083366666666667</v>
      </c>
      <c r="C4794" s="26">
        <f t="shared" si="745"/>
        <v>100</v>
      </c>
      <c r="D4794" s="26">
        <f t="shared" si="746"/>
        <v>6.6</v>
      </c>
      <c r="E4794" s="26">
        <f t="shared" si="747"/>
        <v>10</v>
      </c>
      <c r="F4794" s="26">
        <f t="shared" si="741"/>
        <v>0.33083010914477273</v>
      </c>
      <c r="G4794" s="26">
        <f t="shared" si="742"/>
        <v>8.081239016874433E-5</v>
      </c>
      <c r="H4794" s="26">
        <f t="shared" si="748"/>
        <v>2.5577193774461602</v>
      </c>
      <c r="I4794" s="26">
        <f t="shared" si="749"/>
        <v>265</v>
      </c>
      <c r="J4794" s="26">
        <f t="shared" si="743"/>
        <v>66810.14364225282</v>
      </c>
      <c r="K4794" s="26">
        <f t="shared" si="744"/>
        <v>1.0245620073809601E-4</v>
      </c>
    </row>
    <row r="4795" spans="1:11">
      <c r="A4795" s="26">
        <v>4794</v>
      </c>
      <c r="B4795" s="26">
        <f t="shared" si="740"/>
        <v>2.5088599999999999</v>
      </c>
      <c r="C4795" s="26">
        <f t="shared" si="745"/>
        <v>100</v>
      </c>
      <c r="D4795" s="26">
        <f t="shared" si="746"/>
        <v>6.6</v>
      </c>
      <c r="E4795" s="26">
        <f t="shared" si="747"/>
        <v>10</v>
      </c>
      <c r="F4795" s="26">
        <f t="shared" si="741"/>
        <v>0.33049024066635563</v>
      </c>
      <c r="G4795" s="26">
        <f t="shared" si="742"/>
        <v>8.0729369961923068E-5</v>
      </c>
      <c r="H4795" s="26">
        <f t="shared" si="748"/>
        <v>2.5577193774461602</v>
      </c>
      <c r="I4795" s="26">
        <f t="shared" si="749"/>
        <v>265</v>
      </c>
      <c r="J4795" s="26">
        <f t="shared" si="743"/>
        <v>66751.582332046833</v>
      </c>
      <c r="K4795" s="26">
        <f t="shared" si="744"/>
        <v>1.0227796766138637E-4</v>
      </c>
    </row>
    <row r="4796" spans="1:11">
      <c r="A4796" s="26">
        <v>4795</v>
      </c>
      <c r="B4796" s="26">
        <f t="shared" si="740"/>
        <v>2.5093833333333335</v>
      </c>
      <c r="C4796" s="26">
        <f t="shared" si="745"/>
        <v>100</v>
      </c>
      <c r="D4796" s="26">
        <f t="shared" si="746"/>
        <v>6.6</v>
      </c>
      <c r="E4796" s="26">
        <f t="shared" si="747"/>
        <v>10</v>
      </c>
      <c r="F4796" s="26">
        <f t="shared" si="741"/>
        <v>0.33015030725452216</v>
      </c>
      <c r="G4796" s="26">
        <f t="shared" si="742"/>
        <v>8.0646333893714245E-5</v>
      </c>
      <c r="H4796" s="26">
        <f t="shared" si="748"/>
        <v>2.5577193774461602</v>
      </c>
      <c r="I4796" s="26">
        <f t="shared" si="749"/>
        <v>265</v>
      </c>
      <c r="J4796" s="26">
        <f t="shared" si="743"/>
        <v>66693.002125664163</v>
      </c>
      <c r="K4796" s="26">
        <f t="shared" si="744"/>
        <v>1.0209983661822523E-4</v>
      </c>
    </row>
    <row r="4797" spans="1:11">
      <c r="A4797" s="26">
        <v>4796</v>
      </c>
      <c r="B4797" s="26">
        <f t="shared" si="740"/>
        <v>2.5099066666666667</v>
      </c>
      <c r="C4797" s="26">
        <f t="shared" si="745"/>
        <v>100</v>
      </c>
      <c r="D4797" s="26">
        <f t="shared" si="746"/>
        <v>6.6</v>
      </c>
      <c r="E4797" s="26">
        <f t="shared" si="747"/>
        <v>10</v>
      </c>
      <c r="F4797" s="26">
        <f t="shared" si="741"/>
        <v>0.32981030915631659</v>
      </c>
      <c r="G4797" s="26">
        <f t="shared" si="742"/>
        <v>8.0563282024463781E-5</v>
      </c>
      <c r="H4797" s="26">
        <f t="shared" si="748"/>
        <v>2.5577193774461602</v>
      </c>
      <c r="I4797" s="26">
        <f t="shared" si="749"/>
        <v>265</v>
      </c>
      <c r="J4797" s="26">
        <f t="shared" si="743"/>
        <v>66634.403049192042</v>
      </c>
      <c r="K4797" s="26">
        <f t="shared" si="744"/>
        <v>1.0192180783437854E-4</v>
      </c>
    </row>
    <row r="4798" spans="1:11">
      <c r="A4798" s="26">
        <v>4797</v>
      </c>
      <c r="B4798" s="26">
        <f t="shared" si="740"/>
        <v>2.5104299999999999</v>
      </c>
      <c r="C4798" s="26">
        <f t="shared" si="745"/>
        <v>100</v>
      </c>
      <c r="D4798" s="26">
        <f t="shared" si="746"/>
        <v>6.6</v>
      </c>
      <c r="E4798" s="26">
        <f t="shared" si="747"/>
        <v>10</v>
      </c>
      <c r="F4798" s="26">
        <f t="shared" si="741"/>
        <v>0.32947024661908153</v>
      </c>
      <c r="G4798" s="26">
        <f t="shared" si="742"/>
        <v>8.0480214414590346E-5</v>
      </c>
      <c r="H4798" s="26">
        <f t="shared" si="748"/>
        <v>2.5577193774461602</v>
      </c>
      <c r="I4798" s="26">
        <f t="shared" si="749"/>
        <v>265</v>
      </c>
      <c r="J4798" s="26">
        <f t="shared" si="743"/>
        <v>66575.785128748088</v>
      </c>
      <c r="K4798" s="26">
        <f t="shared" si="744"/>
        <v>1.0174388153544393E-4</v>
      </c>
    </row>
    <row r="4799" spans="1:11">
      <c r="A4799" s="26">
        <v>4798</v>
      </c>
      <c r="B4799" s="26">
        <f t="shared" si="740"/>
        <v>2.5109533333333331</v>
      </c>
      <c r="C4799" s="26">
        <f t="shared" si="745"/>
        <v>100</v>
      </c>
      <c r="D4799" s="26">
        <f t="shared" si="746"/>
        <v>6.6</v>
      </c>
      <c r="E4799" s="26">
        <f t="shared" si="747"/>
        <v>10</v>
      </c>
      <c r="F4799" s="26">
        <f t="shared" si="741"/>
        <v>0.32913011989045943</v>
      </c>
      <c r="G4799" s="26">
        <f t="shared" si="742"/>
        <v>8.0397131124586052E-5</v>
      </c>
      <c r="H4799" s="26">
        <f t="shared" si="748"/>
        <v>2.5577193774461602</v>
      </c>
      <c r="I4799" s="26">
        <f t="shared" si="749"/>
        <v>265</v>
      </c>
      <c r="J4799" s="26">
        <f t="shared" si="743"/>
        <v>66517.148390480521</v>
      </c>
      <c r="K4799" s="26">
        <f t="shared" si="744"/>
        <v>1.0156605794685124E-4</v>
      </c>
    </row>
    <row r="4800" spans="1:11">
      <c r="A4800" s="26">
        <v>4799</v>
      </c>
      <c r="B4800" s="26">
        <f t="shared" si="740"/>
        <v>2.5114766666666668</v>
      </c>
      <c r="C4800" s="26">
        <f t="shared" si="745"/>
        <v>100</v>
      </c>
      <c r="D4800" s="26">
        <f t="shared" si="746"/>
        <v>6.6</v>
      </c>
      <c r="E4800" s="26">
        <f t="shared" si="747"/>
        <v>10</v>
      </c>
      <c r="F4800" s="26">
        <f t="shared" si="741"/>
        <v>0.32878992921839256</v>
      </c>
      <c r="G4800" s="26">
        <f t="shared" si="742"/>
        <v>8.03140322150161E-5</v>
      </c>
      <c r="H4800" s="26">
        <f t="shared" si="748"/>
        <v>2.5577193774461602</v>
      </c>
      <c r="I4800" s="26">
        <f t="shared" si="749"/>
        <v>265</v>
      </c>
      <c r="J4800" s="26">
        <f t="shared" si="743"/>
        <v>66458.492860568163</v>
      </c>
      <c r="K4800" s="26">
        <f t="shared" si="744"/>
        <v>1.013883372938613E-4</v>
      </c>
    </row>
    <row r="4801" spans="1:11">
      <c r="A4801" s="26">
        <v>4800</v>
      </c>
      <c r="B4801" s="26">
        <f t="shared" si="740"/>
        <v>2.512</v>
      </c>
      <c r="C4801" s="26">
        <f t="shared" si="745"/>
        <v>100</v>
      </c>
      <c r="D4801" s="26">
        <f t="shared" si="746"/>
        <v>6.6</v>
      </c>
      <c r="E4801" s="26">
        <f t="shared" si="747"/>
        <v>10</v>
      </c>
      <c r="F4801" s="26">
        <f t="shared" si="741"/>
        <v>0.32844967485112458</v>
      </c>
      <c r="G4801" s="26">
        <f t="shared" si="742"/>
        <v>8.0230917746519401E-5</v>
      </c>
      <c r="H4801" s="26">
        <f t="shared" si="748"/>
        <v>2.5577193774461602</v>
      </c>
      <c r="I4801" s="26">
        <f t="shared" si="749"/>
        <v>265</v>
      </c>
      <c r="J4801" s="26">
        <f t="shared" si="743"/>
        <v>66399.818565220645</v>
      </c>
      <c r="K4801" s="26">
        <f t="shared" si="744"/>
        <v>1.0121071980156639E-4</v>
      </c>
    </row>
    <row r="4802" spans="1:11">
      <c r="A4802" s="26">
        <v>4801</v>
      </c>
      <c r="B4802" s="26">
        <f t="shared" ref="B4802:B4865" si="750">3.14/6000*A4802</f>
        <v>2.5125233333333332</v>
      </c>
      <c r="C4802" s="26">
        <f t="shared" si="745"/>
        <v>100</v>
      </c>
      <c r="D4802" s="26">
        <f t="shared" si="746"/>
        <v>6.6</v>
      </c>
      <c r="E4802" s="26">
        <f t="shared" si="747"/>
        <v>10</v>
      </c>
      <c r="F4802" s="26">
        <f t="shared" ref="F4802:F4865" si="751">1.414*C4802*SIN(B4802)*SIN(B4802)/(1.414*C4802*SIN(B4802)+E4802*D4802)</f>
        <v>0.32810935703719984</v>
      </c>
      <c r="G4802" s="26">
        <f t="shared" ref="G4802:G4865" si="752">SIN(B4802)*SIN(B4802)*D4802*E4802/(1.414*C4802*SIN(B4802)+D4802*E4802)*3.14/6000</f>
        <v>8.0147787779808228E-5</v>
      </c>
      <c r="H4802" s="26">
        <f t="shared" si="748"/>
        <v>2.5577193774461602</v>
      </c>
      <c r="I4802" s="26">
        <f t="shared" si="749"/>
        <v>265</v>
      </c>
      <c r="J4802" s="26">
        <f t="shared" ref="J4802:J4865" si="753">1.414*I4802*SIN(B4802)*1.414*I4802*SIN(B4802)/(1.414*I4802*SIN(B4802)+E4802*D4802)/(H4802/1000)</f>
        <v>66341.12553067824</v>
      </c>
      <c r="K4802" s="26">
        <f t="shared" ref="K4802:K4865" si="754">SIN(B4802)*SIN(B4802)*1.414*C4802*SIN(B4802)/(1.414*C4802*SIN(B4802)+E4802*D4802)*3.14/6000</f>
        <v>1.010332056948887E-4</v>
      </c>
    </row>
    <row r="4803" spans="1:11">
      <c r="A4803" s="26">
        <v>4802</v>
      </c>
      <c r="B4803" s="26">
        <f t="shared" si="750"/>
        <v>2.5130466666666669</v>
      </c>
      <c r="C4803" s="26">
        <f t="shared" ref="C4803:C4866" si="755">C4802</f>
        <v>100</v>
      </c>
      <c r="D4803" s="26">
        <f t="shared" ref="D4803:D4866" si="756">D4802</f>
        <v>6.6</v>
      </c>
      <c r="E4803" s="26">
        <f t="shared" ref="E4803:E4866" si="757">E4802</f>
        <v>10</v>
      </c>
      <c r="F4803" s="26">
        <f t="shared" si="751"/>
        <v>0.32776897602546429</v>
      </c>
      <c r="G4803" s="26">
        <f t="shared" si="752"/>
        <v>8.0064642375668566E-5</v>
      </c>
      <c r="H4803" s="26">
        <f t="shared" ref="H4803:H4866" si="758">H4802</f>
        <v>2.5577193774461602</v>
      </c>
      <c r="I4803" s="26">
        <f t="shared" ref="I4803:I4866" si="759">I4802</f>
        <v>265</v>
      </c>
      <c r="J4803" s="26">
        <f t="shared" si="753"/>
        <v>66282.413783212076</v>
      </c>
      <c r="K4803" s="26">
        <f t="shared" si="754"/>
        <v>1.0085579519858047E-4</v>
      </c>
    </row>
    <row r="4804" spans="1:11">
      <c r="A4804" s="26">
        <v>4803</v>
      </c>
      <c r="B4804" s="26">
        <f t="shared" si="750"/>
        <v>2.5135700000000001</v>
      </c>
      <c r="C4804" s="26">
        <f t="shared" si="755"/>
        <v>100</v>
      </c>
      <c r="D4804" s="26">
        <f t="shared" si="756"/>
        <v>6.6</v>
      </c>
      <c r="E4804" s="26">
        <f t="shared" si="757"/>
        <v>10</v>
      </c>
      <c r="F4804" s="26">
        <f t="shared" si="751"/>
        <v>0.32742853206506717</v>
      </c>
      <c r="G4804" s="26">
        <f t="shared" si="752"/>
        <v>7.9981481594960531E-5</v>
      </c>
      <c r="H4804" s="26">
        <f t="shared" si="758"/>
        <v>2.5577193774461602</v>
      </c>
      <c r="I4804" s="26">
        <f t="shared" si="759"/>
        <v>265</v>
      </c>
      <c r="J4804" s="26">
        <f t="shared" si="753"/>
        <v>66223.683349124403</v>
      </c>
      <c r="K4804" s="26">
        <f t="shared" si="754"/>
        <v>1.006784885372239E-4</v>
      </c>
    </row>
    <row r="4805" spans="1:11">
      <c r="A4805" s="26">
        <v>4804</v>
      </c>
      <c r="B4805" s="26">
        <f t="shared" si="750"/>
        <v>2.5140933333333333</v>
      </c>
      <c r="C4805" s="26">
        <f t="shared" si="755"/>
        <v>100</v>
      </c>
      <c r="D4805" s="26">
        <f t="shared" si="756"/>
        <v>6.6</v>
      </c>
      <c r="E4805" s="26">
        <f t="shared" si="757"/>
        <v>10</v>
      </c>
      <c r="F4805" s="26">
        <f t="shared" si="751"/>
        <v>0.32708802540546</v>
      </c>
      <c r="G4805" s="26">
        <f t="shared" si="752"/>
        <v>7.9898305498618034E-5</v>
      </c>
      <c r="H4805" s="26">
        <f t="shared" si="758"/>
        <v>2.5577193774461602</v>
      </c>
      <c r="I4805" s="26">
        <f t="shared" si="759"/>
        <v>265</v>
      </c>
      <c r="J4805" s="26">
        <f t="shared" si="753"/>
        <v>66164.934254748237</v>
      </c>
      <c r="K4805" s="26">
        <f t="shared" si="754"/>
        <v>1.0050128593522991E-4</v>
      </c>
    </row>
    <row r="4806" spans="1:11">
      <c r="A4806" s="26">
        <v>4805</v>
      </c>
      <c r="B4806" s="26">
        <f t="shared" si="750"/>
        <v>2.5146166666666665</v>
      </c>
      <c r="C4806" s="26">
        <f t="shared" si="755"/>
        <v>100</v>
      </c>
      <c r="D4806" s="26">
        <f t="shared" si="756"/>
        <v>6.6</v>
      </c>
      <c r="E4806" s="26">
        <f t="shared" si="757"/>
        <v>10</v>
      </c>
      <c r="F4806" s="26">
        <f t="shared" si="751"/>
        <v>0.32674745629639784</v>
      </c>
      <c r="G4806" s="26">
        <f t="shared" si="752"/>
        <v>7.9815114147649077E-5</v>
      </c>
      <c r="H4806" s="26">
        <f t="shared" si="758"/>
        <v>2.5577193774461602</v>
      </c>
      <c r="I4806" s="26">
        <f t="shared" si="759"/>
        <v>265</v>
      </c>
      <c r="J4806" s="26">
        <f t="shared" si="753"/>
        <v>66106.166526447749</v>
      </c>
      <c r="K4806" s="26">
        <f t="shared" si="754"/>
        <v>1.0032418761683804E-4</v>
      </c>
    </row>
    <row r="4807" spans="1:11">
      <c r="A4807" s="26">
        <v>4806</v>
      </c>
      <c r="B4807" s="26">
        <f t="shared" si="750"/>
        <v>2.5151400000000002</v>
      </c>
      <c r="C4807" s="26">
        <f t="shared" si="755"/>
        <v>100</v>
      </c>
      <c r="D4807" s="26">
        <f t="shared" si="756"/>
        <v>6.6</v>
      </c>
      <c r="E4807" s="26">
        <f t="shared" si="757"/>
        <v>10</v>
      </c>
      <c r="F4807" s="26">
        <f t="shared" si="751"/>
        <v>0.32640682498793977</v>
      </c>
      <c r="G4807" s="26">
        <f t="shared" si="752"/>
        <v>7.9731907603136052E-5</v>
      </c>
      <c r="H4807" s="26">
        <f t="shared" si="758"/>
        <v>2.5577193774461602</v>
      </c>
      <c r="I4807" s="26">
        <f t="shared" si="759"/>
        <v>265</v>
      </c>
      <c r="J4807" s="26">
        <f t="shared" si="753"/>
        <v>66047.380190618293</v>
      </c>
      <c r="K4807" s="26">
        <f t="shared" si="754"/>
        <v>1.0014719380611603E-4</v>
      </c>
    </row>
    <row r="4808" spans="1:11">
      <c r="A4808" s="26">
        <v>4807</v>
      </c>
      <c r="B4808" s="26">
        <f t="shared" si="750"/>
        <v>2.5156633333333334</v>
      </c>
      <c r="C4808" s="26">
        <f t="shared" si="755"/>
        <v>100</v>
      </c>
      <c r="D4808" s="26">
        <f t="shared" si="756"/>
        <v>6.6</v>
      </c>
      <c r="E4808" s="26">
        <f t="shared" si="757"/>
        <v>10</v>
      </c>
      <c r="F4808" s="26">
        <f t="shared" si="751"/>
        <v>0.32606613173045029</v>
      </c>
      <c r="G4808" s="26">
        <f t="shared" si="752"/>
        <v>7.9648685926235875E-5</v>
      </c>
      <c r="H4808" s="26">
        <f t="shared" si="758"/>
        <v>2.5577193774461602</v>
      </c>
      <c r="I4808" s="26">
        <f t="shared" si="759"/>
        <v>265</v>
      </c>
      <c r="J4808" s="26">
        <f t="shared" si="753"/>
        <v>65988.575273686467</v>
      </c>
      <c r="K4808" s="26">
        <f t="shared" si="754"/>
        <v>9.9970304726959656E-5</v>
      </c>
    </row>
    <row r="4809" spans="1:11">
      <c r="A4809" s="26">
        <v>4808</v>
      </c>
      <c r="B4809" s="26">
        <f t="shared" si="750"/>
        <v>2.5161866666666666</v>
      </c>
      <c r="C4809" s="26">
        <f t="shared" si="755"/>
        <v>100</v>
      </c>
      <c r="D4809" s="26">
        <f t="shared" si="756"/>
        <v>6.6</v>
      </c>
      <c r="E4809" s="26">
        <f t="shared" si="757"/>
        <v>10</v>
      </c>
      <c r="F4809" s="26">
        <f t="shared" si="751"/>
        <v>0.32572537677459851</v>
      </c>
      <c r="G4809" s="26">
        <f t="shared" si="752"/>
        <v>7.9565449178179841E-5</v>
      </c>
      <c r="H4809" s="26">
        <f t="shared" si="758"/>
        <v>2.5577193774461602</v>
      </c>
      <c r="I4809" s="26">
        <f t="shared" si="759"/>
        <v>265</v>
      </c>
      <c r="J4809" s="26">
        <f t="shared" si="753"/>
        <v>65929.751802110142</v>
      </c>
      <c r="K4809" s="26">
        <f t="shared" si="754"/>
        <v>9.9793520603091654E-5</v>
      </c>
    </row>
    <row r="4810" spans="1:11">
      <c r="A4810" s="26">
        <v>4809</v>
      </c>
      <c r="B4810" s="26">
        <f t="shared" si="750"/>
        <v>2.5167099999999998</v>
      </c>
      <c r="C4810" s="26">
        <f t="shared" si="755"/>
        <v>100</v>
      </c>
      <c r="D4810" s="26">
        <f t="shared" si="756"/>
        <v>6.6</v>
      </c>
      <c r="E4810" s="26">
        <f t="shared" si="757"/>
        <v>10</v>
      </c>
      <c r="F4810" s="26">
        <f t="shared" si="751"/>
        <v>0.32538456037135954</v>
      </c>
      <c r="G4810" s="26">
        <f t="shared" si="752"/>
        <v>7.9482197420274094E-5</v>
      </c>
      <c r="H4810" s="26">
        <f t="shared" si="758"/>
        <v>2.5577193774461602</v>
      </c>
      <c r="I4810" s="26">
        <f t="shared" si="759"/>
        <v>265</v>
      </c>
      <c r="J4810" s="26">
        <f t="shared" si="753"/>
        <v>65870.909802378519</v>
      </c>
      <c r="K4810" s="26">
        <f t="shared" si="754"/>
        <v>9.9616841658061649E-5</v>
      </c>
    </row>
    <row r="4811" spans="1:11">
      <c r="A4811" s="26">
        <v>4810</v>
      </c>
      <c r="B4811" s="26">
        <f t="shared" si="750"/>
        <v>2.5172333333333334</v>
      </c>
      <c r="C4811" s="26">
        <f t="shared" si="755"/>
        <v>100</v>
      </c>
      <c r="D4811" s="26">
        <f t="shared" si="756"/>
        <v>6.6</v>
      </c>
      <c r="E4811" s="26">
        <f t="shared" si="757"/>
        <v>10</v>
      </c>
      <c r="F4811" s="26">
        <f t="shared" si="751"/>
        <v>0.32504368277201467</v>
      </c>
      <c r="G4811" s="26">
        <f t="shared" si="752"/>
        <v>7.9398930713899478E-5</v>
      </c>
      <c r="H4811" s="26">
        <f t="shared" si="758"/>
        <v>2.5577193774461602</v>
      </c>
      <c r="I4811" s="26">
        <f t="shared" si="759"/>
        <v>265</v>
      </c>
      <c r="J4811" s="26">
        <f t="shared" si="753"/>
        <v>65812.049301012245</v>
      </c>
      <c r="K4811" s="26">
        <f t="shared" si="754"/>
        <v>9.9440268115245497E-5</v>
      </c>
    </row>
    <row r="4812" spans="1:11">
      <c r="A4812" s="26">
        <v>4811</v>
      </c>
      <c r="B4812" s="26">
        <f t="shared" si="750"/>
        <v>2.5177566666666666</v>
      </c>
      <c r="C4812" s="26">
        <f t="shared" si="755"/>
        <v>100</v>
      </c>
      <c r="D4812" s="26">
        <f t="shared" si="756"/>
        <v>6.6</v>
      </c>
      <c r="E4812" s="26">
        <f t="shared" si="757"/>
        <v>10</v>
      </c>
      <c r="F4812" s="26">
        <f t="shared" si="751"/>
        <v>0.32470274422815298</v>
      </c>
      <c r="G4812" s="26">
        <f t="shared" si="752"/>
        <v>7.9315649120512044E-5</v>
      </c>
      <c r="H4812" s="26">
        <f t="shared" si="758"/>
        <v>2.5577193774461602</v>
      </c>
      <c r="I4812" s="26">
        <f t="shared" si="759"/>
        <v>265</v>
      </c>
      <c r="J4812" s="26">
        <f t="shared" si="753"/>
        <v>65753.170324563718</v>
      </c>
      <c r="K4812" s="26">
        <f t="shared" si="754"/>
        <v>9.9263800197845378E-5</v>
      </c>
    </row>
    <row r="4813" spans="1:11">
      <c r="A4813" s="26">
        <v>4812</v>
      </c>
      <c r="B4813" s="26">
        <f t="shared" si="750"/>
        <v>2.5182799999999999</v>
      </c>
      <c r="C4813" s="26">
        <f t="shared" si="755"/>
        <v>100</v>
      </c>
      <c r="D4813" s="26">
        <f t="shared" si="756"/>
        <v>6.6</v>
      </c>
      <c r="E4813" s="26">
        <f t="shared" si="757"/>
        <v>10</v>
      </c>
      <c r="F4813" s="26">
        <f t="shared" si="751"/>
        <v>0.32436174499167031</v>
      </c>
      <c r="G4813" s="26">
        <f t="shared" si="752"/>
        <v>7.9232352701642797E-5</v>
      </c>
      <c r="H4813" s="26">
        <f t="shared" si="758"/>
        <v>2.5577193774461602</v>
      </c>
      <c r="I4813" s="26">
        <f t="shared" si="759"/>
        <v>265</v>
      </c>
      <c r="J4813" s="26">
        <f t="shared" si="753"/>
        <v>65694.272899616655</v>
      </c>
      <c r="K4813" s="26">
        <f t="shared" si="754"/>
        <v>9.9087438128888538E-5</v>
      </c>
    </row>
    <row r="4814" spans="1:11">
      <c r="A4814" s="26">
        <v>4813</v>
      </c>
      <c r="B4814" s="26">
        <f t="shared" si="750"/>
        <v>2.5188033333333335</v>
      </c>
      <c r="C4814" s="26">
        <f t="shared" si="755"/>
        <v>100</v>
      </c>
      <c r="D4814" s="26">
        <f t="shared" si="756"/>
        <v>6.6</v>
      </c>
      <c r="E4814" s="26">
        <f t="shared" si="757"/>
        <v>10</v>
      </c>
      <c r="F4814" s="26">
        <f t="shared" si="751"/>
        <v>0.3240206853147708</v>
      </c>
      <c r="G4814" s="26">
        <f t="shared" si="752"/>
        <v>7.9149041518898044E-5</v>
      </c>
      <c r="H4814" s="26">
        <f t="shared" si="758"/>
        <v>2.5577193774461602</v>
      </c>
      <c r="I4814" s="26">
        <f t="shared" si="759"/>
        <v>265</v>
      </c>
      <c r="J4814" s="26">
        <f t="shared" si="753"/>
        <v>65635.357052786581</v>
      </c>
      <c r="K4814" s="26">
        <f t="shared" si="754"/>
        <v>9.8911182131227216E-5</v>
      </c>
    </row>
    <row r="4815" spans="1:11">
      <c r="A4815" s="26">
        <v>4814</v>
      </c>
      <c r="B4815" s="26">
        <f t="shared" si="750"/>
        <v>2.5193266666666667</v>
      </c>
      <c r="C4815" s="26">
        <f t="shared" si="755"/>
        <v>100</v>
      </c>
      <c r="D4815" s="26">
        <f t="shared" si="756"/>
        <v>6.6</v>
      </c>
      <c r="E4815" s="26">
        <f t="shared" si="757"/>
        <v>10</v>
      </c>
      <c r="F4815" s="26">
        <f t="shared" si="751"/>
        <v>0.32367956544996818</v>
      </c>
      <c r="G4815" s="26">
        <f t="shared" si="752"/>
        <v>7.9065715633959701E-5</v>
      </c>
      <c r="H4815" s="26">
        <f t="shared" si="758"/>
        <v>2.5577193774461602</v>
      </c>
      <c r="I4815" s="26">
        <f t="shared" si="759"/>
        <v>265</v>
      </c>
      <c r="J4815" s="26">
        <f t="shared" si="753"/>
        <v>65576.422810720876</v>
      </c>
      <c r="K4815" s="26">
        <f t="shared" si="754"/>
        <v>9.8735032427538637E-5</v>
      </c>
    </row>
    <row r="4816" spans="1:11">
      <c r="A4816" s="26">
        <v>4815</v>
      </c>
      <c r="B4816" s="26">
        <f t="shared" si="750"/>
        <v>2.5198499999999999</v>
      </c>
      <c r="C4816" s="26">
        <f t="shared" si="755"/>
        <v>100</v>
      </c>
      <c r="D4816" s="26">
        <f t="shared" si="756"/>
        <v>6.6</v>
      </c>
      <c r="E4816" s="26">
        <f t="shared" si="757"/>
        <v>10</v>
      </c>
      <c r="F4816" s="26">
        <f t="shared" si="751"/>
        <v>0.32333838565008471</v>
      </c>
      <c r="G4816" s="26">
        <f t="shared" si="752"/>
        <v>7.8982375108585046E-5</v>
      </c>
      <c r="H4816" s="26">
        <f t="shared" si="758"/>
        <v>2.5577193774461602</v>
      </c>
      <c r="I4816" s="26">
        <f t="shared" si="759"/>
        <v>265</v>
      </c>
      <c r="J4816" s="26">
        <f t="shared" si="753"/>
        <v>65517.470200098658</v>
      </c>
      <c r="K4816" s="26">
        <f t="shared" si="754"/>
        <v>9.855898924032365E-5</v>
      </c>
    </row>
    <row r="4817" spans="1:11">
      <c r="A4817" s="26">
        <v>4816</v>
      </c>
      <c r="B4817" s="26">
        <f t="shared" si="750"/>
        <v>2.5203733333333331</v>
      </c>
      <c r="C4817" s="26">
        <f t="shared" si="755"/>
        <v>100</v>
      </c>
      <c r="D4817" s="26">
        <f t="shared" si="756"/>
        <v>6.6</v>
      </c>
      <c r="E4817" s="26">
        <f t="shared" si="757"/>
        <v>10</v>
      </c>
      <c r="F4817" s="26">
        <f t="shared" si="751"/>
        <v>0.32299714616825259</v>
      </c>
      <c r="G4817" s="26">
        <f t="shared" si="752"/>
        <v>7.8899020004607093E-5</v>
      </c>
      <c r="H4817" s="26">
        <f t="shared" si="758"/>
        <v>2.5577193774461602</v>
      </c>
      <c r="I4817" s="26">
        <f t="shared" si="759"/>
        <v>265</v>
      </c>
      <c r="J4817" s="26">
        <f t="shared" si="753"/>
        <v>65458.499247630964</v>
      </c>
      <c r="K4817" s="26">
        <f t="shared" si="754"/>
        <v>9.8383052791906937E-5</v>
      </c>
    </row>
    <row r="4818" spans="1:11">
      <c r="A4818" s="26">
        <v>4817</v>
      </c>
      <c r="B4818" s="26">
        <f t="shared" si="750"/>
        <v>2.5208966666666668</v>
      </c>
      <c r="C4818" s="26">
        <f t="shared" si="755"/>
        <v>100</v>
      </c>
      <c r="D4818" s="26">
        <f t="shared" si="756"/>
        <v>6.6</v>
      </c>
      <c r="E4818" s="26">
        <f t="shared" si="757"/>
        <v>10</v>
      </c>
      <c r="F4818" s="26">
        <f t="shared" si="751"/>
        <v>0.32265584725791491</v>
      </c>
      <c r="G4818" s="26">
        <f t="shared" si="752"/>
        <v>7.8815650383934802E-5</v>
      </c>
      <c r="H4818" s="26">
        <f t="shared" si="758"/>
        <v>2.5577193774461602</v>
      </c>
      <c r="I4818" s="26">
        <f t="shared" si="759"/>
        <v>265</v>
      </c>
      <c r="J4818" s="26">
        <f t="shared" si="753"/>
        <v>65399.509980060815</v>
      </c>
      <c r="K4818" s="26">
        <f t="shared" si="754"/>
        <v>9.8207223304436157E-5</v>
      </c>
    </row>
    <row r="4819" spans="1:11">
      <c r="A4819" s="26">
        <v>4818</v>
      </c>
      <c r="B4819" s="26">
        <f t="shared" si="750"/>
        <v>2.52142</v>
      </c>
      <c r="C4819" s="26">
        <f t="shared" si="755"/>
        <v>100</v>
      </c>
      <c r="D4819" s="26">
        <f t="shared" si="756"/>
        <v>6.6</v>
      </c>
      <c r="E4819" s="26">
        <f t="shared" si="757"/>
        <v>10</v>
      </c>
      <c r="F4819" s="26">
        <f t="shared" si="751"/>
        <v>0.32231448917282618</v>
      </c>
      <c r="G4819" s="26">
        <f t="shared" si="752"/>
        <v>7.8732266308553136E-5</v>
      </c>
      <c r="H4819" s="26">
        <f t="shared" si="758"/>
        <v>2.5577193774461602</v>
      </c>
      <c r="I4819" s="26">
        <f t="shared" si="759"/>
        <v>265</v>
      </c>
      <c r="J4819" s="26">
        <f t="shared" si="753"/>
        <v>65340.502424163453</v>
      </c>
      <c r="K4819" s="26">
        <f t="shared" si="754"/>
        <v>9.8031500999882135E-5</v>
      </c>
    </row>
    <row r="4820" spans="1:11">
      <c r="A4820" s="26">
        <v>4819</v>
      </c>
      <c r="B4820" s="26">
        <f t="shared" si="750"/>
        <v>2.5219433333333332</v>
      </c>
      <c r="C4820" s="26">
        <f t="shared" si="755"/>
        <v>100</v>
      </c>
      <c r="D4820" s="26">
        <f t="shared" si="756"/>
        <v>6.6</v>
      </c>
      <c r="E4820" s="26">
        <f t="shared" si="757"/>
        <v>10</v>
      </c>
      <c r="F4820" s="26">
        <f t="shared" si="751"/>
        <v>0.32197307216705195</v>
      </c>
      <c r="G4820" s="26">
        <f t="shared" si="752"/>
        <v>7.8648867840523155E-5</v>
      </c>
      <c r="H4820" s="26">
        <f t="shared" si="758"/>
        <v>2.5577193774461602</v>
      </c>
      <c r="I4820" s="26">
        <f t="shared" si="759"/>
        <v>265</v>
      </c>
      <c r="J4820" s="26">
        <f t="shared" si="753"/>
        <v>65281.476606746124</v>
      </c>
      <c r="K4820" s="26">
        <f t="shared" si="754"/>
        <v>9.785588610003756E-5</v>
      </c>
    </row>
    <row r="4821" spans="1:11">
      <c r="A4821" s="26">
        <v>4820</v>
      </c>
      <c r="B4821" s="26">
        <f t="shared" si="750"/>
        <v>2.5224666666666669</v>
      </c>
      <c r="C4821" s="26">
        <f t="shared" si="755"/>
        <v>100</v>
      </c>
      <c r="D4821" s="26">
        <f t="shared" si="756"/>
        <v>6.6</v>
      </c>
      <c r="E4821" s="26">
        <f t="shared" si="757"/>
        <v>10</v>
      </c>
      <c r="F4821" s="26">
        <f t="shared" si="751"/>
        <v>0.32163159649497036</v>
      </c>
      <c r="G4821" s="26">
        <f t="shared" si="752"/>
        <v>7.856545504198214E-5</v>
      </c>
      <c r="H4821" s="26">
        <f t="shared" si="758"/>
        <v>2.5577193774461602</v>
      </c>
      <c r="I4821" s="26">
        <f t="shared" si="759"/>
        <v>265</v>
      </c>
      <c r="J4821" s="26">
        <f t="shared" si="753"/>
        <v>65222.432554648338</v>
      </c>
      <c r="K4821" s="26">
        <f t="shared" si="754"/>
        <v>9.7680378826516922E-5</v>
      </c>
    </row>
    <row r="4822" spans="1:11">
      <c r="A4822" s="26">
        <v>4821</v>
      </c>
      <c r="B4822" s="26">
        <f t="shared" si="750"/>
        <v>2.5229900000000001</v>
      </c>
      <c r="C4822" s="26">
        <f t="shared" si="755"/>
        <v>100</v>
      </c>
      <c r="D4822" s="26">
        <f t="shared" si="756"/>
        <v>6.6</v>
      </c>
      <c r="E4822" s="26">
        <f t="shared" si="757"/>
        <v>10</v>
      </c>
      <c r="F4822" s="26">
        <f t="shared" si="751"/>
        <v>0.32129006241127317</v>
      </c>
      <c r="G4822" s="26">
        <f t="shared" si="752"/>
        <v>7.8482027975144091E-5</v>
      </c>
      <c r="H4822" s="26">
        <f t="shared" si="758"/>
        <v>2.5577193774461602</v>
      </c>
      <c r="I4822" s="26">
        <f t="shared" si="759"/>
        <v>265</v>
      </c>
      <c r="J4822" s="26">
        <f t="shared" si="753"/>
        <v>65163.370294742032</v>
      </c>
      <c r="K4822" s="26">
        <f t="shared" si="754"/>
        <v>9.7504979400756453E-5</v>
      </c>
    </row>
    <row r="4823" spans="1:11">
      <c r="A4823" s="26">
        <v>4822</v>
      </c>
      <c r="B4823" s="26">
        <f t="shared" si="750"/>
        <v>2.5235133333333333</v>
      </c>
      <c r="C4823" s="26">
        <f t="shared" si="755"/>
        <v>100</v>
      </c>
      <c r="D4823" s="26">
        <f t="shared" si="756"/>
        <v>6.6</v>
      </c>
      <c r="E4823" s="26">
        <f t="shared" si="757"/>
        <v>10</v>
      </c>
      <c r="F4823" s="26">
        <f t="shared" si="751"/>
        <v>0.32094847017096473</v>
      </c>
      <c r="G4823" s="26">
        <f t="shared" si="752"/>
        <v>7.839858670229931E-5</v>
      </c>
      <c r="H4823" s="26">
        <f t="shared" si="758"/>
        <v>2.5577193774461602</v>
      </c>
      <c r="I4823" s="26">
        <f t="shared" si="759"/>
        <v>265</v>
      </c>
      <c r="J4823" s="26">
        <f t="shared" si="753"/>
        <v>65104.289853931434</v>
      </c>
      <c r="K4823" s="26">
        <f t="shared" si="754"/>
        <v>9.7329688044012934E-5</v>
      </c>
    </row>
    <row r="4824" spans="1:11">
      <c r="A4824" s="26">
        <v>4823</v>
      </c>
      <c r="B4824" s="26">
        <f t="shared" si="750"/>
        <v>2.5240366666666665</v>
      </c>
      <c r="C4824" s="26">
        <f t="shared" si="755"/>
        <v>100</v>
      </c>
      <c r="D4824" s="26">
        <f t="shared" si="756"/>
        <v>6.6</v>
      </c>
      <c r="E4824" s="26">
        <f t="shared" si="757"/>
        <v>10</v>
      </c>
      <c r="F4824" s="26">
        <f t="shared" si="751"/>
        <v>0.32060682002936403</v>
      </c>
      <c r="G4824" s="26">
        <f t="shared" si="752"/>
        <v>7.8315131285814927E-5</v>
      </c>
      <c r="H4824" s="26">
        <f t="shared" si="758"/>
        <v>2.5577193774461602</v>
      </c>
      <c r="I4824" s="26">
        <f t="shared" si="759"/>
        <v>265</v>
      </c>
      <c r="J4824" s="26">
        <f t="shared" si="753"/>
        <v>65045.191259153311</v>
      </c>
      <c r="K4824" s="26">
        <f t="shared" si="754"/>
        <v>9.7154504977363566E-5</v>
      </c>
    </row>
    <row r="4825" spans="1:11">
      <c r="A4825" s="26">
        <v>4824</v>
      </c>
      <c r="B4825" s="26">
        <f t="shared" si="750"/>
        <v>2.5245600000000001</v>
      </c>
      <c r="C4825" s="26">
        <f t="shared" si="755"/>
        <v>100</v>
      </c>
      <c r="D4825" s="26">
        <f t="shared" si="756"/>
        <v>6.6</v>
      </c>
      <c r="E4825" s="26">
        <f t="shared" si="757"/>
        <v>10</v>
      </c>
      <c r="F4825" s="26">
        <f t="shared" si="751"/>
        <v>0.32026511224210441</v>
      </c>
      <c r="G4825" s="26">
        <f t="shared" si="752"/>
        <v>7.8231661788134984E-5</v>
      </c>
      <c r="H4825" s="26">
        <f t="shared" si="758"/>
        <v>2.5577193774461602</v>
      </c>
      <c r="I4825" s="26">
        <f t="shared" si="759"/>
        <v>265</v>
      </c>
      <c r="J4825" s="26">
        <f t="shared" si="753"/>
        <v>64986.074537376851</v>
      </c>
      <c r="K4825" s="26">
        <f t="shared" si="754"/>
        <v>9.6979430421705569E-5</v>
      </c>
    </row>
    <row r="4826" spans="1:11">
      <c r="A4826" s="26">
        <v>4825</v>
      </c>
      <c r="B4826" s="26">
        <f t="shared" si="750"/>
        <v>2.5250833333333333</v>
      </c>
      <c r="C4826" s="26">
        <f t="shared" si="755"/>
        <v>100</v>
      </c>
      <c r="D4826" s="26">
        <f t="shared" si="756"/>
        <v>6.6</v>
      </c>
      <c r="E4826" s="26">
        <f t="shared" si="757"/>
        <v>10</v>
      </c>
      <c r="F4826" s="26">
        <f t="shared" si="751"/>
        <v>0.31992334706513542</v>
      </c>
      <c r="G4826" s="26">
        <f t="shared" si="752"/>
        <v>7.8148178271780609E-5</v>
      </c>
      <c r="H4826" s="26">
        <f t="shared" si="758"/>
        <v>2.5577193774461602</v>
      </c>
      <c r="I4826" s="26">
        <f t="shared" si="759"/>
        <v>265</v>
      </c>
      <c r="J4826" s="26">
        <f t="shared" si="753"/>
        <v>64926.939715604138</v>
      </c>
      <c r="K4826" s="26">
        <f t="shared" si="754"/>
        <v>9.6804464597755955E-5</v>
      </c>
    </row>
    <row r="4827" spans="1:11">
      <c r="A4827" s="26">
        <v>4826</v>
      </c>
      <c r="B4827" s="26">
        <f t="shared" si="750"/>
        <v>2.5256066666666666</v>
      </c>
      <c r="C4827" s="26">
        <f t="shared" si="755"/>
        <v>100</v>
      </c>
      <c r="D4827" s="26">
        <f t="shared" si="756"/>
        <v>6.6</v>
      </c>
      <c r="E4827" s="26">
        <f t="shared" si="757"/>
        <v>10</v>
      </c>
      <c r="F4827" s="26">
        <f t="shared" si="751"/>
        <v>0.3195815247547219</v>
      </c>
      <c r="G4827" s="26">
        <f t="shared" si="752"/>
        <v>7.8064680799350031E-5</v>
      </c>
      <c r="H4827" s="26">
        <f t="shared" si="758"/>
        <v>2.5577193774461602</v>
      </c>
      <c r="I4827" s="26">
        <f t="shared" si="759"/>
        <v>265</v>
      </c>
      <c r="J4827" s="26">
        <f t="shared" si="753"/>
        <v>64867.786820869776</v>
      </c>
      <c r="K4827" s="26">
        <f t="shared" si="754"/>
        <v>9.6629607726050418E-5</v>
      </c>
    </row>
    <row r="4828" spans="1:11">
      <c r="A4828" s="26">
        <v>4827</v>
      </c>
      <c r="B4828" s="26">
        <f t="shared" si="750"/>
        <v>2.5261300000000002</v>
      </c>
      <c r="C4828" s="26">
        <f t="shared" si="755"/>
        <v>100</v>
      </c>
      <c r="D4828" s="26">
        <f t="shared" si="756"/>
        <v>6.6</v>
      </c>
      <c r="E4828" s="26">
        <f t="shared" si="757"/>
        <v>10</v>
      </c>
      <c r="F4828" s="26">
        <f t="shared" si="751"/>
        <v>0.31923964556744511</v>
      </c>
      <c r="G4828" s="26">
        <f t="shared" si="752"/>
        <v>7.798116943351874E-5</v>
      </c>
      <c r="H4828" s="26">
        <f t="shared" si="758"/>
        <v>2.5577193774461602</v>
      </c>
      <c r="I4828" s="26">
        <f t="shared" si="759"/>
        <v>265</v>
      </c>
      <c r="J4828" s="26">
        <f t="shared" si="753"/>
        <v>64808.615880241217</v>
      </c>
      <c r="K4828" s="26">
        <f t="shared" si="754"/>
        <v>9.6454860026943238E-5</v>
      </c>
    </row>
    <row r="4829" spans="1:11">
      <c r="A4829" s="26">
        <v>4828</v>
      </c>
      <c r="B4829" s="26">
        <f t="shared" si="750"/>
        <v>2.5266533333333334</v>
      </c>
      <c r="C4829" s="26">
        <f t="shared" si="755"/>
        <v>100</v>
      </c>
      <c r="D4829" s="26">
        <f t="shared" si="756"/>
        <v>6.6</v>
      </c>
      <c r="E4829" s="26">
        <f t="shared" si="757"/>
        <v>10</v>
      </c>
      <c r="F4829" s="26">
        <f t="shared" si="751"/>
        <v>0.31889770976020437</v>
      </c>
      <c r="G4829" s="26">
        <f t="shared" si="752"/>
        <v>7.7897644237040034E-5</v>
      </c>
      <c r="H4829" s="26">
        <f t="shared" si="758"/>
        <v>2.5577193774461602</v>
      </c>
      <c r="I4829" s="26">
        <f t="shared" si="759"/>
        <v>265</v>
      </c>
      <c r="J4829" s="26">
        <f t="shared" si="753"/>
        <v>64749.426920818922</v>
      </c>
      <c r="K4829" s="26">
        <f t="shared" si="754"/>
        <v>9.6280221720607375E-5</v>
      </c>
    </row>
    <row r="4830" spans="1:11">
      <c r="A4830" s="26">
        <v>4829</v>
      </c>
      <c r="B4830" s="26">
        <f t="shared" si="750"/>
        <v>2.5271766666666666</v>
      </c>
      <c r="C4830" s="26">
        <f t="shared" si="755"/>
        <v>100</v>
      </c>
      <c r="D4830" s="26">
        <f t="shared" si="756"/>
        <v>6.6</v>
      </c>
      <c r="E4830" s="26">
        <f t="shared" si="757"/>
        <v>10</v>
      </c>
      <c r="F4830" s="26">
        <f t="shared" si="751"/>
        <v>0.31855571759021628</v>
      </c>
      <c r="G4830" s="26">
        <f t="shared" si="752"/>
        <v>7.7814105272744458E-5</v>
      </c>
      <c r="H4830" s="26">
        <f t="shared" si="758"/>
        <v>2.5577193774461602</v>
      </c>
      <c r="I4830" s="26">
        <f t="shared" si="759"/>
        <v>265</v>
      </c>
      <c r="J4830" s="26">
        <f t="shared" si="753"/>
        <v>64690.219969736187</v>
      </c>
      <c r="K4830" s="26">
        <f t="shared" si="754"/>
        <v>9.6105693027032871E-5</v>
      </c>
    </row>
    <row r="4831" spans="1:11">
      <c r="A4831" s="26">
        <v>4830</v>
      </c>
      <c r="B4831" s="26">
        <f t="shared" si="750"/>
        <v>2.5276999999999998</v>
      </c>
      <c r="C4831" s="26">
        <f t="shared" si="755"/>
        <v>100</v>
      </c>
      <c r="D4831" s="26">
        <f t="shared" si="756"/>
        <v>6.6</v>
      </c>
      <c r="E4831" s="26">
        <f t="shared" si="757"/>
        <v>10</v>
      </c>
      <c r="F4831" s="26">
        <f t="shared" si="751"/>
        <v>0.31821366931501549</v>
      </c>
      <c r="G4831" s="26">
        <f t="shared" si="752"/>
        <v>7.7730552603540539E-5</v>
      </c>
      <c r="H4831" s="26">
        <f t="shared" si="758"/>
        <v>2.5577193774461602</v>
      </c>
      <c r="I4831" s="26">
        <f t="shared" si="759"/>
        <v>265</v>
      </c>
      <c r="J4831" s="26">
        <f t="shared" si="753"/>
        <v>64630.995054159401</v>
      </c>
      <c r="K4831" s="26">
        <f t="shared" si="754"/>
        <v>9.5931274166027162E-5</v>
      </c>
    </row>
    <row r="4832" spans="1:11">
      <c r="A4832" s="26">
        <v>4831</v>
      </c>
      <c r="B4832" s="26">
        <f t="shared" si="750"/>
        <v>2.5282233333333335</v>
      </c>
      <c r="C4832" s="26">
        <f t="shared" si="755"/>
        <v>100</v>
      </c>
      <c r="D4832" s="26">
        <f t="shared" si="756"/>
        <v>6.6</v>
      </c>
      <c r="E4832" s="26">
        <f t="shared" si="757"/>
        <v>10</v>
      </c>
      <c r="F4832" s="26">
        <f t="shared" si="751"/>
        <v>0.31787156519245613</v>
      </c>
      <c r="G4832" s="26">
        <f t="shared" si="752"/>
        <v>7.7646986292414664E-5</v>
      </c>
      <c r="H4832" s="26">
        <f t="shared" si="758"/>
        <v>2.5577193774461602</v>
      </c>
      <c r="I4832" s="26">
        <f t="shared" si="759"/>
        <v>265</v>
      </c>
      <c r="J4832" s="26">
        <f t="shared" si="753"/>
        <v>64571.752201288014</v>
      </c>
      <c r="K4832" s="26">
        <f t="shared" si="754"/>
        <v>9.5756965357214342E-5</v>
      </c>
    </row>
    <row r="4833" spans="1:11">
      <c r="A4833" s="26">
        <v>4832</v>
      </c>
      <c r="B4833" s="26">
        <f t="shared" si="750"/>
        <v>2.5287466666666667</v>
      </c>
      <c r="C4833" s="26">
        <f t="shared" si="755"/>
        <v>100</v>
      </c>
      <c r="D4833" s="26">
        <f t="shared" si="756"/>
        <v>6.6</v>
      </c>
      <c r="E4833" s="26">
        <f t="shared" si="757"/>
        <v>10</v>
      </c>
      <c r="F4833" s="26">
        <f t="shared" si="751"/>
        <v>0.31752940548071262</v>
      </c>
      <c r="G4833" s="26">
        <f t="shared" si="752"/>
        <v>7.7563406402431486E-5</v>
      </c>
      <c r="H4833" s="26">
        <f t="shared" si="758"/>
        <v>2.5577193774461602</v>
      </c>
      <c r="I4833" s="26">
        <f t="shared" si="759"/>
        <v>265</v>
      </c>
      <c r="J4833" s="26">
        <f t="shared" si="753"/>
        <v>64512.491438354933</v>
      </c>
      <c r="K4833" s="26">
        <f t="shared" si="754"/>
        <v>9.5582766820035225E-5</v>
      </c>
    </row>
    <row r="4834" spans="1:11">
      <c r="A4834" s="26">
        <v>4833</v>
      </c>
      <c r="B4834" s="26">
        <f t="shared" si="750"/>
        <v>2.5292699999999999</v>
      </c>
      <c r="C4834" s="26">
        <f t="shared" si="755"/>
        <v>100</v>
      </c>
      <c r="D4834" s="26">
        <f t="shared" si="756"/>
        <v>6.6</v>
      </c>
      <c r="E4834" s="26">
        <f t="shared" si="757"/>
        <v>10</v>
      </c>
      <c r="F4834" s="26">
        <f t="shared" si="751"/>
        <v>0.31718719043827848</v>
      </c>
      <c r="G4834" s="26">
        <f t="shared" si="752"/>
        <v>7.7479812996733663E-5</v>
      </c>
      <c r="H4834" s="26">
        <f t="shared" si="758"/>
        <v>2.5577193774461602</v>
      </c>
      <c r="I4834" s="26">
        <f t="shared" si="759"/>
        <v>265</v>
      </c>
      <c r="J4834" s="26">
        <f t="shared" si="753"/>
        <v>64453.212792626146</v>
      </c>
      <c r="K4834" s="26">
        <f t="shared" si="754"/>
        <v>9.5408678773746024E-5</v>
      </c>
    </row>
    <row r="4835" spans="1:11">
      <c r="A4835" s="26">
        <v>4834</v>
      </c>
      <c r="B4835" s="26">
        <f t="shared" si="750"/>
        <v>2.5297933333333331</v>
      </c>
      <c r="C4835" s="26">
        <f t="shared" si="755"/>
        <v>100</v>
      </c>
      <c r="D4835" s="26">
        <f t="shared" si="756"/>
        <v>6.6</v>
      </c>
      <c r="E4835" s="26">
        <f t="shared" si="757"/>
        <v>10</v>
      </c>
      <c r="F4835" s="26">
        <f t="shared" si="751"/>
        <v>0.3168449203239691</v>
      </c>
      <c r="G4835" s="26">
        <f t="shared" si="752"/>
        <v>7.7396206138542382E-5</v>
      </c>
      <c r="H4835" s="26">
        <f t="shared" si="758"/>
        <v>2.5577193774461602</v>
      </c>
      <c r="I4835" s="26">
        <f t="shared" si="759"/>
        <v>265</v>
      </c>
      <c r="J4835" s="26">
        <f t="shared" si="753"/>
        <v>64393.916291401139</v>
      </c>
      <c r="K4835" s="26">
        <f t="shared" si="754"/>
        <v>9.5234701437418379E-5</v>
      </c>
    </row>
    <row r="4836" spans="1:11">
      <c r="A4836" s="26">
        <v>4835</v>
      </c>
      <c r="B4836" s="26">
        <f t="shared" si="750"/>
        <v>2.5303166666666668</v>
      </c>
      <c r="C4836" s="26">
        <f t="shared" si="755"/>
        <v>100</v>
      </c>
      <c r="D4836" s="26">
        <f t="shared" si="756"/>
        <v>6.6</v>
      </c>
      <c r="E4836" s="26">
        <f t="shared" si="757"/>
        <v>10</v>
      </c>
      <c r="F4836" s="26">
        <f t="shared" si="751"/>
        <v>0.31650259539692061</v>
      </c>
      <c r="G4836" s="26">
        <f t="shared" si="752"/>
        <v>7.7312585891157267E-5</v>
      </c>
      <c r="H4836" s="26">
        <f t="shared" si="758"/>
        <v>2.5577193774461602</v>
      </c>
      <c r="I4836" s="26">
        <f t="shared" si="759"/>
        <v>265</v>
      </c>
      <c r="J4836" s="26">
        <f t="shared" si="753"/>
        <v>64334.601962012763</v>
      </c>
      <c r="K4836" s="26">
        <f t="shared" si="754"/>
        <v>9.5060835029938873E-5</v>
      </c>
    </row>
    <row r="4837" spans="1:11">
      <c r="A4837" s="26">
        <v>4836</v>
      </c>
      <c r="B4837" s="26">
        <f t="shared" si="750"/>
        <v>2.53084</v>
      </c>
      <c r="C4837" s="26">
        <f t="shared" si="755"/>
        <v>100</v>
      </c>
      <c r="D4837" s="26">
        <f t="shared" si="756"/>
        <v>6.6</v>
      </c>
      <c r="E4837" s="26">
        <f t="shared" si="757"/>
        <v>10</v>
      </c>
      <c r="F4837" s="26">
        <f t="shared" si="751"/>
        <v>0.31616021591659238</v>
      </c>
      <c r="G4837" s="26">
        <f t="shared" si="752"/>
        <v>7.722895231795686E-5</v>
      </c>
      <c r="H4837" s="26">
        <f t="shared" si="758"/>
        <v>2.5577193774461602</v>
      </c>
      <c r="I4837" s="26">
        <f t="shared" si="759"/>
        <v>265</v>
      </c>
      <c r="J4837" s="26">
        <f t="shared" si="753"/>
        <v>64275.269831827623</v>
      </c>
      <c r="K4837" s="26">
        <f t="shared" si="754"/>
        <v>9.4887079770008769E-5</v>
      </c>
    </row>
    <row r="4838" spans="1:11">
      <c r="A4838" s="26">
        <v>4837</v>
      </c>
      <c r="B4838" s="26">
        <f t="shared" si="750"/>
        <v>2.5313633333333332</v>
      </c>
      <c r="C4838" s="26">
        <f t="shared" si="755"/>
        <v>100</v>
      </c>
      <c r="D4838" s="26">
        <f t="shared" si="756"/>
        <v>6.6</v>
      </c>
      <c r="E4838" s="26">
        <f t="shared" si="757"/>
        <v>10</v>
      </c>
      <c r="F4838" s="26">
        <f t="shared" si="751"/>
        <v>0.31581778214276574</v>
      </c>
      <c r="G4838" s="26">
        <f t="shared" si="752"/>
        <v>7.7145305482398391E-5</v>
      </c>
      <c r="H4838" s="26">
        <f t="shared" si="758"/>
        <v>2.5577193774461602</v>
      </c>
      <c r="I4838" s="26">
        <f t="shared" si="759"/>
        <v>265</v>
      </c>
      <c r="J4838" s="26">
        <f t="shared" si="753"/>
        <v>64215.919928245814</v>
      </c>
      <c r="K4838" s="26">
        <f t="shared" si="754"/>
        <v>9.4713435876143053E-5</v>
      </c>
    </row>
    <row r="4839" spans="1:11">
      <c r="A4839" s="26">
        <v>4838</v>
      </c>
      <c r="B4839" s="26">
        <f t="shared" si="750"/>
        <v>2.5318866666666668</v>
      </c>
      <c r="C4839" s="26">
        <f t="shared" si="755"/>
        <v>100</v>
      </c>
      <c r="D4839" s="26">
        <f t="shared" si="756"/>
        <v>6.6</v>
      </c>
      <c r="E4839" s="26">
        <f t="shared" si="757"/>
        <v>10</v>
      </c>
      <c r="F4839" s="26">
        <f t="shared" si="751"/>
        <v>0.31547529433554539</v>
      </c>
      <c r="G4839" s="26">
        <f t="shared" si="752"/>
        <v>7.7061645448017936E-5</v>
      </c>
      <c r="H4839" s="26">
        <f t="shared" si="758"/>
        <v>2.5577193774461602</v>
      </c>
      <c r="I4839" s="26">
        <f t="shared" si="759"/>
        <v>265</v>
      </c>
      <c r="J4839" s="26">
        <f t="shared" si="753"/>
        <v>64156.552278701201</v>
      </c>
      <c r="K4839" s="26">
        <f t="shared" si="754"/>
        <v>9.4539903566670023E-5</v>
      </c>
    </row>
    <row r="4840" spans="1:11">
      <c r="A4840" s="26">
        <v>4839</v>
      </c>
      <c r="B4840" s="26">
        <f t="shared" si="750"/>
        <v>2.53241</v>
      </c>
      <c r="C4840" s="26">
        <f t="shared" si="755"/>
        <v>100</v>
      </c>
      <c r="D4840" s="26">
        <f t="shared" si="756"/>
        <v>6.6</v>
      </c>
      <c r="E4840" s="26">
        <f t="shared" si="757"/>
        <v>10</v>
      </c>
      <c r="F4840" s="26">
        <f t="shared" si="751"/>
        <v>0.31513275275536123</v>
      </c>
      <c r="G4840" s="26">
        <f t="shared" si="752"/>
        <v>7.6977972278431233E-5</v>
      </c>
      <c r="H4840" s="26">
        <f t="shared" si="758"/>
        <v>2.5577193774461602</v>
      </c>
      <c r="I4840" s="26">
        <f t="shared" si="759"/>
        <v>265</v>
      </c>
      <c r="J4840" s="26">
        <f t="shared" si="753"/>
        <v>64097.16691066153</v>
      </c>
      <c r="K4840" s="26">
        <f t="shared" si="754"/>
        <v>9.4366483059731685E-5</v>
      </c>
    </row>
    <row r="4841" spans="1:11">
      <c r="A4841" s="26">
        <v>4840</v>
      </c>
      <c r="B4841" s="26">
        <f t="shared" si="750"/>
        <v>2.5329333333333333</v>
      </c>
      <c r="C4841" s="26">
        <f t="shared" si="755"/>
        <v>100</v>
      </c>
      <c r="D4841" s="26">
        <f t="shared" si="756"/>
        <v>6.6</v>
      </c>
      <c r="E4841" s="26">
        <f t="shared" si="757"/>
        <v>10</v>
      </c>
      <c r="F4841" s="26">
        <f t="shared" si="751"/>
        <v>0.31479015766296642</v>
      </c>
      <c r="G4841" s="26">
        <f t="shared" si="752"/>
        <v>7.6894286037332816E-5</v>
      </c>
      <c r="H4841" s="26">
        <f t="shared" si="758"/>
        <v>2.5577193774461602</v>
      </c>
      <c r="I4841" s="26">
        <f t="shared" si="759"/>
        <v>265</v>
      </c>
      <c r="J4841" s="26">
        <f t="shared" si="753"/>
        <v>64037.763851628377</v>
      </c>
      <c r="K4841" s="26">
        <f t="shared" si="754"/>
        <v>9.4193174573282029E-5</v>
      </c>
    </row>
    <row r="4842" spans="1:11">
      <c r="A4842" s="26">
        <v>4841</v>
      </c>
      <c r="B4842" s="26">
        <f t="shared" si="750"/>
        <v>2.5334566666666665</v>
      </c>
      <c r="C4842" s="26">
        <f t="shared" si="755"/>
        <v>100</v>
      </c>
      <c r="D4842" s="26">
        <f t="shared" si="756"/>
        <v>6.6</v>
      </c>
      <c r="E4842" s="26">
        <f t="shared" si="757"/>
        <v>10</v>
      </c>
      <c r="F4842" s="26">
        <f t="shared" si="751"/>
        <v>0.31444750931944054</v>
      </c>
      <c r="G4842" s="26">
        <f t="shared" si="752"/>
        <v>7.6810586788496988E-5</v>
      </c>
      <c r="H4842" s="26">
        <f t="shared" si="758"/>
        <v>2.5577193774461602</v>
      </c>
      <c r="I4842" s="26">
        <f t="shared" si="759"/>
        <v>265</v>
      </c>
      <c r="J4842" s="26">
        <f t="shared" si="753"/>
        <v>63978.343129137334</v>
      </c>
      <c r="K4842" s="26">
        <f t="shared" si="754"/>
        <v>9.4019978325087428E-5</v>
      </c>
    </row>
    <row r="4843" spans="1:11">
      <c r="A4843" s="26">
        <v>4842</v>
      </c>
      <c r="B4843" s="26">
        <f t="shared" si="750"/>
        <v>2.5339800000000001</v>
      </c>
      <c r="C4843" s="26">
        <f t="shared" si="755"/>
        <v>100</v>
      </c>
      <c r="D4843" s="26">
        <f t="shared" si="756"/>
        <v>6.6</v>
      </c>
      <c r="E4843" s="26">
        <f t="shared" si="757"/>
        <v>10</v>
      </c>
      <c r="F4843" s="26">
        <f t="shared" si="751"/>
        <v>0.31410480798618823</v>
      </c>
      <c r="G4843" s="26">
        <f t="shared" si="752"/>
        <v>7.6726874595777525E-5</v>
      </c>
      <c r="H4843" s="26">
        <f t="shared" si="758"/>
        <v>2.5577193774461602</v>
      </c>
      <c r="I4843" s="26">
        <f t="shared" si="759"/>
        <v>265</v>
      </c>
      <c r="J4843" s="26">
        <f t="shared" si="753"/>
        <v>63918.904770758047</v>
      </c>
      <c r="K4843" s="26">
        <f t="shared" si="754"/>
        <v>9.3846894532725734E-5</v>
      </c>
    </row>
    <row r="4844" spans="1:11">
      <c r="A4844" s="26">
        <v>4843</v>
      </c>
      <c r="B4844" s="26">
        <f t="shared" si="750"/>
        <v>2.5345033333333333</v>
      </c>
      <c r="C4844" s="26">
        <f t="shared" si="755"/>
        <v>100</v>
      </c>
      <c r="D4844" s="26">
        <f t="shared" si="756"/>
        <v>6.6</v>
      </c>
      <c r="E4844" s="26">
        <f t="shared" si="757"/>
        <v>10</v>
      </c>
      <c r="F4844" s="26">
        <f t="shared" si="751"/>
        <v>0.31376205392494216</v>
      </c>
      <c r="G4844" s="26">
        <f t="shared" si="752"/>
        <v>7.6643149523108201E-5</v>
      </c>
      <c r="H4844" s="26">
        <f t="shared" si="758"/>
        <v>2.5577193774461602</v>
      </c>
      <c r="I4844" s="26">
        <f t="shared" si="759"/>
        <v>265</v>
      </c>
      <c r="J4844" s="26">
        <f t="shared" si="753"/>
        <v>63859.448804094463</v>
      </c>
      <c r="K4844" s="26">
        <f t="shared" si="754"/>
        <v>9.3673923413586382E-5</v>
      </c>
    </row>
    <row r="4845" spans="1:11">
      <c r="A4845" s="26">
        <v>4844</v>
      </c>
      <c r="B4845" s="26">
        <f t="shared" si="750"/>
        <v>2.5350266666666665</v>
      </c>
      <c r="C4845" s="26">
        <f t="shared" si="755"/>
        <v>100</v>
      </c>
      <c r="D4845" s="26">
        <f t="shared" si="756"/>
        <v>6.6</v>
      </c>
      <c r="E4845" s="26">
        <f t="shared" si="757"/>
        <v>10</v>
      </c>
      <c r="F4845" s="26">
        <f t="shared" si="751"/>
        <v>0.31341924739776084</v>
      </c>
      <c r="G4845" s="26">
        <f t="shared" si="752"/>
        <v>7.6559411634502522E-5</v>
      </c>
      <c r="H4845" s="26">
        <f t="shared" si="758"/>
        <v>2.5577193774461602</v>
      </c>
      <c r="I4845" s="26">
        <f t="shared" si="759"/>
        <v>265</v>
      </c>
      <c r="J4845" s="26">
        <f t="shared" si="753"/>
        <v>63799.975256784608</v>
      </c>
      <c r="K4845" s="26">
        <f t="shared" si="754"/>
        <v>9.3501065184869111E-5</v>
      </c>
    </row>
    <row r="4846" spans="1:11">
      <c r="A4846" s="26">
        <v>4845</v>
      </c>
      <c r="B4846" s="26">
        <f t="shared" si="750"/>
        <v>2.5355500000000002</v>
      </c>
      <c r="C4846" s="26">
        <f t="shared" si="755"/>
        <v>100</v>
      </c>
      <c r="D4846" s="26">
        <f t="shared" si="756"/>
        <v>6.6</v>
      </c>
      <c r="E4846" s="26">
        <f t="shared" si="757"/>
        <v>10</v>
      </c>
      <c r="F4846" s="26">
        <f t="shared" si="751"/>
        <v>0.31307638866703125</v>
      </c>
      <c r="G4846" s="26">
        <f t="shared" si="752"/>
        <v>7.6475660994054158E-5</v>
      </c>
      <c r="H4846" s="26">
        <f t="shared" si="758"/>
        <v>2.5577193774461602</v>
      </c>
      <c r="I4846" s="26">
        <f t="shared" si="759"/>
        <v>265</v>
      </c>
      <c r="J4846" s="26">
        <f t="shared" si="753"/>
        <v>63740.48415650097</v>
      </c>
      <c r="K4846" s="26">
        <f t="shared" si="754"/>
        <v>9.332832006358406E-5</v>
      </c>
    </row>
    <row r="4847" spans="1:11">
      <c r="A4847" s="26">
        <v>4846</v>
      </c>
      <c r="B4847" s="26">
        <f t="shared" si="750"/>
        <v>2.5360733333333334</v>
      </c>
      <c r="C4847" s="26">
        <f t="shared" si="755"/>
        <v>100</v>
      </c>
      <c r="D4847" s="26">
        <f t="shared" si="756"/>
        <v>6.6</v>
      </c>
      <c r="E4847" s="26">
        <f t="shared" si="757"/>
        <v>10</v>
      </c>
      <c r="F4847" s="26">
        <f t="shared" si="751"/>
        <v>0.31273347799546952</v>
      </c>
      <c r="G4847" s="26">
        <f t="shared" si="752"/>
        <v>7.6391897665937155E-5</v>
      </c>
      <c r="H4847" s="26">
        <f t="shared" si="758"/>
        <v>2.5577193774461602</v>
      </c>
      <c r="I4847" s="26">
        <f t="shared" si="759"/>
        <v>265</v>
      </c>
      <c r="J4847" s="26">
        <f t="shared" si="753"/>
        <v>63680.975530950425</v>
      </c>
      <c r="K4847" s="26">
        <f t="shared" si="754"/>
        <v>9.315568826655143E-5</v>
      </c>
    </row>
    <row r="4848" spans="1:11">
      <c r="A4848" s="26">
        <v>4847</v>
      </c>
      <c r="B4848" s="26">
        <f t="shared" si="750"/>
        <v>2.5365966666666666</v>
      </c>
      <c r="C4848" s="26">
        <f t="shared" si="755"/>
        <v>100</v>
      </c>
      <c r="D4848" s="26">
        <f t="shared" si="756"/>
        <v>6.6</v>
      </c>
      <c r="E4848" s="26">
        <f t="shared" si="757"/>
        <v>10</v>
      </c>
      <c r="F4848" s="26">
        <f t="shared" si="751"/>
        <v>0.31239051564612014</v>
      </c>
      <c r="G4848" s="26">
        <f t="shared" si="752"/>
        <v>7.6308121714405863E-5</v>
      </c>
      <c r="H4848" s="26">
        <f t="shared" si="758"/>
        <v>2.5577193774461602</v>
      </c>
      <c r="I4848" s="26">
        <f t="shared" si="759"/>
        <v>265</v>
      </c>
      <c r="J4848" s="26">
        <f t="shared" si="753"/>
        <v>63621.449407874403</v>
      </c>
      <c r="K4848" s="26">
        <f t="shared" si="754"/>
        <v>9.2983170010400371E-5</v>
      </c>
    </row>
    <row r="4849" spans="1:11">
      <c r="A4849" s="26">
        <v>4848</v>
      </c>
      <c r="B4849" s="26">
        <f t="shared" si="750"/>
        <v>2.5371199999999998</v>
      </c>
      <c r="C4849" s="26">
        <f t="shared" si="755"/>
        <v>100</v>
      </c>
      <c r="D4849" s="26">
        <f t="shared" si="756"/>
        <v>6.6</v>
      </c>
      <c r="E4849" s="26">
        <f t="shared" si="757"/>
        <v>10</v>
      </c>
      <c r="F4849" s="26">
        <f t="shared" si="751"/>
        <v>0.31204750188235802</v>
      </c>
      <c r="G4849" s="26">
        <f t="shared" si="752"/>
        <v>7.6224333203795224E-5</v>
      </c>
      <c r="H4849" s="26">
        <f t="shared" si="758"/>
        <v>2.5577193774461602</v>
      </c>
      <c r="I4849" s="26">
        <f t="shared" si="759"/>
        <v>265</v>
      </c>
      <c r="J4849" s="26">
        <f t="shared" si="753"/>
        <v>63561.905815048944</v>
      </c>
      <c r="K4849" s="26">
        <f t="shared" si="754"/>
        <v>9.2810765511569079E-5</v>
      </c>
    </row>
    <row r="4850" spans="1:11">
      <c r="A4850" s="26">
        <v>4849</v>
      </c>
      <c r="B4850" s="26">
        <f t="shared" si="750"/>
        <v>2.5376433333333335</v>
      </c>
      <c r="C4850" s="26">
        <f t="shared" si="755"/>
        <v>100</v>
      </c>
      <c r="D4850" s="26">
        <f t="shared" si="756"/>
        <v>6.6</v>
      </c>
      <c r="E4850" s="26">
        <f t="shared" si="757"/>
        <v>10</v>
      </c>
      <c r="F4850" s="26">
        <f t="shared" si="751"/>
        <v>0.31170443696788791</v>
      </c>
      <c r="G4850" s="26">
        <f t="shared" si="752"/>
        <v>7.6140532198520862E-5</v>
      </c>
      <c r="H4850" s="26">
        <f t="shared" si="758"/>
        <v>2.5577193774461602</v>
      </c>
      <c r="I4850" s="26">
        <f t="shared" si="759"/>
        <v>265</v>
      </c>
      <c r="J4850" s="26">
        <f t="shared" si="753"/>
        <v>63502.344780284693</v>
      </c>
      <c r="K4850" s="26">
        <f t="shared" si="754"/>
        <v>9.2638474986303954E-5</v>
      </c>
    </row>
    <row r="4851" spans="1:11">
      <c r="A4851" s="26">
        <v>4850</v>
      </c>
      <c r="B4851" s="26">
        <f t="shared" si="750"/>
        <v>2.5381666666666667</v>
      </c>
      <c r="C4851" s="26">
        <f t="shared" si="755"/>
        <v>100</v>
      </c>
      <c r="D4851" s="26">
        <f t="shared" si="756"/>
        <v>6.6</v>
      </c>
      <c r="E4851" s="26">
        <f t="shared" si="757"/>
        <v>10</v>
      </c>
      <c r="F4851" s="26">
        <f t="shared" si="751"/>
        <v>0.31136132116674697</v>
      </c>
      <c r="G4851" s="26">
        <f t="shared" si="752"/>
        <v>7.6056718763079482E-5</v>
      </c>
      <c r="H4851" s="26">
        <f t="shared" si="758"/>
        <v>2.5577193774461602</v>
      </c>
      <c r="I4851" s="26">
        <f t="shared" si="759"/>
        <v>265</v>
      </c>
      <c r="J4851" s="26">
        <f t="shared" si="753"/>
        <v>63442.76633142728</v>
      </c>
      <c r="K4851" s="26">
        <f t="shared" si="754"/>
        <v>9.2466298650659791E-5</v>
      </c>
    </row>
    <row r="4852" spans="1:11">
      <c r="A4852" s="26">
        <v>4851</v>
      </c>
      <c r="B4852" s="26">
        <f t="shared" si="750"/>
        <v>2.5386899999999999</v>
      </c>
      <c r="C4852" s="26">
        <f t="shared" si="755"/>
        <v>100</v>
      </c>
      <c r="D4852" s="26">
        <f t="shared" si="756"/>
        <v>6.6</v>
      </c>
      <c r="E4852" s="26">
        <f t="shared" si="757"/>
        <v>10</v>
      </c>
      <c r="F4852" s="26">
        <f t="shared" si="751"/>
        <v>0.31101815474330308</v>
      </c>
      <c r="G4852" s="26">
        <f t="shared" si="752"/>
        <v>7.5972892962048729E-5</v>
      </c>
      <c r="H4852" s="26">
        <f t="shared" si="758"/>
        <v>2.5577193774461602</v>
      </c>
      <c r="I4852" s="26">
        <f t="shared" si="759"/>
        <v>265</v>
      </c>
      <c r="J4852" s="26">
        <f t="shared" si="753"/>
        <v>63383.170496357096</v>
      </c>
      <c r="K4852" s="26">
        <f t="shared" si="754"/>
        <v>9.2294236720498341E-5</v>
      </c>
    </row>
    <row r="4853" spans="1:11">
      <c r="A4853" s="26">
        <v>4852</v>
      </c>
      <c r="B4853" s="26">
        <f t="shared" si="750"/>
        <v>2.5392133333333335</v>
      </c>
      <c r="C4853" s="26">
        <f t="shared" si="755"/>
        <v>100</v>
      </c>
      <c r="D4853" s="26">
        <f t="shared" si="756"/>
        <v>6.6</v>
      </c>
      <c r="E4853" s="26">
        <f t="shared" si="757"/>
        <v>10</v>
      </c>
      <c r="F4853" s="26">
        <f t="shared" si="751"/>
        <v>0.31067493796225693</v>
      </c>
      <c r="G4853" s="26">
        <f t="shared" si="752"/>
        <v>7.5889054860087371E-5</v>
      </c>
      <c r="H4853" s="26">
        <f t="shared" si="758"/>
        <v>2.5577193774461602</v>
      </c>
      <c r="I4853" s="26">
        <f t="shared" si="759"/>
        <v>265</v>
      </c>
      <c r="J4853" s="26">
        <f t="shared" si="753"/>
        <v>63323.557302989437</v>
      </c>
      <c r="K4853" s="26">
        <f t="shared" si="754"/>
        <v>9.2122289411488478E-5</v>
      </c>
    </row>
    <row r="4854" spans="1:11">
      <c r="A4854" s="26">
        <v>4853</v>
      </c>
      <c r="B4854" s="26">
        <f t="shared" si="750"/>
        <v>2.5397366666666668</v>
      </c>
      <c r="C4854" s="26">
        <f t="shared" si="755"/>
        <v>100</v>
      </c>
      <c r="D4854" s="26">
        <f t="shared" si="756"/>
        <v>6.6</v>
      </c>
      <c r="E4854" s="26">
        <f t="shared" si="757"/>
        <v>10</v>
      </c>
      <c r="F4854" s="26">
        <f t="shared" si="751"/>
        <v>0.31033167108864301</v>
      </c>
      <c r="G4854" s="26">
        <f t="shared" si="752"/>
        <v>7.5805204521935829E-5</v>
      </c>
      <c r="H4854" s="26">
        <f t="shared" si="758"/>
        <v>2.5577193774461602</v>
      </c>
      <c r="I4854" s="26">
        <f t="shared" si="759"/>
        <v>265</v>
      </c>
      <c r="J4854" s="26">
        <f t="shared" si="753"/>
        <v>63263.926779274909</v>
      </c>
      <c r="K4854" s="26">
        <f t="shared" si="754"/>
        <v>9.1950456939105991E-5</v>
      </c>
    </row>
    <row r="4855" spans="1:11">
      <c r="A4855" s="26">
        <v>4854</v>
      </c>
      <c r="B4855" s="26">
        <f t="shared" si="750"/>
        <v>2.54026</v>
      </c>
      <c r="C4855" s="26">
        <f t="shared" si="755"/>
        <v>100</v>
      </c>
      <c r="D4855" s="26">
        <f t="shared" si="756"/>
        <v>6.6</v>
      </c>
      <c r="E4855" s="26">
        <f t="shared" si="757"/>
        <v>10</v>
      </c>
      <c r="F4855" s="26">
        <f t="shared" si="751"/>
        <v>0.30998835438782874</v>
      </c>
      <c r="G4855" s="26">
        <f t="shared" si="752"/>
        <v>7.5721342012415868E-5</v>
      </c>
      <c r="H4855" s="26">
        <f t="shared" si="758"/>
        <v>2.5577193774461602</v>
      </c>
      <c r="I4855" s="26">
        <f t="shared" si="759"/>
        <v>265</v>
      </c>
      <c r="J4855" s="26">
        <f t="shared" si="753"/>
        <v>63204.278953199042</v>
      </c>
      <c r="K4855" s="26">
        <f t="shared" si="754"/>
        <v>9.1778739518632191E-5</v>
      </c>
    </row>
    <row r="4856" spans="1:11">
      <c r="A4856" s="26">
        <v>4855</v>
      </c>
      <c r="B4856" s="26">
        <f t="shared" si="750"/>
        <v>2.5407833333333332</v>
      </c>
      <c r="C4856" s="26">
        <f t="shared" si="755"/>
        <v>100</v>
      </c>
      <c r="D4856" s="26">
        <f t="shared" si="756"/>
        <v>6.6</v>
      </c>
      <c r="E4856" s="26">
        <f t="shared" si="757"/>
        <v>10</v>
      </c>
      <c r="F4856" s="26">
        <f t="shared" si="751"/>
        <v>0.30964498812551655</v>
      </c>
      <c r="G4856" s="26">
        <f t="shared" si="752"/>
        <v>7.5637467396430988E-5</v>
      </c>
      <c r="H4856" s="26">
        <f t="shared" si="758"/>
        <v>2.5577193774461602</v>
      </c>
      <c r="I4856" s="26">
        <f t="shared" si="759"/>
        <v>265</v>
      </c>
      <c r="J4856" s="26">
        <f t="shared" si="753"/>
        <v>63144.613852782757</v>
      </c>
      <c r="K4856" s="26">
        <f t="shared" si="754"/>
        <v>9.1607137365154264E-5</v>
      </c>
    </row>
    <row r="4857" spans="1:11">
      <c r="A4857" s="26">
        <v>4856</v>
      </c>
      <c r="B4857" s="26">
        <f t="shared" si="750"/>
        <v>2.5413066666666668</v>
      </c>
      <c r="C4857" s="26">
        <f t="shared" si="755"/>
        <v>100</v>
      </c>
      <c r="D4857" s="26">
        <f t="shared" si="756"/>
        <v>6.6</v>
      </c>
      <c r="E4857" s="26">
        <f t="shared" si="757"/>
        <v>10</v>
      </c>
      <c r="F4857" s="26">
        <f t="shared" si="751"/>
        <v>0.30930157256774338</v>
      </c>
      <c r="G4857" s="26">
        <f t="shared" si="752"/>
        <v>7.5553580738966437E-5</v>
      </c>
      <c r="H4857" s="26">
        <f t="shared" si="758"/>
        <v>2.5577193774461602</v>
      </c>
      <c r="I4857" s="26">
        <f t="shared" si="759"/>
        <v>265</v>
      </c>
      <c r="J4857" s="26">
        <f t="shared" si="753"/>
        <v>63084.931506082139</v>
      </c>
      <c r="K4857" s="26">
        <f t="shared" si="754"/>
        <v>9.143565069356417E-5</v>
      </c>
    </row>
    <row r="4858" spans="1:11">
      <c r="A4858" s="26">
        <v>4857</v>
      </c>
      <c r="B4858" s="26">
        <f t="shared" si="750"/>
        <v>2.54183</v>
      </c>
      <c r="C4858" s="26">
        <f t="shared" si="755"/>
        <v>100</v>
      </c>
      <c r="D4858" s="26">
        <f t="shared" si="756"/>
        <v>6.6</v>
      </c>
      <c r="E4858" s="26">
        <f t="shared" si="757"/>
        <v>10</v>
      </c>
      <c r="F4858" s="26">
        <f t="shared" si="751"/>
        <v>0.30895810798088336</v>
      </c>
      <c r="G4858" s="26">
        <f t="shared" si="752"/>
        <v>7.5469682105089878E-5</v>
      </c>
      <c r="H4858" s="26">
        <f t="shared" si="758"/>
        <v>2.5577193774461602</v>
      </c>
      <c r="I4858" s="26">
        <f t="shared" si="759"/>
        <v>265</v>
      </c>
      <c r="J4858" s="26">
        <f t="shared" si="753"/>
        <v>63025.231941189013</v>
      </c>
      <c r="K4858" s="26">
        <f t="shared" si="754"/>
        <v>9.1264279718559173E-5</v>
      </c>
    </row>
    <row r="4859" spans="1:11">
      <c r="A4859" s="26">
        <v>4858</v>
      </c>
      <c r="B4859" s="26">
        <f t="shared" si="750"/>
        <v>2.5423533333333332</v>
      </c>
      <c r="C4859" s="26">
        <f t="shared" si="755"/>
        <v>100</v>
      </c>
      <c r="D4859" s="26">
        <f t="shared" si="756"/>
        <v>6.6</v>
      </c>
      <c r="E4859" s="26">
        <f t="shared" si="757"/>
        <v>10</v>
      </c>
      <c r="F4859" s="26">
        <f t="shared" si="751"/>
        <v>0.30861459463164576</v>
      </c>
      <c r="G4859" s="26">
        <f t="shared" si="752"/>
        <v>7.5385771559950801E-5</v>
      </c>
      <c r="H4859" s="26">
        <f t="shared" si="758"/>
        <v>2.5577193774461602</v>
      </c>
      <c r="I4859" s="26">
        <f t="shared" si="759"/>
        <v>265</v>
      </c>
      <c r="J4859" s="26">
        <f t="shared" si="753"/>
        <v>62965.515186230477</v>
      </c>
      <c r="K4859" s="26">
        <f t="shared" si="754"/>
        <v>9.1093024654640122E-5</v>
      </c>
    </row>
    <row r="4860" spans="1:11">
      <c r="A4860" s="26">
        <v>4859</v>
      </c>
      <c r="B4860" s="26">
        <f t="shared" si="750"/>
        <v>2.5428766666666665</v>
      </c>
      <c r="C4860" s="26">
        <f t="shared" si="755"/>
        <v>100</v>
      </c>
      <c r="D4860" s="26">
        <f t="shared" si="756"/>
        <v>6.6</v>
      </c>
      <c r="E4860" s="26">
        <f t="shared" si="757"/>
        <v>10</v>
      </c>
      <c r="F4860" s="26">
        <f t="shared" si="751"/>
        <v>0.3082710327870779</v>
      </c>
      <c r="G4860" s="26">
        <f t="shared" si="752"/>
        <v>7.5301849168781261E-5</v>
      </c>
      <c r="H4860" s="26">
        <f t="shared" si="758"/>
        <v>2.5577193774461602</v>
      </c>
      <c r="I4860" s="26">
        <f t="shared" si="759"/>
        <v>265</v>
      </c>
      <c r="J4860" s="26">
        <f t="shared" si="753"/>
        <v>62905.781269369392</v>
      </c>
      <c r="K4860" s="26">
        <f t="shared" si="754"/>
        <v>9.0921885716111815E-5</v>
      </c>
    </row>
    <row r="4861" spans="1:11">
      <c r="A4861" s="26">
        <v>4860</v>
      </c>
      <c r="B4861" s="26">
        <f t="shared" si="750"/>
        <v>2.5434000000000001</v>
      </c>
      <c r="C4861" s="26">
        <f t="shared" si="755"/>
        <v>100</v>
      </c>
      <c r="D4861" s="26">
        <f t="shared" si="756"/>
        <v>6.6</v>
      </c>
      <c r="E4861" s="26">
        <f t="shared" si="757"/>
        <v>10</v>
      </c>
      <c r="F4861" s="26">
        <f t="shared" si="751"/>
        <v>0.30792742271456403</v>
      </c>
      <c r="G4861" s="26">
        <f t="shared" si="752"/>
        <v>7.5217914996895615E-5</v>
      </c>
      <c r="H4861" s="26">
        <f t="shared" si="758"/>
        <v>2.5577193774461602</v>
      </c>
      <c r="I4861" s="26">
        <f t="shared" si="759"/>
        <v>265</v>
      </c>
      <c r="J4861" s="26">
        <f t="shared" si="753"/>
        <v>62846.03021880419</v>
      </c>
      <c r="K4861" s="26">
        <f t="shared" si="754"/>
        <v>9.0750863117082048E-5</v>
      </c>
    </row>
    <row r="4862" spans="1:11">
      <c r="A4862" s="26">
        <v>4861</v>
      </c>
      <c r="B4862" s="26">
        <f t="shared" si="750"/>
        <v>2.5439233333333333</v>
      </c>
      <c r="C4862" s="26">
        <f t="shared" si="755"/>
        <v>100</v>
      </c>
      <c r="D4862" s="26">
        <f t="shared" si="756"/>
        <v>6.6</v>
      </c>
      <c r="E4862" s="26">
        <f t="shared" si="757"/>
        <v>10</v>
      </c>
      <c r="F4862" s="26">
        <f t="shared" si="751"/>
        <v>0.30758376468182819</v>
      </c>
      <c r="G4862" s="26">
        <f t="shared" si="752"/>
        <v>7.5133969109691259E-5</v>
      </c>
      <c r="H4862" s="26">
        <f t="shared" si="758"/>
        <v>2.5577193774461602</v>
      </c>
      <c r="I4862" s="26">
        <f t="shared" si="759"/>
        <v>265</v>
      </c>
      <c r="J4862" s="26">
        <f t="shared" si="753"/>
        <v>62786.262062769318</v>
      </c>
      <c r="K4862" s="26">
        <f t="shared" si="754"/>
        <v>9.0579957071461865E-5</v>
      </c>
    </row>
    <row r="4863" spans="1:11">
      <c r="A4863" s="26">
        <v>4862</v>
      </c>
      <c r="B4863" s="26">
        <f t="shared" si="750"/>
        <v>2.5444466666666665</v>
      </c>
      <c r="C4863" s="26">
        <f t="shared" si="755"/>
        <v>100</v>
      </c>
      <c r="D4863" s="26">
        <f t="shared" si="756"/>
        <v>6.6</v>
      </c>
      <c r="E4863" s="26">
        <f t="shared" si="757"/>
        <v>10</v>
      </c>
      <c r="F4863" s="26">
        <f t="shared" si="751"/>
        <v>0.30724005895693279</v>
      </c>
      <c r="G4863" s="26">
        <f t="shared" si="752"/>
        <v>7.5050011572648203E-5</v>
      </c>
      <c r="H4863" s="26">
        <f t="shared" si="758"/>
        <v>2.5577193774461602</v>
      </c>
      <c r="I4863" s="26">
        <f t="shared" si="759"/>
        <v>265</v>
      </c>
      <c r="J4863" s="26">
        <f t="shared" si="753"/>
        <v>62726.476829535015</v>
      </c>
      <c r="K4863" s="26">
        <f t="shared" si="754"/>
        <v>9.0409167792964156E-5</v>
      </c>
    </row>
    <row r="4864" spans="1:11">
      <c r="A4864" s="26">
        <v>4863</v>
      </c>
      <c r="B4864" s="26">
        <f t="shared" si="750"/>
        <v>2.5449700000000002</v>
      </c>
      <c r="C4864" s="26">
        <f t="shared" si="755"/>
        <v>100</v>
      </c>
      <c r="D4864" s="26">
        <f t="shared" si="756"/>
        <v>6.6</v>
      </c>
      <c r="E4864" s="26">
        <f t="shared" si="757"/>
        <v>10</v>
      </c>
      <c r="F4864" s="26">
        <f t="shared" si="751"/>
        <v>0.30689630580827981</v>
      </c>
      <c r="G4864" s="26">
        <f t="shared" si="752"/>
        <v>7.4966042451329426E-5</v>
      </c>
      <c r="H4864" s="26">
        <f t="shared" si="758"/>
        <v>2.5577193774461602</v>
      </c>
      <c r="I4864" s="26">
        <f t="shared" si="759"/>
        <v>265</v>
      </c>
      <c r="J4864" s="26">
        <f t="shared" si="753"/>
        <v>62666.674547407514</v>
      </c>
      <c r="K4864" s="26">
        <f t="shared" si="754"/>
        <v>9.0238495495103537E-5</v>
      </c>
    </row>
    <row r="4865" spans="1:11">
      <c r="A4865" s="26">
        <v>4864</v>
      </c>
      <c r="B4865" s="26">
        <f t="shared" si="750"/>
        <v>2.5454933333333334</v>
      </c>
      <c r="C4865" s="26">
        <f t="shared" si="755"/>
        <v>100</v>
      </c>
      <c r="D4865" s="26">
        <f t="shared" si="756"/>
        <v>6.6</v>
      </c>
      <c r="E4865" s="26">
        <f t="shared" si="757"/>
        <v>10</v>
      </c>
      <c r="F4865" s="26">
        <f t="shared" si="751"/>
        <v>0.30655250550461305</v>
      </c>
      <c r="G4865" s="26">
        <f t="shared" si="752"/>
        <v>7.4882061811381418E-5</v>
      </c>
      <c r="H4865" s="26">
        <f t="shared" si="758"/>
        <v>2.5577193774461602</v>
      </c>
      <c r="I4865" s="26">
        <f t="shared" si="759"/>
        <v>265</v>
      </c>
      <c r="J4865" s="26">
        <f t="shared" si="753"/>
        <v>62606.85524472926</v>
      </c>
      <c r="K4865" s="26">
        <f t="shared" si="754"/>
        <v>9.0067940391196612E-5</v>
      </c>
    </row>
    <row r="4866" spans="1:11">
      <c r="A4866" s="26">
        <v>4865</v>
      </c>
      <c r="B4866" s="26">
        <f t="shared" ref="B4866:B4929" si="760">3.14/6000*A4866</f>
        <v>2.5460166666666666</v>
      </c>
      <c r="C4866" s="26">
        <f t="shared" si="755"/>
        <v>100</v>
      </c>
      <c r="D4866" s="26">
        <f t="shared" si="756"/>
        <v>6.6</v>
      </c>
      <c r="E4866" s="26">
        <f t="shared" si="757"/>
        <v>10</v>
      </c>
      <c r="F4866" s="26">
        <f t="shared" ref="F4866:F4929" si="761">1.414*C4866*SIN(B4866)*SIN(B4866)/(1.414*C4866*SIN(B4866)+E4866*D4866)</f>
        <v>0.30620865831501654</v>
      </c>
      <c r="G4866" s="26">
        <f t="shared" ref="G4866:G4929" si="762">SIN(B4866)*SIN(B4866)*D4866*E4866/(1.414*C4866*SIN(B4866)+D4866*E4866)*3.14/6000</f>
        <v>7.4798069718533746E-5</v>
      </c>
      <c r="H4866" s="26">
        <f t="shared" si="758"/>
        <v>2.5577193774461602</v>
      </c>
      <c r="I4866" s="26">
        <f t="shared" si="759"/>
        <v>265</v>
      </c>
      <c r="J4866" s="26">
        <f t="shared" ref="J4866:J4929" si="763">1.414*I4866*SIN(B4866)*1.414*I4866*SIN(B4866)/(1.414*I4866*SIN(B4866)+E4866*D4866)/(H4866/1000)</f>
        <v>62547.018949878744</v>
      </c>
      <c r="K4866" s="26">
        <f t="shared" ref="K4866:K4929" si="764">SIN(B4866)*SIN(B4866)*1.414*C4866*SIN(B4866)/(1.414*C4866*SIN(B4866)+E4866*D4866)*3.14/6000</f>
        <v>8.9897502694360229E-5</v>
      </c>
    </row>
    <row r="4867" spans="1:11">
      <c r="A4867" s="26">
        <v>4866</v>
      </c>
      <c r="B4867" s="26">
        <f t="shared" si="760"/>
        <v>2.5465399999999998</v>
      </c>
      <c r="C4867" s="26">
        <f t="shared" ref="C4867:C4930" si="765">C4866</f>
        <v>100</v>
      </c>
      <c r="D4867" s="26">
        <f t="shared" ref="D4867:D4930" si="766">D4866</f>
        <v>6.6</v>
      </c>
      <c r="E4867" s="26">
        <f t="shared" ref="E4867:E4930" si="767">E4866</f>
        <v>10</v>
      </c>
      <c r="F4867" s="26">
        <f t="shared" si="761"/>
        <v>0.30586476450891664</v>
      </c>
      <c r="G4867" s="26">
        <f t="shared" si="762"/>
        <v>7.4714066238599556E-5</v>
      </c>
      <c r="H4867" s="26">
        <f t="shared" ref="H4867:H4930" si="768">H4866</f>
        <v>2.5577193774461602</v>
      </c>
      <c r="I4867" s="26">
        <f t="shared" ref="I4867:I4930" si="769">I4866</f>
        <v>265</v>
      </c>
      <c r="J4867" s="26">
        <f t="shared" si="763"/>
        <v>62487.165691270864</v>
      </c>
      <c r="K4867" s="26">
        <f t="shared" si="764"/>
        <v>8.9727182617511868E-5</v>
      </c>
    </row>
    <row r="4868" spans="1:11">
      <c r="A4868" s="26">
        <v>4867</v>
      </c>
      <c r="B4868" s="26">
        <f t="shared" si="760"/>
        <v>2.5470633333333335</v>
      </c>
      <c r="C4868" s="26">
        <f t="shared" si="765"/>
        <v>100</v>
      </c>
      <c r="D4868" s="26">
        <f t="shared" si="766"/>
        <v>6.6</v>
      </c>
      <c r="E4868" s="26">
        <f t="shared" si="767"/>
        <v>10</v>
      </c>
      <c r="F4868" s="26">
        <f t="shared" si="761"/>
        <v>0.30552082435608185</v>
      </c>
      <c r="G4868" s="26">
        <f t="shared" si="762"/>
        <v>7.463005143747572E-5</v>
      </c>
      <c r="H4868" s="26">
        <f t="shared" si="768"/>
        <v>2.5577193774461602</v>
      </c>
      <c r="I4868" s="26">
        <f t="shared" si="769"/>
        <v>265</v>
      </c>
      <c r="J4868" s="26">
        <f t="shared" si="763"/>
        <v>62427.295497356827</v>
      </c>
      <c r="K4868" s="26">
        <f t="shared" si="764"/>
        <v>8.9556980373368717E-5</v>
      </c>
    </row>
    <row r="4869" spans="1:11">
      <c r="A4869" s="26">
        <v>4868</v>
      </c>
      <c r="B4869" s="26">
        <f t="shared" si="760"/>
        <v>2.5475866666666667</v>
      </c>
      <c r="C4869" s="26">
        <f t="shared" si="765"/>
        <v>100</v>
      </c>
      <c r="D4869" s="26">
        <f t="shared" si="766"/>
        <v>6.6</v>
      </c>
      <c r="E4869" s="26">
        <f t="shared" si="767"/>
        <v>10</v>
      </c>
      <c r="F4869" s="26">
        <f t="shared" si="761"/>
        <v>0.30517683812662522</v>
      </c>
      <c r="G4869" s="26">
        <f t="shared" si="762"/>
        <v>7.4546025381143111E-5</v>
      </c>
      <c r="H4869" s="26">
        <f t="shared" si="768"/>
        <v>2.5577193774461602</v>
      </c>
      <c r="I4869" s="26">
        <f t="shared" si="769"/>
        <v>265</v>
      </c>
      <c r="J4869" s="26">
        <f t="shared" si="763"/>
        <v>62367.40839662448</v>
      </c>
      <c r="K4869" s="26">
        <f t="shared" si="764"/>
        <v>8.9386896174447925E-5</v>
      </c>
    </row>
    <row r="4870" spans="1:11">
      <c r="A4870" s="26">
        <v>4869</v>
      </c>
      <c r="B4870" s="26">
        <f t="shared" si="760"/>
        <v>2.5481099999999999</v>
      </c>
      <c r="C4870" s="26">
        <f t="shared" si="765"/>
        <v>100</v>
      </c>
      <c r="D4870" s="26">
        <f t="shared" si="766"/>
        <v>6.6</v>
      </c>
      <c r="E4870" s="26">
        <f t="shared" si="767"/>
        <v>10</v>
      </c>
      <c r="F4870" s="26">
        <f t="shared" si="761"/>
        <v>0.30483280609100255</v>
      </c>
      <c r="G4870" s="26">
        <f t="shared" si="762"/>
        <v>7.4461988135666381E-5</v>
      </c>
      <c r="H4870" s="26">
        <f t="shared" si="768"/>
        <v>2.5577193774461602</v>
      </c>
      <c r="I4870" s="26">
        <f t="shared" si="769"/>
        <v>265</v>
      </c>
      <c r="J4870" s="26">
        <f t="shared" si="763"/>
        <v>62307.504417598073</v>
      </c>
      <c r="K4870" s="26">
        <f t="shared" si="764"/>
        <v>8.9216930233065146E-5</v>
      </c>
    </row>
    <row r="4871" spans="1:11">
      <c r="A4871" s="26">
        <v>4870</v>
      </c>
      <c r="B4871" s="26">
        <f t="shared" si="760"/>
        <v>2.5486333333333335</v>
      </c>
      <c r="C4871" s="26">
        <f t="shared" si="765"/>
        <v>100</v>
      </c>
      <c r="D4871" s="26">
        <f t="shared" si="766"/>
        <v>6.6</v>
      </c>
      <c r="E4871" s="26">
        <f t="shared" si="767"/>
        <v>10</v>
      </c>
      <c r="F4871" s="26">
        <f t="shared" si="761"/>
        <v>0.30448872852001463</v>
      </c>
      <c r="G4871" s="26">
        <f t="shared" si="762"/>
        <v>7.4377939767194534E-5</v>
      </c>
      <c r="H4871" s="26">
        <f t="shared" si="768"/>
        <v>2.5577193774461602</v>
      </c>
      <c r="I4871" s="26">
        <f t="shared" si="769"/>
        <v>265</v>
      </c>
      <c r="J4871" s="26">
        <f t="shared" si="763"/>
        <v>62247.583588838606</v>
      </c>
      <c r="K4871" s="26">
        <f t="shared" si="764"/>
        <v>8.9047082761334437E-5</v>
      </c>
    </row>
    <row r="4872" spans="1:11">
      <c r="A4872" s="26">
        <v>4871</v>
      </c>
      <c r="B4872" s="26">
        <f t="shared" si="760"/>
        <v>2.5491566666666667</v>
      </c>
      <c r="C4872" s="26">
        <f t="shared" si="765"/>
        <v>100</v>
      </c>
      <c r="D4872" s="26">
        <f t="shared" si="766"/>
        <v>6.6</v>
      </c>
      <c r="E4872" s="26">
        <f t="shared" si="767"/>
        <v>10</v>
      </c>
      <c r="F4872" s="26">
        <f t="shared" si="761"/>
        <v>0.30414460568480878</v>
      </c>
      <c r="G4872" s="26">
        <f t="shared" si="762"/>
        <v>7.4293880341961061E-5</v>
      </c>
      <c r="H4872" s="26">
        <f t="shared" si="768"/>
        <v>2.5577193774461602</v>
      </c>
      <c r="I4872" s="26">
        <f t="shared" si="769"/>
        <v>265</v>
      </c>
      <c r="J4872" s="26">
        <f t="shared" si="763"/>
        <v>62187.645938943962</v>
      </c>
      <c r="K4872" s="26">
        <f t="shared" si="764"/>
        <v>8.8877353971168508E-5</v>
      </c>
    </row>
    <row r="4873" spans="1:11">
      <c r="A4873" s="26">
        <v>4872</v>
      </c>
      <c r="B4873" s="26">
        <f t="shared" si="760"/>
        <v>2.5496799999999999</v>
      </c>
      <c r="C4873" s="26">
        <f t="shared" si="765"/>
        <v>100</v>
      </c>
      <c r="D4873" s="26">
        <f t="shared" si="766"/>
        <v>6.6</v>
      </c>
      <c r="E4873" s="26">
        <f t="shared" si="767"/>
        <v>10</v>
      </c>
      <c r="F4873" s="26">
        <f t="shared" si="761"/>
        <v>0.30380043785687705</v>
      </c>
      <c r="G4873" s="26">
        <f t="shared" si="762"/>
        <v>7.420980992628383E-5</v>
      </c>
      <c r="H4873" s="26">
        <f t="shared" si="768"/>
        <v>2.5577193774461602</v>
      </c>
      <c r="I4873" s="26">
        <f t="shared" si="769"/>
        <v>265</v>
      </c>
      <c r="J4873" s="26">
        <f t="shared" si="763"/>
        <v>62127.691496548818</v>
      </c>
      <c r="K4873" s="26">
        <f t="shared" si="764"/>
        <v>8.8707744074277063E-5</v>
      </c>
    </row>
    <row r="4874" spans="1:11">
      <c r="A4874" s="26">
        <v>4873</v>
      </c>
      <c r="B4874" s="26">
        <f t="shared" si="760"/>
        <v>2.5502033333333332</v>
      </c>
      <c r="C4874" s="26">
        <f t="shared" si="765"/>
        <v>100</v>
      </c>
      <c r="D4874" s="26">
        <f t="shared" si="766"/>
        <v>6.6</v>
      </c>
      <c r="E4874" s="26">
        <f t="shared" si="767"/>
        <v>10</v>
      </c>
      <c r="F4874" s="26">
        <f t="shared" si="761"/>
        <v>0.30345622530805894</v>
      </c>
      <c r="G4874" s="26">
        <f t="shared" si="762"/>
        <v>7.4125728586565441E-5</v>
      </c>
      <c r="H4874" s="26">
        <f t="shared" si="768"/>
        <v>2.5577193774461602</v>
      </c>
      <c r="I4874" s="26">
        <f t="shared" si="769"/>
        <v>265</v>
      </c>
      <c r="J4874" s="26">
        <f t="shared" si="763"/>
        <v>62067.720290324789</v>
      </c>
      <c r="K4874" s="26">
        <f t="shared" si="764"/>
        <v>8.8538253282166953E-5</v>
      </c>
    </row>
    <row r="4875" spans="1:11">
      <c r="A4875" s="26">
        <v>4874</v>
      </c>
      <c r="B4875" s="26">
        <f t="shared" si="760"/>
        <v>2.5507266666666668</v>
      </c>
      <c r="C4875" s="26">
        <f t="shared" si="765"/>
        <v>100</v>
      </c>
      <c r="D4875" s="26">
        <f t="shared" si="766"/>
        <v>6.6</v>
      </c>
      <c r="E4875" s="26">
        <f t="shared" si="767"/>
        <v>10</v>
      </c>
      <c r="F4875" s="26">
        <f t="shared" si="761"/>
        <v>0.3031119683105411</v>
      </c>
      <c r="G4875" s="26">
        <f t="shared" si="762"/>
        <v>7.4041636389293427E-5</v>
      </c>
      <c r="H4875" s="26">
        <f t="shared" si="768"/>
        <v>2.5577193774461602</v>
      </c>
      <c r="I4875" s="26">
        <f t="shared" si="769"/>
        <v>265</v>
      </c>
      <c r="J4875" s="26">
        <f t="shared" si="763"/>
        <v>62007.732348980651</v>
      </c>
      <c r="K4875" s="26">
        <f t="shared" si="764"/>
        <v>8.8368881806141647E-5</v>
      </c>
    </row>
    <row r="4876" spans="1:11">
      <c r="A4876" s="26">
        <v>4875</v>
      </c>
      <c r="B4876" s="26">
        <f t="shared" si="760"/>
        <v>2.55125</v>
      </c>
      <c r="C4876" s="26">
        <f t="shared" si="765"/>
        <v>100</v>
      </c>
      <c r="D4876" s="26">
        <f t="shared" si="766"/>
        <v>6.6</v>
      </c>
      <c r="E4876" s="26">
        <f t="shared" si="767"/>
        <v>10</v>
      </c>
      <c r="F4876" s="26">
        <f t="shared" si="761"/>
        <v>0.30276766713685938</v>
      </c>
      <c r="G4876" s="26">
        <f t="shared" si="762"/>
        <v>7.3957533401040483E-5</v>
      </c>
      <c r="H4876" s="26">
        <f t="shared" si="768"/>
        <v>2.5577193774461602</v>
      </c>
      <c r="I4876" s="26">
        <f t="shared" si="769"/>
        <v>265</v>
      </c>
      <c r="J4876" s="26">
        <f t="shared" si="763"/>
        <v>61947.727701262389</v>
      </c>
      <c r="K4876" s="26">
        <f t="shared" si="764"/>
        <v>8.8199629857301027E-5</v>
      </c>
    </row>
    <row r="4877" spans="1:11">
      <c r="A4877" s="26">
        <v>4876</v>
      </c>
      <c r="B4877" s="26">
        <f t="shared" si="760"/>
        <v>2.5517733333333332</v>
      </c>
      <c r="C4877" s="26">
        <f t="shared" si="765"/>
        <v>100</v>
      </c>
      <c r="D4877" s="26">
        <f t="shared" si="766"/>
        <v>6.6</v>
      </c>
      <c r="E4877" s="26">
        <f t="shared" si="767"/>
        <v>10</v>
      </c>
      <c r="F4877" s="26">
        <f t="shared" si="761"/>
        <v>0.30242332205989769</v>
      </c>
      <c r="G4877" s="26">
        <f t="shared" si="762"/>
        <v>7.3873419688464377E-5</v>
      </c>
      <c r="H4877" s="26">
        <f t="shared" si="768"/>
        <v>2.5577193774461602</v>
      </c>
      <c r="I4877" s="26">
        <f t="shared" si="769"/>
        <v>265</v>
      </c>
      <c r="J4877" s="26">
        <f t="shared" si="763"/>
        <v>61887.70637595321</v>
      </c>
      <c r="K4877" s="26">
        <f t="shared" si="764"/>
        <v>8.8030497646540237E-5</v>
      </c>
    </row>
    <row r="4878" spans="1:11">
      <c r="A4878" s="26">
        <v>4877</v>
      </c>
      <c r="B4878" s="26">
        <f t="shared" si="760"/>
        <v>2.5522966666666669</v>
      </c>
      <c r="C4878" s="26">
        <f t="shared" si="765"/>
        <v>100</v>
      </c>
      <c r="D4878" s="26">
        <f t="shared" si="766"/>
        <v>6.6</v>
      </c>
      <c r="E4878" s="26">
        <f t="shared" si="767"/>
        <v>10</v>
      </c>
      <c r="F4878" s="26">
        <f t="shared" si="761"/>
        <v>0.30207893335288954</v>
      </c>
      <c r="G4878" s="26">
        <f t="shared" si="762"/>
        <v>7.378929531830839E-5</v>
      </c>
      <c r="H4878" s="26">
        <f t="shared" si="768"/>
        <v>2.5577193774461602</v>
      </c>
      <c r="I4878" s="26">
        <f t="shared" si="769"/>
        <v>265</v>
      </c>
      <c r="J4878" s="26">
        <f t="shared" si="763"/>
        <v>61827.668401873692</v>
      </c>
      <c r="K4878" s="26">
        <f t="shared" si="764"/>
        <v>8.7861485384549561E-5</v>
      </c>
    </row>
    <row r="4879" spans="1:11">
      <c r="A4879" s="26">
        <v>4878</v>
      </c>
      <c r="B4879" s="26">
        <f t="shared" si="760"/>
        <v>2.5528200000000001</v>
      </c>
      <c r="C4879" s="26">
        <f t="shared" si="765"/>
        <v>100</v>
      </c>
      <c r="D4879" s="26">
        <f t="shared" si="766"/>
        <v>6.6</v>
      </c>
      <c r="E4879" s="26">
        <f t="shared" si="767"/>
        <v>10</v>
      </c>
      <c r="F4879" s="26">
        <f t="shared" si="761"/>
        <v>0.30173450128941981</v>
      </c>
      <c r="G4879" s="26">
        <f t="shared" si="762"/>
        <v>7.3705160357401403E-5</v>
      </c>
      <c r="H4879" s="26">
        <f t="shared" si="768"/>
        <v>2.5577193774461602</v>
      </c>
      <c r="I4879" s="26">
        <f t="shared" si="769"/>
        <v>265</v>
      </c>
      <c r="J4879" s="26">
        <f t="shared" si="763"/>
        <v>61767.613807882051</v>
      </c>
      <c r="K4879" s="26">
        <f t="shared" si="764"/>
        <v>8.769259328181441E-5</v>
      </c>
    </row>
    <row r="4880" spans="1:11">
      <c r="A4880" s="26">
        <v>4879</v>
      </c>
      <c r="B4880" s="26">
        <f t="shared" si="760"/>
        <v>2.5533433333333333</v>
      </c>
      <c r="C4880" s="26">
        <f t="shared" si="765"/>
        <v>100</v>
      </c>
      <c r="D4880" s="26">
        <f t="shared" si="766"/>
        <v>6.6</v>
      </c>
      <c r="E4880" s="26">
        <f t="shared" si="767"/>
        <v>10</v>
      </c>
      <c r="F4880" s="26">
        <f t="shared" si="761"/>
        <v>0.30139002614342347</v>
      </c>
      <c r="G4880" s="26">
        <f t="shared" si="762"/>
        <v>7.3621014872658056E-5</v>
      </c>
      <c r="H4880" s="26">
        <f t="shared" si="768"/>
        <v>2.5577193774461602</v>
      </c>
      <c r="I4880" s="26">
        <f t="shared" si="769"/>
        <v>265</v>
      </c>
      <c r="J4880" s="26">
        <f t="shared" si="763"/>
        <v>61707.542622873894</v>
      </c>
      <c r="K4880" s="26">
        <f t="shared" si="764"/>
        <v>8.7523821548613992E-5</v>
      </c>
    </row>
    <row r="4881" spans="1:11">
      <c r="A4881" s="26">
        <v>4880</v>
      </c>
      <c r="B4881" s="26">
        <f t="shared" si="760"/>
        <v>2.5538666666666665</v>
      </c>
      <c r="C4881" s="26">
        <f t="shared" si="765"/>
        <v>100</v>
      </c>
      <c r="D4881" s="26">
        <f t="shared" si="766"/>
        <v>6.6</v>
      </c>
      <c r="E4881" s="26">
        <f t="shared" si="767"/>
        <v>10</v>
      </c>
      <c r="F4881" s="26">
        <f t="shared" si="761"/>
        <v>0.30104550818918763</v>
      </c>
      <c r="G4881" s="26">
        <f t="shared" si="762"/>
        <v>7.3536858931078791E-5</v>
      </c>
      <c r="H4881" s="26">
        <f t="shared" si="768"/>
        <v>2.5577193774461602</v>
      </c>
      <c r="I4881" s="26">
        <f t="shared" si="769"/>
        <v>265</v>
      </c>
      <c r="J4881" s="26">
        <f t="shared" si="763"/>
        <v>61647.454875782671</v>
      </c>
      <c r="K4881" s="26">
        <f t="shared" si="764"/>
        <v>8.7355170395021301E-5</v>
      </c>
    </row>
    <row r="4882" spans="1:11">
      <c r="A4882" s="26">
        <v>4881</v>
      </c>
      <c r="B4882" s="26">
        <f t="shared" si="760"/>
        <v>2.5543900000000002</v>
      </c>
      <c r="C4882" s="26">
        <f t="shared" si="765"/>
        <v>100</v>
      </c>
      <c r="D4882" s="26">
        <f t="shared" si="766"/>
        <v>6.6</v>
      </c>
      <c r="E4882" s="26">
        <f t="shared" si="767"/>
        <v>10</v>
      </c>
      <c r="F4882" s="26">
        <f t="shared" si="761"/>
        <v>0.30070094770135175</v>
      </c>
      <c r="G4882" s="26">
        <f t="shared" si="762"/>
        <v>7.3452692599750285E-5</v>
      </c>
      <c r="H4882" s="26">
        <f t="shared" si="768"/>
        <v>2.5577193774461602</v>
      </c>
      <c r="I4882" s="26">
        <f t="shared" si="769"/>
        <v>265</v>
      </c>
      <c r="J4882" s="26">
        <f t="shared" si="763"/>
        <v>61587.350595579468</v>
      </c>
      <c r="K4882" s="26">
        <f t="shared" si="764"/>
        <v>8.7186640030902505E-5</v>
      </c>
    </row>
    <row r="4883" spans="1:11">
      <c r="A4883" s="26">
        <v>4882</v>
      </c>
      <c r="B4883" s="26">
        <f t="shared" si="760"/>
        <v>2.5549133333333334</v>
      </c>
      <c r="C4883" s="26">
        <f t="shared" si="765"/>
        <v>100</v>
      </c>
      <c r="D4883" s="26">
        <f t="shared" si="766"/>
        <v>6.6</v>
      </c>
      <c r="E4883" s="26">
        <f t="shared" si="767"/>
        <v>10</v>
      </c>
      <c r="F4883" s="26">
        <f t="shared" si="761"/>
        <v>0.30035634495490937</v>
      </c>
      <c r="G4883" s="26">
        <f t="shared" si="762"/>
        <v>7.3368515945845597E-5</v>
      </c>
      <c r="H4883" s="26">
        <f t="shared" si="768"/>
        <v>2.5577193774461602</v>
      </c>
      <c r="I4883" s="26">
        <f t="shared" si="769"/>
        <v>265</v>
      </c>
      <c r="J4883" s="26">
        <f t="shared" si="763"/>
        <v>61527.229811273515</v>
      </c>
      <c r="K4883" s="26">
        <f t="shared" si="764"/>
        <v>8.7018230665916963E-5</v>
      </c>
    </row>
    <row r="4884" spans="1:11">
      <c r="A4884" s="26">
        <v>4883</v>
      </c>
      <c r="B4884" s="26">
        <f t="shared" si="760"/>
        <v>2.5554366666666666</v>
      </c>
      <c r="C4884" s="26">
        <f t="shared" si="765"/>
        <v>100</v>
      </c>
      <c r="D4884" s="26">
        <f t="shared" si="766"/>
        <v>6.6</v>
      </c>
      <c r="E4884" s="26">
        <f t="shared" si="767"/>
        <v>10</v>
      </c>
      <c r="F4884" s="26">
        <f t="shared" si="761"/>
        <v>0.30001170022520701</v>
      </c>
      <c r="G4884" s="26">
        <f t="shared" si="762"/>
        <v>7.3284329036624117E-5</v>
      </c>
      <c r="H4884" s="26">
        <f t="shared" si="768"/>
        <v>2.5577193774461602</v>
      </c>
      <c r="I4884" s="26">
        <f t="shared" si="769"/>
        <v>265</v>
      </c>
      <c r="J4884" s="26">
        <f t="shared" si="763"/>
        <v>61467.092551911861</v>
      </c>
      <c r="K4884" s="26">
        <f t="shared" si="764"/>
        <v>8.6849942509515863E-5</v>
      </c>
    </row>
    <row r="4885" spans="1:11">
      <c r="A4885" s="26">
        <v>4884</v>
      </c>
      <c r="B4885" s="26">
        <f t="shared" si="760"/>
        <v>2.5559599999999998</v>
      </c>
      <c r="C4885" s="26">
        <f t="shared" si="765"/>
        <v>100</v>
      </c>
      <c r="D4885" s="26">
        <f t="shared" si="766"/>
        <v>6.6</v>
      </c>
      <c r="E4885" s="26">
        <f t="shared" si="767"/>
        <v>10</v>
      </c>
      <c r="F4885" s="26">
        <f t="shared" si="761"/>
        <v>0.29966701378794641</v>
      </c>
      <c r="G4885" s="26">
        <f t="shared" si="762"/>
        <v>7.3200131939431891E-5</v>
      </c>
      <c r="H4885" s="26">
        <f t="shared" si="768"/>
        <v>2.5577193774461602</v>
      </c>
      <c r="I4885" s="26">
        <f t="shared" si="769"/>
        <v>265</v>
      </c>
      <c r="J4885" s="26">
        <f t="shared" si="763"/>
        <v>61406.938846579695</v>
      </c>
      <c r="K4885" s="26">
        <f t="shared" si="764"/>
        <v>8.6681775770942364E-5</v>
      </c>
    </row>
    <row r="4886" spans="1:11">
      <c r="A4886" s="26">
        <v>4885</v>
      </c>
      <c r="B4886" s="26">
        <f t="shared" si="760"/>
        <v>2.5564833333333334</v>
      </c>
      <c r="C4886" s="26">
        <f t="shared" si="765"/>
        <v>100</v>
      </c>
      <c r="D4886" s="26">
        <f t="shared" si="766"/>
        <v>6.6</v>
      </c>
      <c r="E4886" s="26">
        <f t="shared" si="767"/>
        <v>10</v>
      </c>
      <c r="F4886" s="26">
        <f t="shared" si="761"/>
        <v>0.29932228591918414</v>
      </c>
      <c r="G4886" s="26">
        <f t="shared" si="762"/>
        <v>7.3115924721701685E-5</v>
      </c>
      <c r="H4886" s="26">
        <f t="shared" si="768"/>
        <v>2.5577193774461602</v>
      </c>
      <c r="I4886" s="26">
        <f t="shared" si="769"/>
        <v>265</v>
      </c>
      <c r="J4886" s="26">
        <f t="shared" si="763"/>
        <v>61346.76872440039</v>
      </c>
      <c r="K4886" s="26">
        <f t="shared" si="764"/>
        <v>8.6513730659230659E-5</v>
      </c>
    </row>
    <row r="4887" spans="1:11">
      <c r="A4887" s="26">
        <v>4886</v>
      </c>
      <c r="B4887" s="26">
        <f t="shared" si="760"/>
        <v>2.5570066666666666</v>
      </c>
      <c r="C4887" s="26">
        <f t="shared" si="765"/>
        <v>100</v>
      </c>
      <c r="D4887" s="26">
        <f t="shared" si="766"/>
        <v>6.6</v>
      </c>
      <c r="E4887" s="26">
        <f t="shared" si="767"/>
        <v>10</v>
      </c>
      <c r="F4887" s="26">
        <f t="shared" si="761"/>
        <v>0.29897751689533436</v>
      </c>
      <c r="G4887" s="26">
        <f t="shared" si="762"/>
        <v>7.303170745095368E-5</v>
      </c>
      <c r="H4887" s="26">
        <f t="shared" si="768"/>
        <v>2.5577193774461602</v>
      </c>
      <c r="I4887" s="26">
        <f t="shared" si="769"/>
        <v>265</v>
      </c>
      <c r="J4887" s="26">
        <f t="shared" si="763"/>
        <v>61286.582214535825</v>
      </c>
      <c r="K4887" s="26">
        <f t="shared" si="764"/>
        <v>8.634580738320657E-5</v>
      </c>
    </row>
    <row r="4888" spans="1:11">
      <c r="A4888" s="26">
        <v>4887</v>
      </c>
      <c r="B4888" s="26">
        <f t="shared" si="760"/>
        <v>2.5575299999999999</v>
      </c>
      <c r="C4888" s="26">
        <f t="shared" si="765"/>
        <v>100</v>
      </c>
      <c r="D4888" s="26">
        <f t="shared" si="766"/>
        <v>6.6</v>
      </c>
      <c r="E4888" s="26">
        <f t="shared" si="767"/>
        <v>10</v>
      </c>
      <c r="F4888" s="26">
        <f t="shared" si="761"/>
        <v>0.29863270699316669</v>
      </c>
      <c r="G4888" s="26">
        <f t="shared" si="762"/>
        <v>7.294748019479474E-5</v>
      </c>
      <c r="H4888" s="26">
        <f t="shared" si="768"/>
        <v>2.5577193774461602</v>
      </c>
      <c r="I4888" s="26">
        <f t="shared" si="769"/>
        <v>265</v>
      </c>
      <c r="J4888" s="26">
        <f t="shared" si="763"/>
        <v>61226.379346186077</v>
      </c>
      <c r="K4888" s="26">
        <f t="shared" si="764"/>
        <v>8.6178006151485463E-5</v>
      </c>
    </row>
    <row r="4889" spans="1:11">
      <c r="A4889" s="26">
        <v>4888</v>
      </c>
      <c r="B4889" s="26">
        <f t="shared" si="760"/>
        <v>2.5580533333333335</v>
      </c>
      <c r="C4889" s="26">
        <f t="shared" si="765"/>
        <v>100</v>
      </c>
      <c r="D4889" s="26">
        <f t="shared" si="766"/>
        <v>6.6</v>
      </c>
      <c r="E4889" s="26">
        <f t="shared" si="767"/>
        <v>10</v>
      </c>
      <c r="F4889" s="26">
        <f t="shared" si="761"/>
        <v>0.29828785648980877</v>
      </c>
      <c r="G4889" s="26">
        <f t="shared" si="762"/>
        <v>7.2863243020919317E-5</v>
      </c>
      <c r="H4889" s="26">
        <f t="shared" si="768"/>
        <v>2.5577193774461602</v>
      </c>
      <c r="I4889" s="26">
        <f t="shared" si="769"/>
        <v>265</v>
      </c>
      <c r="J4889" s="26">
        <f t="shared" si="763"/>
        <v>61166.160148589843</v>
      </c>
      <c r="K4889" s="26">
        <f t="shared" si="764"/>
        <v>8.6010327172472774E-5</v>
      </c>
    </row>
    <row r="4890" spans="1:11">
      <c r="A4890" s="26">
        <v>4889</v>
      </c>
      <c r="B4890" s="26">
        <f t="shared" si="760"/>
        <v>2.5585766666666667</v>
      </c>
      <c r="C4890" s="26">
        <f t="shared" si="765"/>
        <v>100</v>
      </c>
      <c r="D4890" s="26">
        <f t="shared" si="766"/>
        <v>6.6</v>
      </c>
      <c r="E4890" s="26">
        <f t="shared" si="767"/>
        <v>10</v>
      </c>
      <c r="F4890" s="26">
        <f t="shared" si="761"/>
        <v>0.29794296566274731</v>
      </c>
      <c r="G4890" s="26">
        <f t="shared" si="762"/>
        <v>7.2778995997109576E-5</v>
      </c>
      <c r="H4890" s="26">
        <f t="shared" si="768"/>
        <v>2.5577193774461602</v>
      </c>
      <c r="I4890" s="26">
        <f t="shared" si="769"/>
        <v>265</v>
      </c>
      <c r="J4890" s="26">
        <f t="shared" si="763"/>
        <v>61105.924651024528</v>
      </c>
      <c r="K4890" s="26">
        <f t="shared" si="764"/>
        <v>8.5842770654363779E-5</v>
      </c>
    </row>
    <row r="4891" spans="1:11">
      <c r="A4891" s="26">
        <v>4890</v>
      </c>
      <c r="B4891" s="26">
        <f t="shared" si="760"/>
        <v>2.5590999999999999</v>
      </c>
      <c r="C4891" s="26">
        <f t="shared" si="765"/>
        <v>100</v>
      </c>
      <c r="D4891" s="26">
        <f t="shared" si="766"/>
        <v>6.6</v>
      </c>
      <c r="E4891" s="26">
        <f t="shared" si="767"/>
        <v>10</v>
      </c>
      <c r="F4891" s="26">
        <f t="shared" si="761"/>
        <v>0.29759803478982716</v>
      </c>
      <c r="G4891" s="26">
        <f t="shared" si="762"/>
        <v>7.2694739191235002E-5</v>
      </c>
      <c r="H4891" s="26">
        <f t="shared" si="768"/>
        <v>2.5577193774461602</v>
      </c>
      <c r="I4891" s="26">
        <f t="shared" si="769"/>
        <v>265</v>
      </c>
      <c r="J4891" s="26">
        <f t="shared" si="763"/>
        <v>61045.67288280616</v>
      </c>
      <c r="K4891" s="26">
        <f t="shared" si="764"/>
        <v>8.5675336805142053E-5</v>
      </c>
    </row>
    <row r="4892" spans="1:11">
      <c r="A4892" s="26">
        <v>4891</v>
      </c>
      <c r="B4892" s="26">
        <f t="shared" si="760"/>
        <v>2.5596233333333331</v>
      </c>
      <c r="C4892" s="26">
        <f t="shared" si="765"/>
        <v>100</v>
      </c>
      <c r="D4892" s="26">
        <f t="shared" si="766"/>
        <v>6.6</v>
      </c>
      <c r="E4892" s="26">
        <f t="shared" si="767"/>
        <v>10</v>
      </c>
      <c r="F4892" s="26">
        <f t="shared" si="761"/>
        <v>0.29725306414925373</v>
      </c>
      <c r="G4892" s="26">
        <f t="shared" si="762"/>
        <v>7.2610472671253345E-5</v>
      </c>
      <c r="H4892" s="26">
        <f t="shared" si="768"/>
        <v>2.5577193774461602</v>
      </c>
      <c r="I4892" s="26">
        <f t="shared" si="769"/>
        <v>265</v>
      </c>
      <c r="J4892" s="26">
        <f t="shared" si="763"/>
        <v>60985.404873289743</v>
      </c>
      <c r="K4892" s="26">
        <f t="shared" si="764"/>
        <v>8.5508025832579994E-5</v>
      </c>
    </row>
    <row r="4893" spans="1:11">
      <c r="A4893" s="26">
        <v>4892</v>
      </c>
      <c r="B4893" s="26">
        <f t="shared" si="760"/>
        <v>2.5601466666666668</v>
      </c>
      <c r="C4893" s="26">
        <f t="shared" si="765"/>
        <v>100</v>
      </c>
      <c r="D4893" s="26">
        <f t="shared" si="766"/>
        <v>6.6</v>
      </c>
      <c r="E4893" s="26">
        <f t="shared" si="767"/>
        <v>10</v>
      </c>
      <c r="F4893" s="26">
        <f t="shared" si="761"/>
        <v>0.29690805401959225</v>
      </c>
      <c r="G4893" s="26">
        <f t="shared" si="762"/>
        <v>7.2526196505210151E-5</v>
      </c>
      <c r="H4893" s="26">
        <f t="shared" si="768"/>
        <v>2.5577193774461602</v>
      </c>
      <c r="I4893" s="26">
        <f t="shared" si="769"/>
        <v>265</v>
      </c>
      <c r="J4893" s="26">
        <f t="shared" si="763"/>
        <v>60925.120651869081</v>
      </c>
      <c r="K4893" s="26">
        <f t="shared" si="764"/>
        <v>8.5340837944237604E-5</v>
      </c>
    </row>
    <row r="4894" spans="1:11">
      <c r="A4894" s="26">
        <v>4893</v>
      </c>
      <c r="B4894" s="26">
        <f t="shared" si="760"/>
        <v>2.56067</v>
      </c>
      <c r="C4894" s="26">
        <f t="shared" si="765"/>
        <v>100</v>
      </c>
      <c r="D4894" s="26">
        <f t="shared" si="766"/>
        <v>6.6</v>
      </c>
      <c r="E4894" s="26">
        <f t="shared" si="767"/>
        <v>10</v>
      </c>
      <c r="F4894" s="26">
        <f t="shared" si="761"/>
        <v>0.29656300467977065</v>
      </c>
      <c r="G4894" s="26">
        <f t="shared" si="762"/>
        <v>7.2441910761239612E-5</v>
      </c>
      <c r="H4894" s="26">
        <f t="shared" si="768"/>
        <v>2.5577193774461602</v>
      </c>
      <c r="I4894" s="26">
        <f t="shared" si="769"/>
        <v>265</v>
      </c>
      <c r="J4894" s="26">
        <f t="shared" si="763"/>
        <v>60864.820247977259</v>
      </c>
      <c r="K4894" s="26">
        <f t="shared" si="764"/>
        <v>8.517377334746287E-5</v>
      </c>
    </row>
    <row r="4895" spans="1:11">
      <c r="A4895" s="26">
        <v>4894</v>
      </c>
      <c r="B4895" s="26">
        <f t="shared" si="760"/>
        <v>2.5611933333333332</v>
      </c>
      <c r="C4895" s="26">
        <f t="shared" si="765"/>
        <v>100</v>
      </c>
      <c r="D4895" s="26">
        <f t="shared" si="766"/>
        <v>6.6</v>
      </c>
      <c r="E4895" s="26">
        <f t="shared" si="767"/>
        <v>10</v>
      </c>
      <c r="F4895" s="26">
        <f t="shared" si="761"/>
        <v>0.29621791640907791</v>
      </c>
      <c r="G4895" s="26">
        <f t="shared" si="762"/>
        <v>7.2357615507563983E-5</v>
      </c>
      <c r="H4895" s="26">
        <f t="shared" si="768"/>
        <v>2.5577193774461602</v>
      </c>
      <c r="I4895" s="26">
        <f t="shared" si="769"/>
        <v>265</v>
      </c>
      <c r="J4895" s="26">
        <f t="shared" si="763"/>
        <v>60804.503691086422</v>
      </c>
      <c r="K4895" s="26">
        <f t="shared" si="764"/>
        <v>8.5006832249390286E-5</v>
      </c>
    </row>
    <row r="4896" spans="1:11">
      <c r="A4896" s="26">
        <v>4895</v>
      </c>
      <c r="B4896" s="26">
        <f t="shared" si="760"/>
        <v>2.5617166666666669</v>
      </c>
      <c r="C4896" s="26">
        <f t="shared" si="765"/>
        <v>100</v>
      </c>
      <c r="D4896" s="26">
        <f t="shared" si="766"/>
        <v>6.6</v>
      </c>
      <c r="E4896" s="26">
        <f t="shared" si="767"/>
        <v>10</v>
      </c>
      <c r="F4896" s="26">
        <f t="shared" si="761"/>
        <v>0.2958727894871655</v>
      </c>
      <c r="G4896" s="26">
        <f t="shared" si="762"/>
        <v>7.2273310812494317E-5</v>
      </c>
      <c r="H4896" s="26">
        <f t="shared" si="768"/>
        <v>2.5577193774461602</v>
      </c>
      <c r="I4896" s="26">
        <f t="shared" si="769"/>
        <v>265</v>
      </c>
      <c r="J4896" s="26">
        <f t="shared" si="763"/>
        <v>60744.171010707905</v>
      </c>
      <c r="K4896" s="26">
        <f t="shared" si="764"/>
        <v>8.484001485694084E-5</v>
      </c>
    </row>
    <row r="4897" spans="1:11">
      <c r="A4897" s="26">
        <v>4896</v>
      </c>
      <c r="B4897" s="26">
        <f t="shared" si="760"/>
        <v>2.5622400000000001</v>
      </c>
      <c r="C4897" s="26">
        <f t="shared" si="765"/>
        <v>100</v>
      </c>
      <c r="D4897" s="26">
        <f t="shared" si="766"/>
        <v>6.6</v>
      </c>
      <c r="E4897" s="26">
        <f t="shared" si="767"/>
        <v>10</v>
      </c>
      <c r="F4897" s="26">
        <f t="shared" si="761"/>
        <v>0.29552762419404993</v>
      </c>
      <c r="G4897" s="26">
        <f t="shared" si="762"/>
        <v>7.2188996744430585E-5</v>
      </c>
      <c r="H4897" s="26">
        <f t="shared" si="768"/>
        <v>2.5577193774461602</v>
      </c>
      <c r="I4897" s="26">
        <f t="shared" si="769"/>
        <v>265</v>
      </c>
      <c r="J4897" s="26">
        <f t="shared" si="763"/>
        <v>60683.822236392713</v>
      </c>
      <c r="K4897" s="26">
        <f t="shared" si="764"/>
        <v>8.4673321376821972E-5</v>
      </c>
    </row>
    <row r="4898" spans="1:11">
      <c r="A4898" s="26">
        <v>4897</v>
      </c>
      <c r="B4898" s="26">
        <f t="shared" si="760"/>
        <v>2.5627633333333333</v>
      </c>
      <c r="C4898" s="26">
        <f t="shared" si="765"/>
        <v>100</v>
      </c>
      <c r="D4898" s="26">
        <f t="shared" si="766"/>
        <v>6.6</v>
      </c>
      <c r="E4898" s="26">
        <f t="shared" si="767"/>
        <v>10</v>
      </c>
      <c r="F4898" s="26">
        <f t="shared" si="761"/>
        <v>0.29518242081011103</v>
      </c>
      <c r="G4898" s="26">
        <f t="shared" si="762"/>
        <v>7.2104673371861633E-5</v>
      </c>
      <c r="H4898" s="26">
        <f t="shared" si="768"/>
        <v>2.5577193774461602</v>
      </c>
      <c r="I4898" s="26">
        <f t="shared" si="769"/>
        <v>265</v>
      </c>
      <c r="J4898" s="26">
        <f t="shared" si="763"/>
        <v>60623.457397731108</v>
      </c>
      <c r="K4898" s="26">
        <f t="shared" si="764"/>
        <v>8.4506752015526233E-5</v>
      </c>
    </row>
    <row r="4899" spans="1:11">
      <c r="A4899" s="26">
        <v>4898</v>
      </c>
      <c r="B4899" s="26">
        <f t="shared" si="760"/>
        <v>2.5632866666666665</v>
      </c>
      <c r="C4899" s="26">
        <f t="shared" si="765"/>
        <v>100</v>
      </c>
      <c r="D4899" s="26">
        <f t="shared" si="766"/>
        <v>6.6</v>
      </c>
      <c r="E4899" s="26">
        <f t="shared" si="767"/>
        <v>10</v>
      </c>
      <c r="F4899" s="26">
        <f t="shared" si="761"/>
        <v>0.2948371796160939</v>
      </c>
      <c r="G4899" s="26">
        <f t="shared" si="762"/>
        <v>7.2020340763365501E-5</v>
      </c>
      <c r="H4899" s="26">
        <f t="shared" si="768"/>
        <v>2.5577193774461602</v>
      </c>
      <c r="I4899" s="26">
        <f t="shared" si="769"/>
        <v>265</v>
      </c>
      <c r="J4899" s="26">
        <f t="shared" si="763"/>
        <v>60563.076524353113</v>
      </c>
      <c r="K4899" s="26">
        <f t="shared" si="764"/>
        <v>8.4340306979331206E-5</v>
      </c>
    </row>
    <row r="4900" spans="1:11">
      <c r="A4900" s="26">
        <v>4899</v>
      </c>
      <c r="B4900" s="26">
        <f t="shared" si="760"/>
        <v>2.5638100000000001</v>
      </c>
      <c r="C4900" s="26">
        <f t="shared" si="765"/>
        <v>100</v>
      </c>
      <c r="D4900" s="26">
        <f t="shared" si="766"/>
        <v>6.6</v>
      </c>
      <c r="E4900" s="26">
        <f t="shared" si="767"/>
        <v>10</v>
      </c>
      <c r="F4900" s="26">
        <f t="shared" si="761"/>
        <v>0.29449190089310934</v>
      </c>
      <c r="G4900" s="26">
        <f t="shared" si="762"/>
        <v>7.1935998987609576E-5</v>
      </c>
      <c r="H4900" s="26">
        <f t="shared" si="768"/>
        <v>2.5577193774461602</v>
      </c>
      <c r="I4900" s="26">
        <f t="shared" si="769"/>
        <v>265</v>
      </c>
      <c r="J4900" s="26">
        <f t="shared" si="763"/>
        <v>60502.679645928336</v>
      </c>
      <c r="K4900" s="26">
        <f t="shared" si="764"/>
        <v>8.4173986474299025E-5</v>
      </c>
    </row>
    <row r="4901" spans="1:11">
      <c r="A4901" s="26">
        <v>4900</v>
      </c>
      <c r="B4901" s="26">
        <f t="shared" si="760"/>
        <v>2.5643333333333334</v>
      </c>
      <c r="C4901" s="26">
        <f t="shared" si="765"/>
        <v>100</v>
      </c>
      <c r="D4901" s="26">
        <f t="shared" si="766"/>
        <v>6.6</v>
      </c>
      <c r="E4901" s="26">
        <f t="shared" si="767"/>
        <v>10</v>
      </c>
      <c r="F4901" s="26">
        <f t="shared" si="761"/>
        <v>0.29414658492263573</v>
      </c>
      <c r="G4901" s="26">
        <f t="shared" si="762"/>
        <v>7.1851648113351019E-5</v>
      </c>
      <c r="H4901" s="26">
        <f t="shared" si="768"/>
        <v>2.5577193774461602</v>
      </c>
      <c r="I4901" s="26">
        <f t="shared" si="769"/>
        <v>265</v>
      </c>
      <c r="J4901" s="26">
        <f t="shared" si="763"/>
        <v>60442.266792166491</v>
      </c>
      <c r="K4901" s="26">
        <f t="shared" si="764"/>
        <v>8.4007790706276263E-5</v>
      </c>
    </row>
    <row r="4902" spans="1:11">
      <c r="A4902" s="26">
        <v>4901</v>
      </c>
      <c r="B4902" s="26">
        <f t="shared" si="760"/>
        <v>2.5648566666666666</v>
      </c>
      <c r="C4902" s="26">
        <f t="shared" si="765"/>
        <v>100</v>
      </c>
      <c r="D4902" s="26">
        <f t="shared" si="766"/>
        <v>6.6</v>
      </c>
      <c r="E4902" s="26">
        <f t="shared" si="767"/>
        <v>10</v>
      </c>
      <c r="F4902" s="26">
        <f t="shared" si="761"/>
        <v>0.29380123198651775</v>
      </c>
      <c r="G4902" s="26">
        <f t="shared" si="762"/>
        <v>7.1767288209436493E-5</v>
      </c>
      <c r="H4902" s="26">
        <f t="shared" si="768"/>
        <v>2.5577193774461602</v>
      </c>
      <c r="I4902" s="26">
        <f t="shared" si="769"/>
        <v>265</v>
      </c>
      <c r="J4902" s="26">
        <f t="shared" si="763"/>
        <v>60381.837992816989</v>
      </c>
      <c r="K4902" s="26">
        <f t="shared" si="764"/>
        <v>8.384171988089258E-5</v>
      </c>
    </row>
    <row r="4903" spans="1:11">
      <c r="A4903" s="26">
        <v>4902</v>
      </c>
      <c r="B4903" s="26">
        <f t="shared" si="760"/>
        <v>2.5653800000000002</v>
      </c>
      <c r="C4903" s="26">
        <f t="shared" si="765"/>
        <v>100</v>
      </c>
      <c r="D4903" s="26">
        <f t="shared" si="766"/>
        <v>6.6</v>
      </c>
      <c r="E4903" s="26">
        <f t="shared" si="767"/>
        <v>10</v>
      </c>
      <c r="F4903" s="26">
        <f t="shared" si="761"/>
        <v>0.29345584236696876</v>
      </c>
      <c r="G4903" s="26">
        <f t="shared" si="762"/>
        <v>7.1682919344802687E-5</v>
      </c>
      <c r="H4903" s="26">
        <f t="shared" si="768"/>
        <v>2.5577193774461602</v>
      </c>
      <c r="I4903" s="26">
        <f t="shared" si="769"/>
        <v>265</v>
      </c>
      <c r="J4903" s="26">
        <f t="shared" si="763"/>
        <v>60321.393277669413</v>
      </c>
      <c r="K4903" s="26">
        <f t="shared" si="764"/>
        <v>8.367577420356084E-5</v>
      </c>
    </row>
    <row r="4904" spans="1:11">
      <c r="A4904" s="26">
        <v>4903</v>
      </c>
      <c r="B4904" s="26">
        <f t="shared" si="760"/>
        <v>2.5659033333333334</v>
      </c>
      <c r="C4904" s="26">
        <f t="shared" si="765"/>
        <v>100</v>
      </c>
      <c r="D4904" s="26">
        <f t="shared" si="766"/>
        <v>6.6</v>
      </c>
      <c r="E4904" s="26">
        <f t="shared" si="767"/>
        <v>10</v>
      </c>
      <c r="F4904" s="26">
        <f t="shared" si="761"/>
        <v>0.29311041634657142</v>
      </c>
      <c r="G4904" s="26">
        <f t="shared" si="762"/>
        <v>7.15985415884765E-5</v>
      </c>
      <c r="H4904" s="26">
        <f t="shared" si="768"/>
        <v>2.5577193774461602</v>
      </c>
      <c r="I4904" s="26">
        <f t="shared" si="769"/>
        <v>265</v>
      </c>
      <c r="J4904" s="26">
        <f t="shared" si="763"/>
        <v>60260.932676553595</v>
      </c>
      <c r="K4904" s="26">
        <f t="shared" si="764"/>
        <v>8.3509953879476738E-5</v>
      </c>
    </row>
    <row r="4905" spans="1:11">
      <c r="A4905" s="26">
        <v>4904</v>
      </c>
      <c r="B4905" s="26">
        <f t="shared" si="760"/>
        <v>2.5664266666666666</v>
      </c>
      <c r="C4905" s="26">
        <f t="shared" si="765"/>
        <v>100</v>
      </c>
      <c r="D4905" s="26">
        <f t="shared" si="766"/>
        <v>6.6</v>
      </c>
      <c r="E4905" s="26">
        <f t="shared" si="767"/>
        <v>10</v>
      </c>
      <c r="F4905" s="26">
        <f t="shared" si="761"/>
        <v>0.29276495420827758</v>
      </c>
      <c r="G4905" s="26">
        <f t="shared" si="762"/>
        <v>7.1514155009575007E-5</v>
      </c>
      <c r="H4905" s="26">
        <f t="shared" si="768"/>
        <v>2.5577193774461602</v>
      </c>
      <c r="I4905" s="26">
        <f t="shared" si="769"/>
        <v>265</v>
      </c>
      <c r="J4905" s="26">
        <f t="shared" si="763"/>
        <v>60200.456219339561</v>
      </c>
      <c r="K4905" s="26">
        <f t="shared" si="764"/>
        <v>8.3344259113617817E-5</v>
      </c>
    </row>
    <row r="4906" spans="1:11">
      <c r="A4906" s="26">
        <v>4905</v>
      </c>
      <c r="B4906" s="26">
        <f t="shared" si="760"/>
        <v>2.5669499999999998</v>
      </c>
      <c r="C4906" s="26">
        <f t="shared" si="765"/>
        <v>100</v>
      </c>
      <c r="D4906" s="26">
        <f t="shared" si="766"/>
        <v>6.6</v>
      </c>
      <c r="E4906" s="26">
        <f t="shared" si="767"/>
        <v>10</v>
      </c>
      <c r="F4906" s="26">
        <f t="shared" si="761"/>
        <v>0.29241945623540988</v>
      </c>
      <c r="G4906" s="26">
        <f t="shared" si="762"/>
        <v>7.1429759677305921E-5</v>
      </c>
      <c r="H4906" s="26">
        <f t="shared" si="768"/>
        <v>2.5577193774461602</v>
      </c>
      <c r="I4906" s="26">
        <f t="shared" si="769"/>
        <v>265</v>
      </c>
      <c r="J4906" s="26">
        <f t="shared" si="763"/>
        <v>60139.963935937798</v>
      </c>
      <c r="K4906" s="26">
        <f t="shared" si="764"/>
        <v>8.3178690110743327E-5</v>
      </c>
    </row>
    <row r="4907" spans="1:11">
      <c r="A4907" s="26">
        <v>4906</v>
      </c>
      <c r="B4907" s="26">
        <f t="shared" si="760"/>
        <v>2.5674733333333335</v>
      </c>
      <c r="C4907" s="26">
        <f t="shared" si="765"/>
        <v>100</v>
      </c>
      <c r="D4907" s="26">
        <f t="shared" si="766"/>
        <v>6.6</v>
      </c>
      <c r="E4907" s="26">
        <f t="shared" si="767"/>
        <v>10</v>
      </c>
      <c r="F4907" s="26">
        <f t="shared" si="761"/>
        <v>0.2920739227116616</v>
      </c>
      <c r="G4907" s="26">
        <f t="shared" si="762"/>
        <v>7.1345355660967395E-5</v>
      </c>
      <c r="H4907" s="26">
        <f t="shared" si="768"/>
        <v>2.5577193774461602</v>
      </c>
      <c r="I4907" s="26">
        <f t="shared" si="769"/>
        <v>265</v>
      </c>
      <c r="J4907" s="26">
        <f t="shared" si="763"/>
        <v>60079.455856299239</v>
      </c>
      <c r="K4907" s="26">
        <f t="shared" si="764"/>
        <v>8.3013247075393375E-5</v>
      </c>
    </row>
    <row r="4908" spans="1:11">
      <c r="A4908" s="26">
        <v>4907</v>
      </c>
      <c r="B4908" s="26">
        <f t="shared" si="760"/>
        <v>2.5679966666666667</v>
      </c>
      <c r="C4908" s="26">
        <f t="shared" si="765"/>
        <v>100</v>
      </c>
      <c r="D4908" s="26">
        <f t="shared" si="766"/>
        <v>6.6</v>
      </c>
      <c r="E4908" s="26">
        <f t="shared" si="767"/>
        <v>10</v>
      </c>
      <c r="F4908" s="26">
        <f t="shared" si="761"/>
        <v>0.29172835392109936</v>
      </c>
      <c r="G4908" s="26">
        <f t="shared" si="762"/>
        <v>7.1260943029948895E-5</v>
      </c>
      <c r="H4908" s="26">
        <f t="shared" si="768"/>
        <v>2.5577193774461602</v>
      </c>
      <c r="I4908" s="26">
        <f t="shared" si="769"/>
        <v>265</v>
      </c>
      <c r="J4908" s="26">
        <f t="shared" si="763"/>
        <v>60018.93201041565</v>
      </c>
      <c r="K4908" s="26">
        <f t="shared" si="764"/>
        <v>8.2847930211889248E-5</v>
      </c>
    </row>
    <row r="4909" spans="1:11">
      <c r="A4909" s="26">
        <v>4908</v>
      </c>
      <c r="B4909" s="26">
        <f t="shared" si="760"/>
        <v>2.5685199999999999</v>
      </c>
      <c r="C4909" s="26">
        <f t="shared" si="765"/>
        <v>100</v>
      </c>
      <c r="D4909" s="26">
        <f t="shared" si="766"/>
        <v>6.6</v>
      </c>
      <c r="E4909" s="26">
        <f t="shared" si="767"/>
        <v>10</v>
      </c>
      <c r="F4909" s="26">
        <f t="shared" si="761"/>
        <v>0.29138275014816167</v>
      </c>
      <c r="G4909" s="26">
        <f t="shared" si="762"/>
        <v>7.1176521853730595E-5</v>
      </c>
      <c r="H4909" s="26">
        <f t="shared" si="768"/>
        <v>2.5577193774461602</v>
      </c>
      <c r="I4909" s="26">
        <f t="shared" si="769"/>
        <v>265</v>
      </c>
      <c r="J4909" s="26">
        <f t="shared" si="763"/>
        <v>59958.39242831937</v>
      </c>
      <c r="K4909" s="26">
        <f t="shared" si="764"/>
        <v>8.2682739724331992E-5</v>
      </c>
    </row>
    <row r="4910" spans="1:11">
      <c r="A4910" s="26">
        <v>4909</v>
      </c>
      <c r="B4910" s="26">
        <f t="shared" si="760"/>
        <v>2.5690433333333331</v>
      </c>
      <c r="C4910" s="26">
        <f t="shared" si="765"/>
        <v>100</v>
      </c>
      <c r="D4910" s="26">
        <f t="shared" si="766"/>
        <v>6.6</v>
      </c>
      <c r="E4910" s="26">
        <f t="shared" si="767"/>
        <v>10</v>
      </c>
      <c r="F4910" s="26">
        <f t="shared" si="761"/>
        <v>0.29103711167766083</v>
      </c>
      <c r="G4910" s="26">
        <f t="shared" si="762"/>
        <v>7.1092092201884057E-5</v>
      </c>
      <c r="H4910" s="26">
        <f t="shared" si="768"/>
        <v>2.5577193774461602</v>
      </c>
      <c r="I4910" s="26">
        <f t="shared" si="769"/>
        <v>265</v>
      </c>
      <c r="J4910" s="26">
        <f t="shared" si="763"/>
        <v>59897.837140083691</v>
      </c>
      <c r="K4910" s="26">
        <f t="shared" si="764"/>
        <v>8.2517675816602248E-5</v>
      </c>
    </row>
    <row r="4911" spans="1:11">
      <c r="A4911" s="26">
        <v>4910</v>
      </c>
      <c r="B4911" s="26">
        <f t="shared" si="760"/>
        <v>2.5695666666666668</v>
      </c>
      <c r="C4911" s="26">
        <f t="shared" si="765"/>
        <v>100</v>
      </c>
      <c r="D4911" s="26">
        <f t="shared" si="766"/>
        <v>6.6</v>
      </c>
      <c r="E4911" s="26">
        <f t="shared" si="767"/>
        <v>10</v>
      </c>
      <c r="F4911" s="26">
        <f t="shared" si="761"/>
        <v>0.29069143879478337</v>
      </c>
      <c r="G4911" s="26">
        <f t="shared" si="762"/>
        <v>7.1007654144072249E-5</v>
      </c>
      <c r="H4911" s="26">
        <f t="shared" si="768"/>
        <v>2.5577193774461602</v>
      </c>
      <c r="I4911" s="26">
        <f t="shared" si="769"/>
        <v>265</v>
      </c>
      <c r="J4911" s="26">
        <f t="shared" si="763"/>
        <v>59837.266175822842</v>
      </c>
      <c r="K4911" s="26">
        <f t="shared" si="764"/>
        <v>8.2352738692359912E-5</v>
      </c>
    </row>
    <row r="4912" spans="1:11">
      <c r="A4912" s="26">
        <v>4911</v>
      </c>
      <c r="B4912" s="26">
        <f t="shared" si="760"/>
        <v>2.57009</v>
      </c>
      <c r="C4912" s="26">
        <f t="shared" si="765"/>
        <v>100</v>
      </c>
      <c r="D4912" s="26">
        <f t="shared" si="766"/>
        <v>6.6</v>
      </c>
      <c r="E4912" s="26">
        <f t="shared" si="767"/>
        <v>10</v>
      </c>
      <c r="F4912" s="26">
        <f t="shared" si="761"/>
        <v>0.29034573178509177</v>
      </c>
      <c r="G4912" s="26">
        <f t="shared" si="762"/>
        <v>7.0923207750049977E-5</v>
      </c>
      <c r="H4912" s="26">
        <f t="shared" si="768"/>
        <v>2.5577193774461602</v>
      </c>
      <c r="I4912" s="26">
        <f t="shared" si="769"/>
        <v>265</v>
      </c>
      <c r="J4912" s="26">
        <f t="shared" si="763"/>
        <v>59776.679565692284</v>
      </c>
      <c r="K4912" s="26">
        <f t="shared" si="764"/>
        <v>8.2187928555043732E-5</v>
      </c>
    </row>
    <row r="4913" spans="1:11">
      <c r="A4913" s="26">
        <v>4912</v>
      </c>
      <c r="B4913" s="26">
        <f t="shared" si="760"/>
        <v>2.5706133333333332</v>
      </c>
      <c r="C4913" s="26">
        <f t="shared" si="765"/>
        <v>100</v>
      </c>
      <c r="D4913" s="26">
        <f t="shared" si="766"/>
        <v>6.6</v>
      </c>
      <c r="E4913" s="26">
        <f t="shared" si="767"/>
        <v>10</v>
      </c>
      <c r="F4913" s="26">
        <f t="shared" si="761"/>
        <v>0.28999999093452394</v>
      </c>
      <c r="G4913" s="26">
        <f t="shared" si="762"/>
        <v>7.0838753089663779E-5</v>
      </c>
      <c r="H4913" s="26">
        <f t="shared" si="768"/>
        <v>2.5577193774461602</v>
      </c>
      <c r="I4913" s="26">
        <f t="shared" si="769"/>
        <v>265</v>
      </c>
      <c r="J4913" s="26">
        <f t="shared" si="763"/>
        <v>59716.077339888601</v>
      </c>
      <c r="K4913" s="26">
        <f t="shared" si="764"/>
        <v>8.2023245607870424E-5</v>
      </c>
    </row>
    <row r="4914" spans="1:11">
      <c r="A4914" s="26">
        <v>4913</v>
      </c>
      <c r="B4914" s="26">
        <f t="shared" si="760"/>
        <v>2.5711366666666668</v>
      </c>
      <c r="C4914" s="26">
        <f t="shared" si="765"/>
        <v>100</v>
      </c>
      <c r="D4914" s="26">
        <f t="shared" si="766"/>
        <v>6.6</v>
      </c>
      <c r="E4914" s="26">
        <f t="shared" si="767"/>
        <v>10</v>
      </c>
      <c r="F4914" s="26">
        <f t="shared" si="761"/>
        <v>0.28965421652939427</v>
      </c>
      <c r="G4914" s="26">
        <f t="shared" si="762"/>
        <v>7.0754290232852041E-5</v>
      </c>
      <c r="H4914" s="26">
        <f t="shared" si="768"/>
        <v>2.5577193774461602</v>
      </c>
      <c r="I4914" s="26">
        <f t="shared" si="769"/>
        <v>265</v>
      </c>
      <c r="J4914" s="26">
        <f t="shared" si="763"/>
        <v>59655.459528649641</v>
      </c>
      <c r="K4914" s="26">
        <f t="shared" si="764"/>
        <v>8.185869005383417E-5</v>
      </c>
    </row>
    <row r="4915" spans="1:11">
      <c r="A4915" s="26">
        <v>4914</v>
      </c>
      <c r="B4915" s="26">
        <f t="shared" si="760"/>
        <v>2.5716600000000001</v>
      </c>
      <c r="C4915" s="26">
        <f t="shared" si="765"/>
        <v>100</v>
      </c>
      <c r="D4915" s="26">
        <f t="shared" si="766"/>
        <v>6.6</v>
      </c>
      <c r="E4915" s="26">
        <f t="shared" si="767"/>
        <v>10</v>
      </c>
      <c r="F4915" s="26">
        <f t="shared" si="761"/>
        <v>0.2893084088563958</v>
      </c>
      <c r="G4915" s="26">
        <f t="shared" si="762"/>
        <v>7.066981924964574E-5</v>
      </c>
      <c r="H4915" s="26">
        <f t="shared" si="768"/>
        <v>2.5577193774461602</v>
      </c>
      <c r="I4915" s="26">
        <f t="shared" si="769"/>
        <v>265</v>
      </c>
      <c r="J4915" s="26">
        <f t="shared" si="763"/>
        <v>59594.826162254969</v>
      </c>
      <c r="K4915" s="26">
        <f t="shared" si="764"/>
        <v>8.1694262095706935E-5</v>
      </c>
    </row>
    <row r="4916" spans="1:11">
      <c r="A4916" s="26">
        <v>4915</v>
      </c>
      <c r="B4916" s="26">
        <f t="shared" si="760"/>
        <v>2.5721833333333333</v>
      </c>
      <c r="C4916" s="26">
        <f t="shared" si="765"/>
        <v>100</v>
      </c>
      <c r="D4916" s="26">
        <f t="shared" si="766"/>
        <v>6.6</v>
      </c>
      <c r="E4916" s="26">
        <f t="shared" si="767"/>
        <v>10</v>
      </c>
      <c r="F4916" s="26">
        <f t="shared" si="761"/>
        <v>0.28896256820259891</v>
      </c>
      <c r="G4916" s="26">
        <f t="shared" si="762"/>
        <v>7.0585340210168077E-5</v>
      </c>
      <c r="H4916" s="26">
        <f t="shared" si="768"/>
        <v>2.5577193774461602</v>
      </c>
      <c r="I4916" s="26">
        <f t="shared" si="769"/>
        <v>265</v>
      </c>
      <c r="J4916" s="26">
        <f t="shared" si="763"/>
        <v>59534.177271025539</v>
      </c>
      <c r="K4916" s="26">
        <f t="shared" si="764"/>
        <v>8.1529961936036845E-5</v>
      </c>
    </row>
    <row r="4917" spans="1:11">
      <c r="A4917" s="26">
        <v>4916</v>
      </c>
      <c r="B4917" s="26">
        <f t="shared" si="760"/>
        <v>2.5727066666666665</v>
      </c>
      <c r="C4917" s="26">
        <f t="shared" si="765"/>
        <v>100</v>
      </c>
      <c r="D4917" s="26">
        <f t="shared" si="766"/>
        <v>6.6</v>
      </c>
      <c r="E4917" s="26">
        <f t="shared" si="767"/>
        <v>10</v>
      </c>
      <c r="F4917" s="26">
        <f t="shared" si="761"/>
        <v>0.28861669485545388</v>
      </c>
      <c r="G4917" s="26">
        <f t="shared" si="762"/>
        <v>7.0500853184634913E-5</v>
      </c>
      <c r="H4917" s="26">
        <f t="shared" si="768"/>
        <v>2.5577193774461602</v>
      </c>
      <c r="I4917" s="26">
        <f t="shared" si="769"/>
        <v>265</v>
      </c>
      <c r="J4917" s="26">
        <f t="shared" si="763"/>
        <v>59473.512885324031</v>
      </c>
      <c r="K4917" s="26">
        <f t="shared" si="764"/>
        <v>8.1365789777148429E-5</v>
      </c>
    </row>
    <row r="4918" spans="1:11">
      <c r="A4918" s="26">
        <v>4917</v>
      </c>
      <c r="B4918" s="26">
        <f t="shared" si="760"/>
        <v>2.5732300000000001</v>
      </c>
      <c r="C4918" s="26">
        <f t="shared" si="765"/>
        <v>100</v>
      </c>
      <c r="D4918" s="26">
        <f t="shared" si="766"/>
        <v>6.6</v>
      </c>
      <c r="E4918" s="26">
        <f t="shared" si="767"/>
        <v>10</v>
      </c>
      <c r="F4918" s="26">
        <f t="shared" si="761"/>
        <v>0.28827078910279008</v>
      </c>
      <c r="G4918" s="26">
        <f t="shared" si="762"/>
        <v>7.0416358243354806E-5</v>
      </c>
      <c r="H4918" s="26">
        <f t="shared" si="768"/>
        <v>2.5577193774461602</v>
      </c>
      <c r="I4918" s="26">
        <f t="shared" si="769"/>
        <v>265</v>
      </c>
      <c r="J4918" s="26">
        <f t="shared" si="763"/>
        <v>59412.833035554926</v>
      </c>
      <c r="K4918" s="26">
        <f t="shared" si="764"/>
        <v>8.1201745821141646E-5</v>
      </c>
    </row>
    <row r="4919" spans="1:11">
      <c r="A4919" s="26">
        <v>4918</v>
      </c>
      <c r="B4919" s="26">
        <f t="shared" si="760"/>
        <v>2.5737533333333333</v>
      </c>
      <c r="C4919" s="26">
        <f t="shared" si="765"/>
        <v>100</v>
      </c>
      <c r="D4919" s="26">
        <f t="shared" si="766"/>
        <v>6.6</v>
      </c>
      <c r="E4919" s="26">
        <f t="shared" si="767"/>
        <v>10</v>
      </c>
      <c r="F4919" s="26">
        <f t="shared" si="761"/>
        <v>0.28792485123281902</v>
      </c>
      <c r="G4919" s="26">
        <f t="shared" si="762"/>
        <v>7.0331855456729639E-5</v>
      </c>
      <c r="H4919" s="26">
        <f t="shared" si="768"/>
        <v>2.5577193774461602</v>
      </c>
      <c r="I4919" s="26">
        <f t="shared" si="769"/>
        <v>265</v>
      </c>
      <c r="J4919" s="26">
        <f t="shared" si="763"/>
        <v>59352.137752164839</v>
      </c>
      <c r="K4919" s="26">
        <f t="shared" si="764"/>
        <v>8.1037830269892216E-5</v>
      </c>
    </row>
    <row r="4920" spans="1:11">
      <c r="A4920" s="26">
        <v>4919</v>
      </c>
      <c r="B4920" s="26">
        <f t="shared" si="760"/>
        <v>2.5742766666666665</v>
      </c>
      <c r="C4920" s="26">
        <f t="shared" si="765"/>
        <v>100</v>
      </c>
      <c r="D4920" s="26">
        <f t="shared" si="766"/>
        <v>6.6</v>
      </c>
      <c r="E4920" s="26">
        <f t="shared" si="767"/>
        <v>10</v>
      </c>
      <c r="F4920" s="26">
        <f t="shared" si="761"/>
        <v>0.28757888153413286</v>
      </c>
      <c r="G4920" s="26">
        <f t="shared" si="762"/>
        <v>7.0247344895254236E-5</v>
      </c>
      <c r="H4920" s="26">
        <f t="shared" si="768"/>
        <v>2.5577193774461602</v>
      </c>
      <c r="I4920" s="26">
        <f t="shared" si="769"/>
        <v>265</v>
      </c>
      <c r="J4920" s="26">
        <f t="shared" si="763"/>
        <v>59291.427065642209</v>
      </c>
      <c r="K4920" s="26">
        <f t="shared" si="764"/>
        <v>8.0874043325050143E-5</v>
      </c>
    </row>
    <row r="4921" spans="1:11">
      <c r="A4921" s="26">
        <v>4920</v>
      </c>
      <c r="B4921" s="26">
        <f t="shared" si="760"/>
        <v>2.5748000000000002</v>
      </c>
      <c r="C4921" s="26">
        <f t="shared" si="765"/>
        <v>100</v>
      </c>
      <c r="D4921" s="26">
        <f t="shared" si="766"/>
        <v>6.6</v>
      </c>
      <c r="E4921" s="26">
        <f t="shared" si="767"/>
        <v>10</v>
      </c>
      <c r="F4921" s="26">
        <f t="shared" si="761"/>
        <v>0.28723288029570626</v>
      </c>
      <c r="G4921" s="26">
        <f t="shared" si="762"/>
        <v>7.0162826629516909E-5</v>
      </c>
      <c r="H4921" s="26">
        <f t="shared" si="768"/>
        <v>2.5577193774461602</v>
      </c>
      <c r="I4921" s="26">
        <f t="shared" si="769"/>
        <v>265</v>
      </c>
      <c r="J4921" s="26">
        <f t="shared" si="763"/>
        <v>59230.701006517724</v>
      </c>
      <c r="K4921" s="26">
        <f t="shared" si="764"/>
        <v>8.0710385188039564E-5</v>
      </c>
    </row>
    <row r="4922" spans="1:11">
      <c r="A4922" s="26">
        <v>4921</v>
      </c>
      <c r="B4922" s="26">
        <f t="shared" si="760"/>
        <v>2.5753233333333334</v>
      </c>
      <c r="C4922" s="26">
        <f t="shared" si="765"/>
        <v>100</v>
      </c>
      <c r="D4922" s="26">
        <f t="shared" si="766"/>
        <v>6.6</v>
      </c>
      <c r="E4922" s="26">
        <f t="shared" si="767"/>
        <v>10</v>
      </c>
      <c r="F4922" s="26">
        <f t="shared" si="761"/>
        <v>0.28688684780689772</v>
      </c>
      <c r="G4922" s="26">
        <f t="shared" si="762"/>
        <v>7.0078300730199737E-5</v>
      </c>
      <c r="H4922" s="26">
        <f t="shared" si="768"/>
        <v>2.5577193774461602</v>
      </c>
      <c r="I4922" s="26">
        <f t="shared" si="769"/>
        <v>265</v>
      </c>
      <c r="J4922" s="26">
        <f t="shared" si="763"/>
        <v>59169.959605364587</v>
      </c>
      <c r="K4922" s="26">
        <f t="shared" si="764"/>
        <v>8.0546856060058775E-5</v>
      </c>
    </row>
    <row r="4923" spans="1:11">
      <c r="A4923" s="26">
        <v>4922</v>
      </c>
      <c r="B4923" s="26">
        <f t="shared" si="760"/>
        <v>2.5758466666666666</v>
      </c>
      <c r="C4923" s="26">
        <f t="shared" si="765"/>
        <v>100</v>
      </c>
      <c r="D4923" s="26">
        <f t="shared" si="766"/>
        <v>6.6</v>
      </c>
      <c r="E4923" s="26">
        <f t="shared" si="767"/>
        <v>10</v>
      </c>
      <c r="F4923" s="26">
        <f t="shared" si="761"/>
        <v>0.28654078435744912</v>
      </c>
      <c r="G4923" s="26">
        <f t="shared" si="762"/>
        <v>6.9993767268078451E-5</v>
      </c>
      <c r="H4923" s="26">
        <f t="shared" si="768"/>
        <v>2.5577193774461602</v>
      </c>
      <c r="I4923" s="26">
        <f t="shared" si="769"/>
        <v>265</v>
      </c>
      <c r="J4923" s="26">
        <f t="shared" si="763"/>
        <v>59109.202892798166</v>
      </c>
      <c r="K4923" s="26">
        <f t="shared" si="764"/>
        <v>8.0383456142078881E-5</v>
      </c>
    </row>
    <row r="4924" spans="1:11">
      <c r="A4924" s="26">
        <v>4923</v>
      </c>
      <c r="B4924" s="26">
        <f t="shared" si="760"/>
        <v>2.5763699999999998</v>
      </c>
      <c r="C4924" s="26">
        <f t="shared" si="765"/>
        <v>100</v>
      </c>
      <c r="D4924" s="26">
        <f t="shared" si="766"/>
        <v>6.6</v>
      </c>
      <c r="E4924" s="26">
        <f t="shared" si="767"/>
        <v>10</v>
      </c>
      <c r="F4924" s="26">
        <f t="shared" si="761"/>
        <v>0.28619469023748767</v>
      </c>
      <c r="G4924" s="26">
        <f t="shared" si="762"/>
        <v>6.990922631402279E-5</v>
      </c>
      <c r="H4924" s="26">
        <f t="shared" si="768"/>
        <v>2.5577193774461602</v>
      </c>
      <c r="I4924" s="26">
        <f t="shared" si="769"/>
        <v>265</v>
      </c>
      <c r="J4924" s="26">
        <f t="shared" si="763"/>
        <v>59048.430899476509</v>
      </c>
      <c r="K4924" s="26">
        <f t="shared" si="764"/>
        <v>8.0220185634843869E-5</v>
      </c>
    </row>
    <row r="4925" spans="1:11">
      <c r="A4925" s="26">
        <v>4924</v>
      </c>
      <c r="B4925" s="26">
        <f t="shared" si="760"/>
        <v>2.5768933333333335</v>
      </c>
      <c r="C4925" s="26">
        <f t="shared" si="765"/>
        <v>100</v>
      </c>
      <c r="D4925" s="26">
        <f t="shared" si="766"/>
        <v>6.6</v>
      </c>
      <c r="E4925" s="26">
        <f t="shared" si="767"/>
        <v>10</v>
      </c>
      <c r="F4925" s="26">
        <f t="shared" si="761"/>
        <v>0.28584856573752571</v>
      </c>
      <c r="G4925" s="26">
        <f t="shared" si="762"/>
        <v>6.982467793899673E-5</v>
      </c>
      <c r="H4925" s="26">
        <f t="shared" si="768"/>
        <v>2.5577193774461602</v>
      </c>
      <c r="I4925" s="26">
        <f t="shared" si="769"/>
        <v>265</v>
      </c>
      <c r="J4925" s="26">
        <f t="shared" si="763"/>
        <v>58987.643656100307</v>
      </c>
      <c r="K4925" s="26">
        <f t="shared" si="764"/>
        <v>8.0057044738869737E-5</v>
      </c>
    </row>
    <row r="4926" spans="1:11">
      <c r="A4926" s="26">
        <v>4925</v>
      </c>
      <c r="B4926" s="26">
        <f t="shared" si="760"/>
        <v>2.5774166666666667</v>
      </c>
      <c r="C4926" s="26">
        <f t="shared" si="765"/>
        <v>100</v>
      </c>
      <c r="D4926" s="26">
        <f t="shared" si="766"/>
        <v>6.6</v>
      </c>
      <c r="E4926" s="26">
        <f t="shared" si="767"/>
        <v>10</v>
      </c>
      <c r="F4926" s="26">
        <f t="shared" si="761"/>
        <v>0.28550241114846309</v>
      </c>
      <c r="G4926" s="26">
        <f t="shared" si="762"/>
        <v>6.9740122214058799E-5</v>
      </c>
      <c r="H4926" s="26">
        <f t="shared" si="768"/>
        <v>2.5577193774461602</v>
      </c>
      <c r="I4926" s="26">
        <f t="shared" si="769"/>
        <v>265</v>
      </c>
      <c r="J4926" s="26">
        <f t="shared" si="763"/>
        <v>58926.841193413173</v>
      </c>
      <c r="K4926" s="26">
        <f t="shared" si="764"/>
        <v>7.9894033654444673E-5</v>
      </c>
    </row>
    <row r="4927" spans="1:11">
      <c r="A4927" s="26">
        <v>4926</v>
      </c>
      <c r="B4927" s="26">
        <f t="shared" si="760"/>
        <v>2.5779399999999999</v>
      </c>
      <c r="C4927" s="26">
        <f t="shared" si="765"/>
        <v>100</v>
      </c>
      <c r="D4927" s="26">
        <f t="shared" si="766"/>
        <v>6.6</v>
      </c>
      <c r="E4927" s="26">
        <f t="shared" si="767"/>
        <v>10</v>
      </c>
      <c r="F4927" s="26">
        <f t="shared" si="761"/>
        <v>0.28515622676158614</v>
      </c>
      <c r="G4927" s="26">
        <f t="shared" si="762"/>
        <v>6.9655559210362E-5</v>
      </c>
      <c r="H4927" s="26">
        <f t="shared" si="768"/>
        <v>2.5577193774461602</v>
      </c>
      <c r="I4927" s="26">
        <f t="shared" si="769"/>
        <v>265</v>
      </c>
      <c r="J4927" s="26">
        <f t="shared" si="763"/>
        <v>58866.02354220151</v>
      </c>
      <c r="K4927" s="26">
        <f t="shared" si="764"/>
        <v>7.9731152581627657E-5</v>
      </c>
    </row>
    <row r="4928" spans="1:11">
      <c r="A4928" s="26">
        <v>4927</v>
      </c>
      <c r="B4928" s="26">
        <f t="shared" si="760"/>
        <v>2.5784633333333336</v>
      </c>
      <c r="C4928" s="26">
        <f t="shared" si="765"/>
        <v>100</v>
      </c>
      <c r="D4928" s="26">
        <f t="shared" si="766"/>
        <v>6.6</v>
      </c>
      <c r="E4928" s="26">
        <f t="shared" si="767"/>
        <v>10</v>
      </c>
      <c r="F4928" s="26">
        <f t="shared" si="761"/>
        <v>0.2848100128685695</v>
      </c>
      <c r="G4928" s="26">
        <f t="shared" si="762"/>
        <v>6.9570988999154097E-5</v>
      </c>
      <c r="H4928" s="26">
        <f t="shared" si="768"/>
        <v>2.5577193774461602</v>
      </c>
      <c r="I4928" s="26">
        <f t="shared" si="769"/>
        <v>265</v>
      </c>
      <c r="J4928" s="26">
        <f t="shared" si="763"/>
        <v>58805.19073329481</v>
      </c>
      <c r="K4928" s="26">
        <f t="shared" si="764"/>
        <v>7.9568401720248424E-5</v>
      </c>
    </row>
    <row r="4929" spans="1:11">
      <c r="A4929" s="26">
        <v>4928</v>
      </c>
      <c r="B4929" s="26">
        <f t="shared" si="760"/>
        <v>2.5789866666666668</v>
      </c>
      <c r="C4929" s="26">
        <f t="shared" si="765"/>
        <v>100</v>
      </c>
      <c r="D4929" s="26">
        <f t="shared" si="766"/>
        <v>6.6</v>
      </c>
      <c r="E4929" s="26">
        <f t="shared" si="767"/>
        <v>10</v>
      </c>
      <c r="F4929" s="26">
        <f t="shared" si="761"/>
        <v>0.28446376976147758</v>
      </c>
      <c r="G4929" s="26">
        <f t="shared" si="762"/>
        <v>6.9486411651778181E-5</v>
      </c>
      <c r="H4929" s="26">
        <f t="shared" si="768"/>
        <v>2.5577193774461602</v>
      </c>
      <c r="I4929" s="26">
        <f t="shared" si="769"/>
        <v>265</v>
      </c>
      <c r="J4929" s="26">
        <f t="shared" si="763"/>
        <v>58744.342797565892</v>
      </c>
      <c r="K4929" s="26">
        <f t="shared" si="764"/>
        <v>7.9405781269907319E-5</v>
      </c>
    </row>
    <row r="4930" spans="1:11">
      <c r="A4930" s="26">
        <v>4929</v>
      </c>
      <c r="B4930" s="26">
        <f t="shared" ref="B4930:B4993" si="770">3.14/6000*A4930</f>
        <v>2.57951</v>
      </c>
      <c r="C4930" s="26">
        <f t="shared" si="765"/>
        <v>100</v>
      </c>
      <c r="D4930" s="26">
        <f t="shared" si="766"/>
        <v>6.6</v>
      </c>
      <c r="E4930" s="26">
        <f t="shared" si="767"/>
        <v>10</v>
      </c>
      <c r="F4930" s="26">
        <f t="shared" ref="F4930:F4993" si="771">1.414*C4930*SIN(B4930)*SIN(B4930)/(1.414*C4930*SIN(B4930)+E4930*D4930)</f>
        <v>0.28411749773276362</v>
      </c>
      <c r="G4930" s="26">
        <f t="shared" ref="G4930:G4993" si="772">SIN(B4930)*SIN(B4930)*D4930*E4930/(1.414*C4930*SIN(B4930)+D4930*E4930)*3.14/6000</f>
        <v>6.9401827239672239E-5</v>
      </c>
      <c r="H4930" s="26">
        <f t="shared" si="768"/>
        <v>2.5577193774461602</v>
      </c>
      <c r="I4930" s="26">
        <f t="shared" si="769"/>
        <v>265</v>
      </c>
      <c r="J4930" s="26">
        <f t="shared" ref="J4930:J4993" si="773">1.414*I4930*SIN(B4930)*1.414*I4930*SIN(B4930)/(1.414*I4930*SIN(B4930)+E4930*D4930)/(H4930/1000)</f>
        <v>58683.479765930708</v>
      </c>
      <c r="K4930" s="26">
        <f t="shared" ref="K4930:K4993" si="774">SIN(B4930)*SIN(B4930)*1.414*C4930*SIN(B4930)/(1.414*C4930*SIN(B4930)+E4930*D4930)*3.14/6000</f>
        <v>7.9243291429973917E-5</v>
      </c>
    </row>
    <row r="4931" spans="1:11">
      <c r="A4931" s="26">
        <v>4930</v>
      </c>
      <c r="B4931" s="26">
        <f t="shared" si="770"/>
        <v>2.5800333333333332</v>
      </c>
      <c r="C4931" s="26">
        <f t="shared" ref="C4931:C4994" si="775">C4930</f>
        <v>100</v>
      </c>
      <c r="D4931" s="26">
        <f t="shared" ref="D4931:D4994" si="776">D4930</f>
        <v>6.6</v>
      </c>
      <c r="E4931" s="26">
        <f t="shared" ref="E4931:E4994" si="777">E4930</f>
        <v>10</v>
      </c>
      <c r="F4931" s="26">
        <f t="shared" si="771"/>
        <v>0.28377119707527221</v>
      </c>
      <c r="G4931" s="26">
        <f t="shared" si="772"/>
        <v>6.9317235834369896E-5</v>
      </c>
      <c r="H4931" s="26">
        <f t="shared" ref="H4931:H4994" si="778">H4930</f>
        <v>2.5577193774461602</v>
      </c>
      <c r="I4931" s="26">
        <f t="shared" ref="I4931:I4994" si="779">I4930</f>
        <v>265</v>
      </c>
      <c r="J4931" s="26">
        <f t="shared" si="773"/>
        <v>58622.601669348711</v>
      </c>
      <c r="K4931" s="26">
        <f t="shared" si="774"/>
        <v>7.9080932399587303E-5</v>
      </c>
    </row>
    <row r="4932" spans="1:11">
      <c r="A4932" s="26">
        <v>4931</v>
      </c>
      <c r="B4932" s="26">
        <f t="shared" si="770"/>
        <v>2.5805566666666668</v>
      </c>
      <c r="C4932" s="26">
        <f t="shared" si="775"/>
        <v>100</v>
      </c>
      <c r="D4932" s="26">
        <f t="shared" si="776"/>
        <v>6.6</v>
      </c>
      <c r="E4932" s="26">
        <f t="shared" si="777"/>
        <v>10</v>
      </c>
      <c r="F4932" s="26">
        <f t="shared" si="771"/>
        <v>0.28342486808223899</v>
      </c>
      <c r="G4932" s="26">
        <f t="shared" si="772"/>
        <v>6.9232637507500244E-5</v>
      </c>
      <c r="H4932" s="26">
        <f t="shared" si="778"/>
        <v>2.5577193774461602</v>
      </c>
      <c r="I4932" s="26">
        <f t="shared" si="779"/>
        <v>265</v>
      </c>
      <c r="J4932" s="26">
        <f t="shared" si="773"/>
        <v>58561.70853882291</v>
      </c>
      <c r="K4932" s="26">
        <f t="shared" si="774"/>
        <v>7.8918704377654991E-5</v>
      </c>
    </row>
    <row r="4933" spans="1:11">
      <c r="A4933" s="26">
        <v>4932</v>
      </c>
      <c r="B4933" s="26">
        <f t="shared" si="770"/>
        <v>2.58108</v>
      </c>
      <c r="C4933" s="26">
        <f t="shared" si="775"/>
        <v>100</v>
      </c>
      <c r="D4933" s="26">
        <f t="shared" si="776"/>
        <v>6.6</v>
      </c>
      <c r="E4933" s="26">
        <f t="shared" si="777"/>
        <v>10</v>
      </c>
      <c r="F4933" s="26">
        <f t="shared" si="771"/>
        <v>0.2830785110472927</v>
      </c>
      <c r="G4933" s="26">
        <f t="shared" si="772"/>
        <v>6.9148032330788474E-5</v>
      </c>
      <c r="H4933" s="26">
        <f t="shared" si="778"/>
        <v>2.5577193774461602</v>
      </c>
      <c r="I4933" s="26">
        <f t="shared" si="779"/>
        <v>265</v>
      </c>
      <c r="J4933" s="26">
        <f t="shared" si="773"/>
        <v>58500.800405400107</v>
      </c>
      <c r="K4933" s="26">
        <f t="shared" si="774"/>
        <v>7.8756607562853275E-5</v>
      </c>
    </row>
    <row r="4934" spans="1:11">
      <c r="A4934" s="26">
        <v>4933</v>
      </c>
      <c r="B4934" s="26">
        <f t="shared" si="770"/>
        <v>2.5816033333333333</v>
      </c>
      <c r="C4934" s="26">
        <f t="shared" si="775"/>
        <v>100</v>
      </c>
      <c r="D4934" s="26">
        <f t="shared" si="776"/>
        <v>6.6</v>
      </c>
      <c r="E4934" s="26">
        <f t="shared" si="777"/>
        <v>10</v>
      </c>
      <c r="F4934" s="26">
        <f t="shared" si="771"/>
        <v>0.28273212626445476</v>
      </c>
      <c r="G4934" s="26">
        <f t="shared" si="772"/>
        <v>6.906342037605562E-5</v>
      </c>
      <c r="H4934" s="26">
        <f t="shared" si="778"/>
        <v>2.5577193774461602</v>
      </c>
      <c r="I4934" s="26">
        <f t="shared" si="779"/>
        <v>265</v>
      </c>
      <c r="J4934" s="26">
        <f t="shared" si="773"/>
        <v>58439.877300170832</v>
      </c>
      <c r="K4934" s="26">
        <f t="shared" si="774"/>
        <v>7.8594642153625616E-5</v>
      </c>
    </row>
    <row r="4935" spans="1:11">
      <c r="A4935" s="26">
        <v>4934</v>
      </c>
      <c r="B4935" s="26">
        <f t="shared" si="770"/>
        <v>2.5821266666666665</v>
      </c>
      <c r="C4935" s="26">
        <f t="shared" si="775"/>
        <v>100</v>
      </c>
      <c r="D4935" s="26">
        <f t="shared" si="776"/>
        <v>6.6</v>
      </c>
      <c r="E4935" s="26">
        <f t="shared" si="777"/>
        <v>10</v>
      </c>
      <c r="F4935" s="26">
        <f t="shared" si="771"/>
        <v>0.2823857140281405</v>
      </c>
      <c r="G4935" s="26">
        <f t="shared" si="772"/>
        <v>6.8978801715219049E-5</v>
      </c>
      <c r="H4935" s="26">
        <f t="shared" si="778"/>
        <v>2.5577193774461602</v>
      </c>
      <c r="I4935" s="26">
        <f t="shared" si="779"/>
        <v>265</v>
      </c>
      <c r="J4935" s="26">
        <f t="shared" si="773"/>
        <v>58378.939254269557</v>
      </c>
      <c r="K4935" s="26">
        <f t="shared" si="774"/>
        <v>7.8432808348182835E-5</v>
      </c>
    </row>
    <row r="4936" spans="1:11">
      <c r="A4936" s="26">
        <v>4935</v>
      </c>
      <c r="B4936" s="26">
        <f t="shared" si="770"/>
        <v>2.5826500000000001</v>
      </c>
      <c r="C4936" s="26">
        <f t="shared" si="775"/>
        <v>100</v>
      </c>
      <c r="D4936" s="26">
        <f t="shared" si="776"/>
        <v>6.6</v>
      </c>
      <c r="E4936" s="26">
        <f t="shared" si="777"/>
        <v>10</v>
      </c>
      <c r="F4936" s="26">
        <f t="shared" si="771"/>
        <v>0.28203927463316036</v>
      </c>
      <c r="G4936" s="26">
        <f t="shared" si="772"/>
        <v>6.8894176420292486E-5</v>
      </c>
      <c r="H4936" s="26">
        <f t="shared" si="778"/>
        <v>2.5577193774461602</v>
      </c>
      <c r="I4936" s="26">
        <f t="shared" si="779"/>
        <v>265</v>
      </c>
      <c r="J4936" s="26">
        <f t="shared" si="773"/>
        <v>58317.986298874865</v>
      </c>
      <c r="K4936" s="26">
        <f t="shared" si="774"/>
        <v>7.8271106344502401E-5</v>
      </c>
    </row>
    <row r="4937" spans="1:11">
      <c r="A4937" s="26">
        <v>4936</v>
      </c>
      <c r="B4937" s="26">
        <f t="shared" si="770"/>
        <v>2.5831733333333333</v>
      </c>
      <c r="C4937" s="26">
        <f t="shared" si="775"/>
        <v>100</v>
      </c>
      <c r="D4937" s="26">
        <f t="shared" si="776"/>
        <v>6.6</v>
      </c>
      <c r="E4937" s="26">
        <f t="shared" si="777"/>
        <v>10</v>
      </c>
      <c r="F4937" s="26">
        <f t="shared" si="771"/>
        <v>0.28169280837472116</v>
      </c>
      <c r="G4937" s="26">
        <f t="shared" si="772"/>
        <v>6.8809544563386624E-5</v>
      </c>
      <c r="H4937" s="26">
        <f t="shared" si="778"/>
        <v>2.5577193774461602</v>
      </c>
      <c r="I4937" s="26">
        <f t="shared" si="779"/>
        <v>265</v>
      </c>
      <c r="J4937" s="26">
        <f t="shared" si="773"/>
        <v>58257.018465209643</v>
      </c>
      <c r="K4937" s="26">
        <f t="shared" si="774"/>
        <v>7.8109536340328331E-5</v>
      </c>
    </row>
    <row r="4938" spans="1:11">
      <c r="A4938" s="26">
        <v>4937</v>
      </c>
      <c r="B4938" s="26">
        <f t="shared" si="770"/>
        <v>2.5836966666666665</v>
      </c>
      <c r="C4938" s="26">
        <f t="shared" si="775"/>
        <v>100</v>
      </c>
      <c r="D4938" s="26">
        <f t="shared" si="776"/>
        <v>6.6</v>
      </c>
      <c r="E4938" s="26">
        <f t="shared" si="777"/>
        <v>10</v>
      </c>
      <c r="F4938" s="26">
        <f t="shared" si="771"/>
        <v>0.28134631554842565</v>
      </c>
      <c r="G4938" s="26">
        <f t="shared" si="772"/>
        <v>6.8724906216708771E-5</v>
      </c>
      <c r="H4938" s="26">
        <f t="shared" si="778"/>
        <v>2.5577193774461602</v>
      </c>
      <c r="I4938" s="26">
        <f t="shared" si="779"/>
        <v>265</v>
      </c>
      <c r="J4938" s="26">
        <f t="shared" si="773"/>
        <v>58196.035784541062</v>
      </c>
      <c r="K4938" s="26">
        <f t="shared" si="774"/>
        <v>7.7948098533170006E-5</v>
      </c>
    </row>
    <row r="4939" spans="1:11">
      <c r="A4939" s="26">
        <v>4938</v>
      </c>
      <c r="B4939" s="26">
        <f t="shared" si="770"/>
        <v>2.5842200000000002</v>
      </c>
      <c r="C4939" s="26">
        <f t="shared" si="775"/>
        <v>100</v>
      </c>
      <c r="D4939" s="26">
        <f t="shared" si="776"/>
        <v>6.6</v>
      </c>
      <c r="E4939" s="26">
        <f t="shared" si="777"/>
        <v>10</v>
      </c>
      <c r="F4939" s="26">
        <f t="shared" si="771"/>
        <v>0.28099979645027373</v>
      </c>
      <c r="G4939" s="26">
        <f t="shared" si="772"/>
        <v>6.8640261452563342E-5</v>
      </c>
      <c r="H4939" s="26">
        <f t="shared" si="778"/>
        <v>2.5577193774461602</v>
      </c>
      <c r="I4939" s="26">
        <f t="shared" si="779"/>
        <v>265</v>
      </c>
      <c r="J4939" s="26">
        <f t="shared" si="773"/>
        <v>58135.038288180651</v>
      </c>
      <c r="K4939" s="26">
        <f t="shared" si="774"/>
        <v>7.7786793120301819E-5</v>
      </c>
    </row>
    <row r="4940" spans="1:11">
      <c r="A4940" s="26">
        <v>4939</v>
      </c>
      <c r="B4940" s="26">
        <f t="shared" si="770"/>
        <v>2.5847433333333334</v>
      </c>
      <c r="C4940" s="26">
        <f t="shared" si="775"/>
        <v>100</v>
      </c>
      <c r="D4940" s="26">
        <f t="shared" si="776"/>
        <v>6.6</v>
      </c>
      <c r="E4940" s="26">
        <f t="shared" si="777"/>
        <v>10</v>
      </c>
      <c r="F4940" s="26">
        <f t="shared" si="771"/>
        <v>0.28065325137666502</v>
      </c>
      <c r="G4940" s="26">
        <f t="shared" si="772"/>
        <v>6.8555610343352258E-5</v>
      </c>
      <c r="H4940" s="26">
        <f t="shared" si="778"/>
        <v>2.5577193774461602</v>
      </c>
      <c r="I4940" s="26">
        <f t="shared" si="779"/>
        <v>265</v>
      </c>
      <c r="J4940" s="26">
        <f t="shared" si="773"/>
        <v>58074.026007484819</v>
      </c>
      <c r="K4940" s="26">
        <f t="shared" si="774"/>
        <v>7.7625620298763502E-5</v>
      </c>
    </row>
    <row r="4941" spans="1:11">
      <c r="A4941" s="26">
        <v>4940</v>
      </c>
      <c r="B4941" s="26">
        <f t="shared" si="770"/>
        <v>2.5852666666666666</v>
      </c>
      <c r="C4941" s="26">
        <f t="shared" si="775"/>
        <v>100</v>
      </c>
      <c r="D4941" s="26">
        <f t="shared" si="776"/>
        <v>6.6</v>
      </c>
      <c r="E4941" s="26">
        <f t="shared" si="777"/>
        <v>10</v>
      </c>
      <c r="F4941" s="26">
        <f t="shared" si="771"/>
        <v>0.28030668062439706</v>
      </c>
      <c r="G4941" s="26">
        <f t="shared" si="772"/>
        <v>6.8470952961574778E-5</v>
      </c>
      <c r="H4941" s="26">
        <f t="shared" si="778"/>
        <v>2.5577193774461602</v>
      </c>
      <c r="I4941" s="26">
        <f t="shared" si="779"/>
        <v>265</v>
      </c>
      <c r="J4941" s="26">
        <f t="shared" si="773"/>
        <v>58012.998973854541</v>
      </c>
      <c r="K4941" s="26">
        <f t="shared" si="774"/>
        <v>7.7464580265358376E-5</v>
      </c>
    </row>
    <row r="4942" spans="1:11">
      <c r="A4942" s="26">
        <v>4941</v>
      </c>
      <c r="B4942" s="26">
        <f t="shared" si="770"/>
        <v>2.5857899999999998</v>
      </c>
      <c r="C4942" s="26">
        <f t="shared" si="775"/>
        <v>100</v>
      </c>
      <c r="D4942" s="26">
        <f t="shared" si="776"/>
        <v>6.6</v>
      </c>
      <c r="E4942" s="26">
        <f t="shared" si="777"/>
        <v>10</v>
      </c>
      <c r="F4942" s="26">
        <f t="shared" si="771"/>
        <v>0.27996008449066795</v>
      </c>
      <c r="G4942" s="26">
        <f t="shared" si="772"/>
        <v>6.8386289379827926E-5</v>
      </c>
      <c r="H4942" s="26">
        <f t="shared" si="778"/>
        <v>2.5577193774461602</v>
      </c>
      <c r="I4942" s="26">
        <f t="shared" si="779"/>
        <v>265</v>
      </c>
      <c r="J4942" s="26">
        <f t="shared" si="773"/>
        <v>57951.957218735646</v>
      </c>
      <c r="K4942" s="26">
        <f t="shared" si="774"/>
        <v>7.7303673216653609E-5</v>
      </c>
    </row>
    <row r="4943" spans="1:11">
      <c r="A4943" s="26">
        <v>4942</v>
      </c>
      <c r="B4943" s="26">
        <f t="shared" si="770"/>
        <v>2.5863133333333335</v>
      </c>
      <c r="C4943" s="26">
        <f t="shared" si="775"/>
        <v>100</v>
      </c>
      <c r="D4943" s="26">
        <f t="shared" si="776"/>
        <v>6.6</v>
      </c>
      <c r="E4943" s="26">
        <f t="shared" si="777"/>
        <v>10</v>
      </c>
      <c r="F4943" s="26">
        <f t="shared" si="771"/>
        <v>0.2796134632730764</v>
      </c>
      <c r="G4943" s="26">
        <f t="shared" si="772"/>
        <v>6.8301619670806647E-5</v>
      </c>
      <c r="H4943" s="26">
        <f t="shared" si="778"/>
        <v>2.5577193774461602</v>
      </c>
      <c r="I4943" s="26">
        <f t="shared" si="779"/>
        <v>265</v>
      </c>
      <c r="J4943" s="26">
        <f t="shared" si="773"/>
        <v>57890.900773619047</v>
      </c>
      <c r="K4943" s="26">
        <f t="shared" si="774"/>
        <v>7.7142899348979431E-5</v>
      </c>
    </row>
    <row r="4944" spans="1:11">
      <c r="A4944" s="26">
        <v>4943</v>
      </c>
      <c r="B4944" s="26">
        <f t="shared" si="770"/>
        <v>2.5868366666666667</v>
      </c>
      <c r="C4944" s="26">
        <f t="shared" si="775"/>
        <v>100</v>
      </c>
      <c r="D4944" s="26">
        <f t="shared" si="776"/>
        <v>6.6</v>
      </c>
      <c r="E4944" s="26">
        <f t="shared" si="777"/>
        <v>10</v>
      </c>
      <c r="F4944" s="26">
        <f t="shared" si="771"/>
        <v>0.27926681726962388</v>
      </c>
      <c r="G4944" s="26">
        <f t="shared" si="772"/>
        <v>6.8216943907304151E-5</v>
      </c>
      <c r="H4944" s="26">
        <f t="shared" si="778"/>
        <v>2.5577193774461602</v>
      </c>
      <c r="I4944" s="26">
        <f t="shared" si="779"/>
        <v>265</v>
      </c>
      <c r="J4944" s="26">
        <f t="shared" si="773"/>
        <v>57829.829670040875</v>
      </c>
      <c r="K4944" s="26">
        <f t="shared" si="774"/>
        <v>7.6982258858429079E-5</v>
      </c>
    </row>
    <row r="4945" spans="1:11">
      <c r="A4945" s="26">
        <v>4944</v>
      </c>
      <c r="B4945" s="26">
        <f t="shared" si="770"/>
        <v>2.5873599999999999</v>
      </c>
      <c r="C4945" s="26">
        <f t="shared" si="775"/>
        <v>100</v>
      </c>
      <c r="D4945" s="26">
        <f t="shared" si="776"/>
        <v>6.6</v>
      </c>
      <c r="E4945" s="26">
        <f t="shared" si="777"/>
        <v>10</v>
      </c>
      <c r="F4945" s="26">
        <f t="shared" si="771"/>
        <v>0.27892014677871374</v>
      </c>
      <c r="G4945" s="26">
        <f t="shared" si="772"/>
        <v>6.813226216221196E-5</v>
      </c>
      <c r="H4945" s="26">
        <f t="shared" si="778"/>
        <v>2.5577193774461602</v>
      </c>
      <c r="I4945" s="26">
        <f t="shared" si="779"/>
        <v>265</v>
      </c>
      <c r="J4945" s="26">
        <f t="shared" si="773"/>
        <v>57768.743939582477</v>
      </c>
      <c r="K4945" s="26">
        <f t="shared" si="774"/>
        <v>7.6821751940857685E-5</v>
      </c>
    </row>
    <row r="4946" spans="1:11">
      <c r="A4946" s="26">
        <v>4945</v>
      </c>
      <c r="B4946" s="26">
        <f t="shared" si="770"/>
        <v>2.5878833333333335</v>
      </c>
      <c r="C4946" s="26">
        <f t="shared" si="775"/>
        <v>100</v>
      </c>
      <c r="D4946" s="26">
        <f t="shared" si="776"/>
        <v>6.6</v>
      </c>
      <c r="E4946" s="26">
        <f t="shared" si="777"/>
        <v>10</v>
      </c>
      <c r="F4946" s="26">
        <f t="shared" si="771"/>
        <v>0.27857345209915257</v>
      </c>
      <c r="G4946" s="26">
        <f t="shared" si="772"/>
        <v>6.8047574508520015E-5</v>
      </c>
      <c r="H4946" s="26">
        <f t="shared" si="778"/>
        <v>2.5577193774461602</v>
      </c>
      <c r="I4946" s="26">
        <f t="shared" si="779"/>
        <v>265</v>
      </c>
      <c r="J4946" s="26">
        <f t="shared" si="773"/>
        <v>57707.643613870525</v>
      </c>
      <c r="K4946" s="26">
        <f t="shared" si="774"/>
        <v>7.6661378791881735E-5</v>
      </c>
    </row>
    <row r="4947" spans="1:11">
      <c r="A4947" s="26">
        <v>4946</v>
      </c>
      <c r="B4947" s="26">
        <f t="shared" si="770"/>
        <v>2.5884066666666667</v>
      </c>
      <c r="C4947" s="26">
        <f t="shared" si="775"/>
        <v>100</v>
      </c>
      <c r="D4947" s="26">
        <f t="shared" si="776"/>
        <v>6.6</v>
      </c>
      <c r="E4947" s="26">
        <f t="shared" si="777"/>
        <v>10</v>
      </c>
      <c r="F4947" s="26">
        <f t="shared" si="771"/>
        <v>0.27822673353015281</v>
      </c>
      <c r="G4947" s="26">
        <f t="shared" si="772"/>
        <v>6.796288101931738E-5</v>
      </c>
      <c r="H4947" s="26">
        <f t="shared" si="778"/>
        <v>2.5577193774461602</v>
      </c>
      <c r="I4947" s="26">
        <f t="shared" si="779"/>
        <v>265</v>
      </c>
      <c r="J4947" s="26">
        <f t="shared" si="773"/>
        <v>57646.528724577474</v>
      </c>
      <c r="K4947" s="26">
        <f t="shared" si="774"/>
        <v>7.6501139606879583E-5</v>
      </c>
    </row>
    <row r="4948" spans="1:11">
      <c r="A4948" s="26">
        <v>4947</v>
      </c>
      <c r="B4948" s="26">
        <f t="shared" si="770"/>
        <v>2.58893</v>
      </c>
      <c r="C4948" s="26">
        <f t="shared" si="775"/>
        <v>100</v>
      </c>
      <c r="D4948" s="26">
        <f t="shared" si="776"/>
        <v>6.6</v>
      </c>
      <c r="E4948" s="26">
        <f t="shared" si="777"/>
        <v>10</v>
      </c>
      <c r="F4948" s="26">
        <f t="shared" si="771"/>
        <v>0.27787999137133107</v>
      </c>
      <c r="G4948" s="26">
        <f t="shared" si="772"/>
        <v>6.7878181767791902E-5</v>
      </c>
      <c r="H4948" s="26">
        <f t="shared" si="778"/>
        <v>2.5577193774461602</v>
      </c>
      <c r="I4948" s="26">
        <f t="shared" si="779"/>
        <v>265</v>
      </c>
      <c r="J4948" s="26">
        <f t="shared" si="773"/>
        <v>57585.399303421298</v>
      </c>
      <c r="K4948" s="26">
        <f t="shared" si="774"/>
        <v>7.6341034580989554E-5</v>
      </c>
    </row>
    <row r="4949" spans="1:11">
      <c r="A4949" s="26">
        <v>4948</v>
      </c>
      <c r="B4949" s="26">
        <f t="shared" si="770"/>
        <v>2.5894533333333332</v>
      </c>
      <c r="C4949" s="26">
        <f t="shared" si="775"/>
        <v>100</v>
      </c>
      <c r="D4949" s="26">
        <f t="shared" si="776"/>
        <v>6.6</v>
      </c>
      <c r="E4949" s="26">
        <f t="shared" si="777"/>
        <v>10</v>
      </c>
      <c r="F4949" s="26">
        <f t="shared" si="771"/>
        <v>0.2775332259227104</v>
      </c>
      <c r="G4949" s="26">
        <f t="shared" si="772"/>
        <v>6.7793476827230674E-5</v>
      </c>
      <c r="H4949" s="26">
        <f t="shared" si="778"/>
        <v>2.5577193774461602</v>
      </c>
      <c r="I4949" s="26">
        <f t="shared" si="779"/>
        <v>265</v>
      </c>
      <c r="J4949" s="26">
        <f t="shared" si="773"/>
        <v>57524.255382165873</v>
      </c>
      <c r="K4949" s="26">
        <f t="shared" si="774"/>
        <v>7.6181063909110257E-5</v>
      </c>
    </row>
    <row r="4950" spans="1:11">
      <c r="A4950" s="26">
        <v>4949</v>
      </c>
      <c r="B4950" s="26">
        <f t="shared" si="770"/>
        <v>2.5899766666666668</v>
      </c>
      <c r="C4950" s="26">
        <f t="shared" si="775"/>
        <v>100</v>
      </c>
      <c r="D4950" s="26">
        <f t="shared" si="776"/>
        <v>6.6</v>
      </c>
      <c r="E4950" s="26">
        <f t="shared" si="777"/>
        <v>10</v>
      </c>
      <c r="F4950" s="26">
        <f t="shared" si="771"/>
        <v>0.27718643748472094</v>
      </c>
      <c r="G4950" s="26">
        <f t="shared" si="772"/>
        <v>6.7708766271020211E-5</v>
      </c>
      <c r="H4950" s="26">
        <f t="shared" si="778"/>
        <v>2.5577193774461602</v>
      </c>
      <c r="I4950" s="26">
        <f t="shared" si="779"/>
        <v>265</v>
      </c>
      <c r="J4950" s="26">
        <f t="shared" si="773"/>
        <v>57463.096992620973</v>
      </c>
      <c r="K4950" s="26">
        <f t="shared" si="774"/>
        <v>7.6021227785899879E-5</v>
      </c>
    </row>
    <row r="4951" spans="1:11">
      <c r="A4951" s="26">
        <v>4950</v>
      </c>
      <c r="B4951" s="26">
        <f t="shared" si="770"/>
        <v>2.5905</v>
      </c>
      <c r="C4951" s="26">
        <f t="shared" si="775"/>
        <v>100</v>
      </c>
      <c r="D4951" s="26">
        <f t="shared" si="776"/>
        <v>6.6</v>
      </c>
      <c r="E4951" s="26">
        <f t="shared" si="777"/>
        <v>10</v>
      </c>
      <c r="F4951" s="26">
        <f t="shared" si="771"/>
        <v>0.27683962635820136</v>
      </c>
      <c r="G4951" s="26">
        <f t="shared" si="772"/>
        <v>6.7624050172646923E-5</v>
      </c>
      <c r="H4951" s="26">
        <f t="shared" si="778"/>
        <v>2.5577193774461602</v>
      </c>
      <c r="I4951" s="26">
        <f t="shared" si="779"/>
        <v>265</v>
      </c>
      <c r="J4951" s="26">
        <f t="shared" si="773"/>
        <v>57401.92416664269</v>
      </c>
      <c r="K4951" s="26">
        <f t="shared" si="774"/>
        <v>7.5861526405776022E-5</v>
      </c>
    </row>
    <row r="4952" spans="1:11">
      <c r="A4952" s="26">
        <v>4951</v>
      </c>
      <c r="B4952" s="26">
        <f t="shared" si="770"/>
        <v>2.5910233333333332</v>
      </c>
      <c r="C4952" s="26">
        <f t="shared" si="775"/>
        <v>100</v>
      </c>
      <c r="D4952" s="26">
        <f t="shared" si="776"/>
        <v>6.6</v>
      </c>
      <c r="E4952" s="26">
        <f t="shared" si="777"/>
        <v>10</v>
      </c>
      <c r="F4952" s="26">
        <f t="shared" si="771"/>
        <v>0.27649279284439876</v>
      </c>
      <c r="G4952" s="26">
        <f t="shared" si="772"/>
        <v>6.753932860569683E-5</v>
      </c>
      <c r="H4952" s="26">
        <f t="shared" si="778"/>
        <v>2.5577193774461602</v>
      </c>
      <c r="I4952" s="26">
        <f t="shared" si="779"/>
        <v>265</v>
      </c>
      <c r="J4952" s="26">
        <f t="shared" si="773"/>
        <v>57340.736936133166</v>
      </c>
      <c r="K4952" s="26">
        <f t="shared" si="774"/>
        <v>7.5701959962914429E-5</v>
      </c>
    </row>
    <row r="4953" spans="1:11">
      <c r="A4953" s="26">
        <v>4952</v>
      </c>
      <c r="B4953" s="26">
        <f t="shared" si="770"/>
        <v>2.5915466666666664</v>
      </c>
      <c r="C4953" s="26">
        <f t="shared" si="775"/>
        <v>100</v>
      </c>
      <c r="D4953" s="26">
        <f t="shared" si="776"/>
        <v>6.6</v>
      </c>
      <c r="E4953" s="26">
        <f t="shared" si="777"/>
        <v>10</v>
      </c>
      <c r="F4953" s="26">
        <f t="shared" si="771"/>
        <v>0.27614593724497016</v>
      </c>
      <c r="G4953" s="26">
        <f t="shared" si="772"/>
        <v>6.7454601643856203E-5</v>
      </c>
      <c r="H4953" s="26">
        <f t="shared" si="778"/>
        <v>2.5577193774461602</v>
      </c>
      <c r="I4953" s="26">
        <f t="shared" si="779"/>
        <v>265</v>
      </c>
      <c r="J4953" s="26">
        <f t="shared" si="773"/>
        <v>57279.535333040993</v>
      </c>
      <c r="K4953" s="26">
        <f t="shared" si="774"/>
        <v>7.5542528651249068E-5</v>
      </c>
    </row>
    <row r="4954" spans="1:11">
      <c r="A4954" s="26">
        <v>4953</v>
      </c>
      <c r="B4954" s="26">
        <f t="shared" si="770"/>
        <v>2.5920700000000001</v>
      </c>
      <c r="C4954" s="26">
        <f t="shared" si="775"/>
        <v>100</v>
      </c>
      <c r="D4954" s="26">
        <f t="shared" si="776"/>
        <v>6.6</v>
      </c>
      <c r="E4954" s="26">
        <f t="shared" si="777"/>
        <v>10</v>
      </c>
      <c r="F4954" s="26">
        <f t="shared" si="771"/>
        <v>0.27579905986198289</v>
      </c>
      <c r="G4954" s="26">
        <f t="shared" si="772"/>
        <v>6.7369869360911532E-5</v>
      </c>
      <c r="H4954" s="26">
        <f t="shared" si="778"/>
        <v>2.5577193774461602</v>
      </c>
      <c r="I4954" s="26">
        <f t="shared" si="779"/>
        <v>265</v>
      </c>
      <c r="J4954" s="26">
        <f t="shared" si="773"/>
        <v>57218.319389361306</v>
      </c>
      <c r="K4954" s="26">
        <f t="shared" si="774"/>
        <v>7.5383232664471368E-5</v>
      </c>
    </row>
    <row r="4955" spans="1:11">
      <c r="A4955" s="26">
        <v>4954</v>
      </c>
      <c r="B4955" s="26">
        <f t="shared" si="770"/>
        <v>2.5925933333333333</v>
      </c>
      <c r="C4955" s="26">
        <f t="shared" si="775"/>
        <v>100</v>
      </c>
      <c r="D4955" s="26">
        <f t="shared" si="776"/>
        <v>6.6</v>
      </c>
      <c r="E4955" s="26">
        <f t="shared" si="777"/>
        <v>10</v>
      </c>
      <c r="F4955" s="26">
        <f t="shared" si="771"/>
        <v>0.27545216099791692</v>
      </c>
      <c r="G4955" s="26">
        <f t="shared" si="772"/>
        <v>6.7285131830750001E-5</v>
      </c>
      <c r="H4955" s="26">
        <f t="shared" si="778"/>
        <v>2.5577193774461602</v>
      </c>
      <c r="I4955" s="26">
        <f t="shared" si="779"/>
        <v>265</v>
      </c>
      <c r="J4955" s="26">
        <f t="shared" si="773"/>
        <v>57157.089137136005</v>
      </c>
      <c r="K4955" s="26">
        <f t="shared" si="774"/>
        <v>7.5224072196030143E-5</v>
      </c>
    </row>
    <row r="4956" spans="1:11">
      <c r="A4956" s="26">
        <v>4955</v>
      </c>
      <c r="B4956" s="26">
        <f t="shared" si="770"/>
        <v>2.5931166666666665</v>
      </c>
      <c r="C4956" s="26">
        <f t="shared" si="775"/>
        <v>100</v>
      </c>
      <c r="D4956" s="26">
        <f t="shared" si="776"/>
        <v>6.6</v>
      </c>
      <c r="E4956" s="26">
        <f t="shared" si="777"/>
        <v>10</v>
      </c>
      <c r="F4956" s="26">
        <f t="shared" si="771"/>
        <v>0.2751052409556638</v>
      </c>
      <c r="G4956" s="26">
        <f t="shared" si="772"/>
        <v>6.7200389127359452E-5</v>
      </c>
      <c r="H4956" s="26">
        <f t="shared" si="778"/>
        <v>2.5577193774461602</v>
      </c>
      <c r="I4956" s="26">
        <f t="shared" si="779"/>
        <v>265</v>
      </c>
      <c r="J4956" s="26">
        <f t="shared" si="773"/>
        <v>57095.844608453663</v>
      </c>
      <c r="K4956" s="26">
        <f t="shared" si="774"/>
        <v>7.5065047439130315E-5</v>
      </c>
    </row>
    <row r="4957" spans="1:11">
      <c r="A4957" s="26">
        <v>4956</v>
      </c>
      <c r="B4957" s="26">
        <f t="shared" si="770"/>
        <v>2.5936400000000002</v>
      </c>
      <c r="C4957" s="26">
        <f t="shared" si="775"/>
        <v>100</v>
      </c>
      <c r="D4957" s="26">
        <f t="shared" si="776"/>
        <v>6.6</v>
      </c>
      <c r="E4957" s="26">
        <f t="shared" si="777"/>
        <v>10</v>
      </c>
      <c r="F4957" s="26">
        <f t="shared" si="771"/>
        <v>0.27475830003852841</v>
      </c>
      <c r="G4957" s="26">
        <f t="shared" si="772"/>
        <v>6.7115641324828648E-5</v>
      </c>
      <c r="H4957" s="26">
        <f t="shared" si="778"/>
        <v>2.5577193774461602</v>
      </c>
      <c r="I4957" s="26">
        <f t="shared" si="779"/>
        <v>265</v>
      </c>
      <c r="J4957" s="26">
        <f t="shared" si="773"/>
        <v>57034.585835449871</v>
      </c>
      <c r="K4957" s="26">
        <f t="shared" si="774"/>
        <v>7.4906158586732861E-5</v>
      </c>
    </row>
    <row r="4958" spans="1:11">
      <c r="A4958" s="26">
        <v>4957</v>
      </c>
      <c r="B4958" s="26">
        <f t="shared" si="770"/>
        <v>2.5941633333333334</v>
      </c>
      <c r="C4958" s="26">
        <f t="shared" si="775"/>
        <v>100</v>
      </c>
      <c r="D4958" s="26">
        <f t="shared" si="776"/>
        <v>6.6</v>
      </c>
      <c r="E4958" s="26">
        <f t="shared" si="777"/>
        <v>10</v>
      </c>
      <c r="F4958" s="26">
        <f t="shared" si="771"/>
        <v>0.27441133855023098</v>
      </c>
      <c r="G4958" s="26">
        <f t="shared" si="772"/>
        <v>6.7030888497347785E-5</v>
      </c>
      <c r="H4958" s="26">
        <f t="shared" si="778"/>
        <v>2.5577193774461602</v>
      </c>
      <c r="I4958" s="26">
        <f t="shared" si="779"/>
        <v>265</v>
      </c>
      <c r="J4958" s="26">
        <f t="shared" si="773"/>
        <v>56973.31285030744</v>
      </c>
      <c r="K4958" s="26">
        <f t="shared" si="774"/>
        <v>7.4747405831554595E-5</v>
      </c>
    </row>
    <row r="4959" spans="1:11">
      <c r="A4959" s="26">
        <v>4958</v>
      </c>
      <c r="B4959" s="26">
        <f t="shared" si="770"/>
        <v>2.5946866666666666</v>
      </c>
      <c r="C4959" s="26">
        <f t="shared" si="775"/>
        <v>100</v>
      </c>
      <c r="D4959" s="26">
        <f t="shared" si="776"/>
        <v>6.6</v>
      </c>
      <c r="E4959" s="26">
        <f t="shared" si="777"/>
        <v>10</v>
      </c>
      <c r="F4959" s="26">
        <f t="shared" si="771"/>
        <v>0.27406435679490598</v>
      </c>
      <c r="G4959" s="26">
        <f t="shared" si="772"/>
        <v>6.6946130719208291E-5</v>
      </c>
      <c r="H4959" s="26">
        <f t="shared" si="778"/>
        <v>2.5577193774461602</v>
      </c>
      <c r="I4959" s="26">
        <f t="shared" si="779"/>
        <v>265</v>
      </c>
      <c r="J4959" s="26">
        <f t="shared" si="773"/>
        <v>56912.025685256296</v>
      </c>
      <c r="K4959" s="26">
        <f t="shared" si="774"/>
        <v>7.4588789366067002E-5</v>
      </c>
    </row>
    <row r="4960" spans="1:11">
      <c r="A4960" s="26">
        <v>4959</v>
      </c>
      <c r="B4960" s="26">
        <f t="shared" si="770"/>
        <v>2.5952099999999998</v>
      </c>
      <c r="C4960" s="26">
        <f t="shared" si="775"/>
        <v>100</v>
      </c>
      <c r="D4960" s="26">
        <f t="shared" si="776"/>
        <v>6.6</v>
      </c>
      <c r="E4960" s="26">
        <f t="shared" si="777"/>
        <v>10</v>
      </c>
      <c r="F4960" s="26">
        <f t="shared" si="771"/>
        <v>0.27371735507710448</v>
      </c>
      <c r="G4960" s="26">
        <f t="shared" si="772"/>
        <v>6.6861368064803322E-5</v>
      </c>
      <c r="H4960" s="26">
        <f t="shared" si="778"/>
        <v>2.5577193774461602</v>
      </c>
      <c r="I4960" s="26">
        <f t="shared" si="779"/>
        <v>265</v>
      </c>
      <c r="J4960" s="26">
        <f t="shared" si="773"/>
        <v>56850.724372573786</v>
      </c>
      <c r="K4960" s="26">
        <f t="shared" si="774"/>
        <v>7.4430309382495999E-5</v>
      </c>
    </row>
    <row r="4961" spans="1:11">
      <c r="A4961" s="26">
        <v>4960</v>
      </c>
      <c r="B4961" s="26">
        <f t="shared" si="770"/>
        <v>2.5957333333333334</v>
      </c>
      <c r="C4961" s="26">
        <f t="shared" si="775"/>
        <v>100</v>
      </c>
      <c r="D4961" s="26">
        <f t="shared" si="776"/>
        <v>6.6</v>
      </c>
      <c r="E4961" s="26">
        <f t="shared" si="777"/>
        <v>10</v>
      </c>
      <c r="F4961" s="26">
        <f t="shared" si="771"/>
        <v>0.27337033370179431</v>
      </c>
      <c r="G4961" s="26">
        <f t="shared" si="772"/>
        <v>6.6776600608627827E-5</v>
      </c>
      <c r="H4961" s="26">
        <f t="shared" si="778"/>
        <v>2.5577193774461602</v>
      </c>
      <c r="I4961" s="26">
        <f t="shared" si="779"/>
        <v>265</v>
      </c>
      <c r="J4961" s="26">
        <f t="shared" si="773"/>
        <v>56789.408944584771</v>
      </c>
      <c r="K4961" s="26">
        <f t="shared" si="774"/>
        <v>7.4271966072821466E-5</v>
      </c>
    </row>
    <row r="4962" spans="1:11">
      <c r="A4962" s="26">
        <v>4961</v>
      </c>
      <c r="B4962" s="26">
        <f t="shared" si="770"/>
        <v>2.5962566666666667</v>
      </c>
      <c r="C4962" s="26">
        <f t="shared" si="775"/>
        <v>100</v>
      </c>
      <c r="D4962" s="26">
        <f t="shared" si="776"/>
        <v>6.6</v>
      </c>
      <c r="E4962" s="26">
        <f t="shared" si="777"/>
        <v>10</v>
      </c>
      <c r="F4962" s="26">
        <f t="shared" si="771"/>
        <v>0.27302329297436201</v>
      </c>
      <c r="G4962" s="26">
        <f t="shared" si="772"/>
        <v>6.6691828425279075E-5</v>
      </c>
      <c r="H4962" s="26">
        <f t="shared" si="778"/>
        <v>2.5577193774461602</v>
      </c>
      <c r="I4962" s="26">
        <f t="shared" si="779"/>
        <v>265</v>
      </c>
      <c r="J4962" s="26">
        <f t="shared" si="773"/>
        <v>56728.079433661966</v>
      </c>
      <c r="K4962" s="26">
        <f t="shared" si="774"/>
        <v>7.4113759628777036E-5</v>
      </c>
    </row>
    <row r="4963" spans="1:11">
      <c r="A4963" s="26">
        <v>4962</v>
      </c>
      <c r="B4963" s="26">
        <f t="shared" si="770"/>
        <v>2.5967799999999999</v>
      </c>
      <c r="C4963" s="26">
        <f t="shared" si="775"/>
        <v>100</v>
      </c>
      <c r="D4963" s="26">
        <f t="shared" si="776"/>
        <v>6.6</v>
      </c>
      <c r="E4963" s="26">
        <f t="shared" si="777"/>
        <v>10</v>
      </c>
      <c r="F4963" s="26">
        <f t="shared" si="771"/>
        <v>0.27267623320061246</v>
      </c>
      <c r="G4963" s="26">
        <f t="shared" si="772"/>
        <v>6.6607051589456524E-5</v>
      </c>
      <c r="H4963" s="26">
        <f t="shared" si="778"/>
        <v>2.5577193774461602</v>
      </c>
      <c r="I4963" s="26">
        <f t="shared" si="779"/>
        <v>265</v>
      </c>
      <c r="J4963" s="26">
        <f t="shared" si="773"/>
        <v>56666.73587222572</v>
      </c>
      <c r="K4963" s="26">
        <f t="shared" si="774"/>
        <v>7.3955690241848926E-5</v>
      </c>
    </row>
    <row r="4964" spans="1:11">
      <c r="A4964" s="26">
        <v>4963</v>
      </c>
      <c r="B4964" s="26">
        <f t="shared" si="770"/>
        <v>2.5973033333333335</v>
      </c>
      <c r="C4964" s="26">
        <f t="shared" si="775"/>
        <v>100</v>
      </c>
      <c r="D4964" s="26">
        <f t="shared" si="776"/>
        <v>6.6</v>
      </c>
      <c r="E4964" s="26">
        <f t="shared" si="777"/>
        <v>10</v>
      </c>
      <c r="F4964" s="26">
        <f t="shared" si="771"/>
        <v>0.27232915468677021</v>
      </c>
      <c r="G4964" s="26">
        <f t="shared" si="772"/>
        <v>6.6522270175962112E-5</v>
      </c>
      <c r="H4964" s="26">
        <f t="shared" si="778"/>
        <v>2.5577193774461602</v>
      </c>
      <c r="I4964" s="26">
        <f t="shared" si="779"/>
        <v>265</v>
      </c>
      <c r="J4964" s="26">
        <f t="shared" si="773"/>
        <v>56605.37829274447</v>
      </c>
      <c r="K4964" s="26">
        <f t="shared" si="774"/>
        <v>7.3797758103275615E-5</v>
      </c>
    </row>
    <row r="4965" spans="1:11">
      <c r="A4965" s="26">
        <v>4964</v>
      </c>
      <c r="B4965" s="26">
        <f t="shared" si="770"/>
        <v>2.5978266666666667</v>
      </c>
      <c r="C4965" s="26">
        <f t="shared" si="775"/>
        <v>100</v>
      </c>
      <c r="D4965" s="26">
        <f t="shared" si="776"/>
        <v>6.6</v>
      </c>
      <c r="E4965" s="26">
        <f t="shared" si="777"/>
        <v>10</v>
      </c>
      <c r="F4965" s="26">
        <f t="shared" si="771"/>
        <v>0.27198205773948153</v>
      </c>
      <c r="G4965" s="26">
        <f t="shared" si="772"/>
        <v>6.6437484259700781E-5</v>
      </c>
      <c r="H4965" s="26">
        <f t="shared" si="778"/>
        <v>2.5577193774461602</v>
      </c>
      <c r="I4965" s="26">
        <f t="shared" si="779"/>
        <v>265</v>
      </c>
      <c r="J4965" s="26">
        <f t="shared" si="773"/>
        <v>56544.006727734843</v>
      </c>
      <c r="K4965" s="26">
        <f t="shared" si="774"/>
        <v>7.3639963404047894E-5</v>
      </c>
    </row>
    <row r="4966" spans="1:11">
      <c r="A4966" s="26">
        <v>4965</v>
      </c>
      <c r="B4966" s="26">
        <f t="shared" si="770"/>
        <v>2.5983499999999999</v>
      </c>
      <c r="C4966" s="26">
        <f t="shared" si="775"/>
        <v>100</v>
      </c>
      <c r="D4966" s="26">
        <f t="shared" si="776"/>
        <v>6.6</v>
      </c>
      <c r="E4966" s="26">
        <f t="shared" si="777"/>
        <v>10</v>
      </c>
      <c r="F4966" s="26">
        <f t="shared" si="771"/>
        <v>0.27163494266581339</v>
      </c>
      <c r="G4966" s="26">
        <f t="shared" si="772"/>
        <v>6.6352693915680306E-5</v>
      </c>
      <c r="H4966" s="26">
        <f t="shared" si="778"/>
        <v>2.5577193774461602</v>
      </c>
      <c r="I4966" s="26">
        <f t="shared" si="779"/>
        <v>265</v>
      </c>
      <c r="J4966" s="26">
        <f t="shared" si="773"/>
        <v>56482.621209761579</v>
      </c>
      <c r="K4966" s="26">
        <f t="shared" si="774"/>
        <v>7.3482306334907567E-5</v>
      </c>
    </row>
    <row r="4967" spans="1:11">
      <c r="A4967" s="26">
        <v>4966</v>
      </c>
      <c r="B4967" s="26">
        <f t="shared" si="770"/>
        <v>2.5988733333333331</v>
      </c>
      <c r="C4967" s="26">
        <f t="shared" si="775"/>
        <v>100</v>
      </c>
      <c r="D4967" s="26">
        <f t="shared" si="776"/>
        <v>6.6</v>
      </c>
      <c r="E4967" s="26">
        <f t="shared" si="777"/>
        <v>10</v>
      </c>
      <c r="F4967" s="26">
        <f t="shared" si="771"/>
        <v>0.27128780977325617</v>
      </c>
      <c r="G4967" s="26">
        <f t="shared" si="772"/>
        <v>6.6267899219011787E-5</v>
      </c>
      <c r="H4967" s="26">
        <f t="shared" si="778"/>
        <v>2.5577193774461602</v>
      </c>
      <c r="I4967" s="26">
        <f t="shared" si="779"/>
        <v>265</v>
      </c>
      <c r="J4967" s="26">
        <f t="shared" si="773"/>
        <v>56421.221771438031</v>
      </c>
      <c r="K4967" s="26">
        <f t="shared" si="774"/>
        <v>7.3324787086347356E-5</v>
      </c>
    </row>
    <row r="4968" spans="1:11">
      <c r="A4968" s="26">
        <v>4967</v>
      </c>
      <c r="B4968" s="26">
        <f t="shared" si="770"/>
        <v>2.5993966666666668</v>
      </c>
      <c r="C4968" s="26">
        <f t="shared" si="775"/>
        <v>100</v>
      </c>
      <c r="D4968" s="26">
        <f t="shared" si="776"/>
        <v>6.6</v>
      </c>
      <c r="E4968" s="26">
        <f t="shared" si="777"/>
        <v>10</v>
      </c>
      <c r="F4968" s="26">
        <f t="shared" si="771"/>
        <v>0.270940659369723</v>
      </c>
      <c r="G4968" s="26">
        <f t="shared" si="772"/>
        <v>6.6183100244909717E-5</v>
      </c>
      <c r="H4968" s="26">
        <f t="shared" si="778"/>
        <v>2.5577193774461602</v>
      </c>
      <c r="I4968" s="26">
        <f t="shared" si="779"/>
        <v>265</v>
      </c>
      <c r="J4968" s="26">
        <f t="shared" si="773"/>
        <v>56359.80844542593</v>
      </c>
      <c r="K4968" s="26">
        <f t="shared" si="774"/>
        <v>7.3167405848610198E-5</v>
      </c>
    </row>
    <row r="4969" spans="1:11">
      <c r="A4969" s="26">
        <v>4968</v>
      </c>
      <c r="B4969" s="26">
        <f t="shared" si="770"/>
        <v>2.59992</v>
      </c>
      <c r="C4969" s="26">
        <f t="shared" si="775"/>
        <v>100</v>
      </c>
      <c r="D4969" s="26">
        <f t="shared" si="776"/>
        <v>6.6</v>
      </c>
      <c r="E4969" s="26">
        <f t="shared" si="777"/>
        <v>10</v>
      </c>
      <c r="F4969" s="26">
        <f t="shared" si="771"/>
        <v>0.27059349176355285</v>
      </c>
      <c r="G4969" s="26">
        <f t="shared" si="772"/>
        <v>6.6098297068692484E-5</v>
      </c>
      <c r="H4969" s="26">
        <f t="shared" si="778"/>
        <v>2.5577193774461602</v>
      </c>
      <c r="I4969" s="26">
        <f t="shared" si="779"/>
        <v>265</v>
      </c>
      <c r="J4969" s="26">
        <f t="shared" si="773"/>
        <v>56298.381264435986</v>
      </c>
      <c r="K4969" s="26">
        <f t="shared" si="774"/>
        <v>7.3010162811689092E-5</v>
      </c>
    </row>
    <row r="4970" spans="1:11">
      <c r="A4970" s="26">
        <v>4969</v>
      </c>
      <c r="B4970" s="26">
        <f t="shared" si="770"/>
        <v>2.6004433333333332</v>
      </c>
      <c r="C4970" s="26">
        <f t="shared" si="775"/>
        <v>100</v>
      </c>
      <c r="D4970" s="26">
        <f t="shared" si="776"/>
        <v>6.6</v>
      </c>
      <c r="E4970" s="26">
        <f t="shared" si="777"/>
        <v>10</v>
      </c>
      <c r="F4970" s="26">
        <f t="shared" si="771"/>
        <v>0.27024630726350912</v>
      </c>
      <c r="G4970" s="26">
        <f t="shared" si="772"/>
        <v>6.6013489765782231E-5</v>
      </c>
      <c r="H4970" s="26">
        <f t="shared" si="778"/>
        <v>2.5577193774461602</v>
      </c>
      <c r="I4970" s="26">
        <f t="shared" si="779"/>
        <v>265</v>
      </c>
      <c r="J4970" s="26">
        <f t="shared" si="773"/>
        <v>56236.94026122761</v>
      </c>
      <c r="K4970" s="26">
        <f t="shared" si="774"/>
        <v>7.2853058165326019E-5</v>
      </c>
    </row>
    <row r="4971" spans="1:11">
      <c r="A4971" s="26">
        <v>4970</v>
      </c>
      <c r="B4971" s="26">
        <f t="shared" si="770"/>
        <v>2.6009666666666669</v>
      </c>
      <c r="C4971" s="26">
        <f t="shared" si="775"/>
        <v>100</v>
      </c>
      <c r="D4971" s="26">
        <f t="shared" si="776"/>
        <v>6.6</v>
      </c>
      <c r="E4971" s="26">
        <f t="shared" si="777"/>
        <v>10</v>
      </c>
      <c r="F4971" s="26">
        <f t="shared" si="771"/>
        <v>0.26989910617878182</v>
      </c>
      <c r="G4971" s="26">
        <f t="shared" si="772"/>
        <v>6.5928678411705268E-5</v>
      </c>
      <c r="H4971" s="26">
        <f t="shared" si="778"/>
        <v>2.5577193774461602</v>
      </c>
      <c r="I4971" s="26">
        <f t="shared" si="779"/>
        <v>265</v>
      </c>
      <c r="J4971" s="26">
        <f t="shared" si="773"/>
        <v>56175.485468609273</v>
      </c>
      <c r="K4971" s="26">
        <f t="shared" si="774"/>
        <v>7.2696092099011709E-5</v>
      </c>
    </row>
    <row r="4972" spans="1:11">
      <c r="A4972" s="26">
        <v>4971</v>
      </c>
      <c r="B4972" s="26">
        <f t="shared" si="770"/>
        <v>2.6014900000000001</v>
      </c>
      <c r="C4972" s="26">
        <f t="shared" si="775"/>
        <v>100</v>
      </c>
      <c r="D4972" s="26">
        <f t="shared" si="776"/>
        <v>6.6</v>
      </c>
      <c r="E4972" s="26">
        <f t="shared" si="777"/>
        <v>10</v>
      </c>
      <c r="F4972" s="26">
        <f t="shared" si="771"/>
        <v>0.26955188881898895</v>
      </c>
      <c r="G4972" s="26">
        <f t="shared" si="772"/>
        <v>6.5843863082092475E-5</v>
      </c>
      <c r="H4972" s="26">
        <f t="shared" si="778"/>
        <v>2.5577193774461602</v>
      </c>
      <c r="I4972" s="26">
        <f t="shared" si="779"/>
        <v>265</v>
      </c>
      <c r="J4972" s="26">
        <f t="shared" si="773"/>
        <v>56114.016919438749</v>
      </c>
      <c r="K4972" s="26">
        <f t="shared" si="774"/>
        <v>7.2539264801985465E-5</v>
      </c>
    </row>
    <row r="4973" spans="1:11">
      <c r="A4973" s="26">
        <v>4972</v>
      </c>
      <c r="B4973" s="26">
        <f t="shared" si="770"/>
        <v>2.6020133333333333</v>
      </c>
      <c r="C4973" s="26">
        <f t="shared" si="775"/>
        <v>100</v>
      </c>
      <c r="D4973" s="26">
        <f t="shared" si="776"/>
        <v>6.6</v>
      </c>
      <c r="E4973" s="26">
        <f t="shared" si="777"/>
        <v>10</v>
      </c>
      <c r="F4973" s="26">
        <f t="shared" si="771"/>
        <v>0.26920465549417627</v>
      </c>
      <c r="G4973" s="26">
        <f t="shared" si="772"/>
        <v>6.5759043852679251E-5</v>
      </c>
      <c r="H4973" s="26">
        <f t="shared" si="778"/>
        <v>2.5577193774461602</v>
      </c>
      <c r="I4973" s="26">
        <f t="shared" si="779"/>
        <v>265</v>
      </c>
      <c r="J4973" s="26">
        <f t="shared" si="773"/>
        <v>56052.534646623069</v>
      </c>
      <c r="K4973" s="26">
        <f t="shared" si="774"/>
        <v>7.2382576463233891E-5</v>
      </c>
    </row>
    <row r="4974" spans="1:11">
      <c r="A4974" s="26">
        <v>4973</v>
      </c>
      <c r="B4974" s="26">
        <f t="shared" si="770"/>
        <v>2.6025366666666665</v>
      </c>
      <c r="C4974" s="26">
        <f t="shared" si="775"/>
        <v>100</v>
      </c>
      <c r="D4974" s="26">
        <f t="shared" si="776"/>
        <v>6.6</v>
      </c>
      <c r="E4974" s="26">
        <f t="shared" si="777"/>
        <v>10</v>
      </c>
      <c r="F4974" s="26">
        <f t="shared" si="771"/>
        <v>0.26885740651481904</v>
      </c>
      <c r="G4974" s="26">
        <f t="shared" si="772"/>
        <v>6.5674220799305863E-5</v>
      </c>
      <c r="H4974" s="26">
        <f t="shared" si="778"/>
        <v>2.5577193774461602</v>
      </c>
      <c r="I4974" s="26">
        <f t="shared" si="779"/>
        <v>265</v>
      </c>
      <c r="J4974" s="26">
        <f t="shared" si="773"/>
        <v>55991.038683118728</v>
      </c>
      <c r="K4974" s="26">
        <f t="shared" si="774"/>
        <v>7.2226027271490943E-5</v>
      </c>
    </row>
    <row r="4975" spans="1:11">
      <c r="A4975" s="26">
        <v>4974</v>
      </c>
      <c r="B4975" s="26">
        <f t="shared" si="770"/>
        <v>2.6030600000000002</v>
      </c>
      <c r="C4975" s="26">
        <f t="shared" si="775"/>
        <v>100</v>
      </c>
      <c r="D4975" s="26">
        <f t="shared" si="776"/>
        <v>6.6</v>
      </c>
      <c r="E4975" s="26">
        <f t="shared" si="777"/>
        <v>10</v>
      </c>
      <c r="F4975" s="26">
        <f t="shared" si="771"/>
        <v>0.26851014219182262</v>
      </c>
      <c r="G4975" s="26">
        <f t="shared" si="772"/>
        <v>6.558939399791765E-5</v>
      </c>
      <c r="H4975" s="26">
        <f t="shared" si="778"/>
        <v>2.5577193774461602</v>
      </c>
      <c r="I4975" s="26">
        <f t="shared" si="779"/>
        <v>265</v>
      </c>
      <c r="J4975" s="26">
        <f t="shared" si="773"/>
        <v>55929.529061931913</v>
      </c>
      <c r="K4975" s="26">
        <f t="shared" si="774"/>
        <v>7.206961741523705E-5</v>
      </c>
    </row>
    <row r="4976" spans="1:11">
      <c r="A4976" s="26">
        <v>4975</v>
      </c>
      <c r="B4976" s="26">
        <f t="shared" si="770"/>
        <v>2.6035833333333334</v>
      </c>
      <c r="C4976" s="26">
        <f t="shared" si="775"/>
        <v>100</v>
      </c>
      <c r="D4976" s="26">
        <f t="shared" si="776"/>
        <v>6.6</v>
      </c>
      <c r="E4976" s="26">
        <f t="shared" si="777"/>
        <v>10</v>
      </c>
      <c r="F4976" s="26">
        <f t="shared" si="771"/>
        <v>0.26816286283652419</v>
      </c>
      <c r="G4976" s="26">
        <f t="shared" si="772"/>
        <v>6.5504563524565392E-5</v>
      </c>
      <c r="H4976" s="26">
        <f t="shared" si="778"/>
        <v>2.5577193774461602</v>
      </c>
      <c r="I4976" s="26">
        <f t="shared" si="779"/>
        <v>265</v>
      </c>
      <c r="J4976" s="26">
        <f t="shared" si="773"/>
        <v>55868.005816118704</v>
      </c>
      <c r="K4976" s="26">
        <f t="shared" si="774"/>
        <v>7.1913347082699089E-5</v>
      </c>
    </row>
    <row r="4977" spans="1:11">
      <c r="A4977" s="26">
        <v>4976</v>
      </c>
      <c r="B4977" s="26">
        <f t="shared" si="770"/>
        <v>2.6041066666666666</v>
      </c>
      <c r="C4977" s="26">
        <f t="shared" si="775"/>
        <v>100</v>
      </c>
      <c r="D4977" s="26">
        <f t="shared" si="776"/>
        <v>6.6</v>
      </c>
      <c r="E4977" s="26">
        <f t="shared" si="777"/>
        <v>10</v>
      </c>
      <c r="F4977" s="26">
        <f t="shared" si="771"/>
        <v>0.26781556876069268</v>
      </c>
      <c r="G4977" s="26">
        <f t="shared" si="772"/>
        <v>6.5419729455405413E-5</v>
      </c>
      <c r="H4977" s="26">
        <f t="shared" si="778"/>
        <v>2.5577193774461602</v>
      </c>
      <c r="I4977" s="26">
        <f t="shared" si="779"/>
        <v>265</v>
      </c>
      <c r="J4977" s="26">
        <f t="shared" si="773"/>
        <v>55806.468978785029</v>
      </c>
      <c r="K4977" s="26">
        <f t="shared" si="774"/>
        <v>7.175721646184927E-5</v>
      </c>
    </row>
    <row r="4978" spans="1:11">
      <c r="A4978" s="26">
        <v>4977</v>
      </c>
      <c r="B4978" s="26">
        <f t="shared" si="770"/>
        <v>2.6046299999999998</v>
      </c>
      <c r="C4978" s="26">
        <f t="shared" si="775"/>
        <v>100</v>
      </c>
      <c r="D4978" s="26">
        <f t="shared" si="776"/>
        <v>6.6</v>
      </c>
      <c r="E4978" s="26">
        <f t="shared" si="777"/>
        <v>10</v>
      </c>
      <c r="F4978" s="26">
        <f t="shared" si="771"/>
        <v>0.26746826027653015</v>
      </c>
      <c r="G4978" s="26">
        <f t="shared" si="772"/>
        <v>6.5334891866699777E-5</v>
      </c>
      <c r="H4978" s="26">
        <f t="shared" si="778"/>
        <v>2.5577193774461602</v>
      </c>
      <c r="I4978" s="26">
        <f t="shared" si="779"/>
        <v>265</v>
      </c>
      <c r="J4978" s="26">
        <f t="shared" si="773"/>
        <v>55744.918583086976</v>
      </c>
      <c r="K4978" s="26">
        <f t="shared" si="774"/>
        <v>7.1601225740404933E-5</v>
      </c>
    </row>
    <row r="4979" spans="1:11">
      <c r="A4979" s="26">
        <v>4978</v>
      </c>
      <c r="B4979" s="26">
        <f t="shared" si="770"/>
        <v>2.6051533333333334</v>
      </c>
      <c r="C4979" s="26">
        <f t="shared" si="775"/>
        <v>100</v>
      </c>
      <c r="D4979" s="26">
        <f t="shared" si="776"/>
        <v>6.6</v>
      </c>
      <c r="E4979" s="26">
        <f t="shared" si="777"/>
        <v>10</v>
      </c>
      <c r="F4979" s="26">
        <f t="shared" si="771"/>
        <v>0.26712093769667256</v>
      </c>
      <c r="G4979" s="26">
        <f t="shared" si="772"/>
        <v>6.5250050834816622E-5</v>
      </c>
      <c r="H4979" s="26">
        <f t="shared" si="778"/>
        <v>2.5577193774461602</v>
      </c>
      <c r="I4979" s="26">
        <f t="shared" si="779"/>
        <v>265</v>
      </c>
      <c r="J4979" s="26">
        <f t="shared" si="773"/>
        <v>55683.354662230922</v>
      </c>
      <c r="K4979" s="26">
        <f t="shared" si="774"/>
        <v>7.1445375105827873E-5</v>
      </c>
    </row>
    <row r="4980" spans="1:11">
      <c r="A4980" s="26">
        <v>4979</v>
      </c>
      <c r="B4980" s="26">
        <f t="shared" si="770"/>
        <v>2.6056766666666666</v>
      </c>
      <c r="C4980" s="26">
        <f t="shared" si="775"/>
        <v>100</v>
      </c>
      <c r="D4980" s="26">
        <f t="shared" si="776"/>
        <v>6.6</v>
      </c>
      <c r="E4980" s="26">
        <f t="shared" si="777"/>
        <v>10</v>
      </c>
      <c r="F4980" s="26">
        <f t="shared" si="771"/>
        <v>0.26677360133419215</v>
      </c>
      <c r="G4980" s="26">
        <f t="shared" si="772"/>
        <v>6.5165206436230513E-5</v>
      </c>
      <c r="H4980" s="26">
        <f t="shared" si="778"/>
        <v>2.5577193774461602</v>
      </c>
      <c r="I4980" s="26">
        <f t="shared" si="779"/>
        <v>265</v>
      </c>
      <c r="J4980" s="26">
        <f t="shared" si="773"/>
        <v>55621.7772494737</v>
      </c>
      <c r="K4980" s="26">
        <f t="shared" si="774"/>
        <v>7.1289664745324203E-5</v>
      </c>
    </row>
    <row r="4981" spans="1:11">
      <c r="A4981" s="26">
        <v>4980</v>
      </c>
      <c r="B4981" s="26">
        <f t="shared" si="770"/>
        <v>2.6061999999999999</v>
      </c>
      <c r="C4981" s="26">
        <f t="shared" si="775"/>
        <v>100</v>
      </c>
      <c r="D4981" s="26">
        <f t="shared" si="776"/>
        <v>6.6</v>
      </c>
      <c r="E4981" s="26">
        <f t="shared" si="777"/>
        <v>10</v>
      </c>
      <c r="F4981" s="26">
        <f t="shared" si="771"/>
        <v>0.26642625150259613</v>
      </c>
      <c r="G4981" s="26">
        <f t="shared" si="772"/>
        <v>6.5080358747522405E-5</v>
      </c>
      <c r="H4981" s="26">
        <f t="shared" si="778"/>
        <v>2.5577193774461602</v>
      </c>
      <c r="I4981" s="26">
        <f t="shared" si="779"/>
        <v>265</v>
      </c>
      <c r="J4981" s="26">
        <f t="shared" si="773"/>
        <v>55560.186378122758</v>
      </c>
      <c r="K4981" s="26">
        <f t="shared" si="774"/>
        <v>7.1134094845843229E-5</v>
      </c>
    </row>
    <row r="4982" spans="1:11">
      <c r="A4982" s="26">
        <v>4981</v>
      </c>
      <c r="B4982" s="26">
        <f t="shared" si="770"/>
        <v>2.6067233333333335</v>
      </c>
      <c r="C4982" s="26">
        <f t="shared" si="775"/>
        <v>100</v>
      </c>
      <c r="D4982" s="26">
        <f t="shared" si="776"/>
        <v>6.6</v>
      </c>
      <c r="E4982" s="26">
        <f t="shared" si="777"/>
        <v>10</v>
      </c>
      <c r="F4982" s="26">
        <f t="shared" si="771"/>
        <v>0.26607888851582889</v>
      </c>
      <c r="G4982" s="26">
        <f t="shared" si="772"/>
        <v>6.499550784537999E-5</v>
      </c>
      <c r="H4982" s="26">
        <f t="shared" si="778"/>
        <v>2.5577193774461602</v>
      </c>
      <c r="I4982" s="26">
        <f t="shared" si="779"/>
        <v>265</v>
      </c>
      <c r="J4982" s="26">
        <f t="shared" si="773"/>
        <v>55498.582081536173</v>
      </c>
      <c r="K4982" s="26">
        <f t="shared" si="774"/>
        <v>7.0978665594077179E-5</v>
      </c>
    </row>
    <row r="4983" spans="1:11">
      <c r="A4983" s="26">
        <v>4982</v>
      </c>
      <c r="B4983" s="26">
        <f t="shared" si="770"/>
        <v>2.6072466666666667</v>
      </c>
      <c r="C4983" s="26">
        <f t="shared" si="775"/>
        <v>100</v>
      </c>
      <c r="D4983" s="26">
        <f t="shared" si="776"/>
        <v>6.6</v>
      </c>
      <c r="E4983" s="26">
        <f t="shared" si="777"/>
        <v>10</v>
      </c>
      <c r="F4983" s="26">
        <f t="shared" si="771"/>
        <v>0.26573151268827389</v>
      </c>
      <c r="G4983" s="26">
        <f t="shared" si="772"/>
        <v>6.4910653806598162E-5</v>
      </c>
      <c r="H4983" s="26">
        <f t="shared" si="778"/>
        <v>2.5577193774461602</v>
      </c>
      <c r="I4983" s="26">
        <f t="shared" si="779"/>
        <v>265</v>
      </c>
      <c r="J4983" s="26">
        <f t="shared" si="773"/>
        <v>55436.964393123184</v>
      </c>
      <c r="K4983" s="26">
        <f t="shared" si="774"/>
        <v>7.0823377176461067E-5</v>
      </c>
    </row>
    <row r="4984" spans="1:11">
      <c r="A4984" s="26">
        <v>4983</v>
      </c>
      <c r="B4984" s="26">
        <f t="shared" si="770"/>
        <v>2.6077699999999999</v>
      </c>
      <c r="C4984" s="26">
        <f t="shared" si="775"/>
        <v>100</v>
      </c>
      <c r="D4984" s="26">
        <f t="shared" si="776"/>
        <v>6.6</v>
      </c>
      <c r="E4984" s="26">
        <f t="shared" si="777"/>
        <v>10</v>
      </c>
      <c r="F4984" s="26">
        <f t="shared" si="771"/>
        <v>0.26538412433475267</v>
      </c>
      <c r="G4984" s="26">
        <f t="shared" si="772"/>
        <v>6.4825796708078881E-5</v>
      </c>
      <c r="H4984" s="26">
        <f t="shared" si="778"/>
        <v>2.5577193774461602</v>
      </c>
      <c r="I4984" s="26">
        <f t="shared" si="779"/>
        <v>265</v>
      </c>
      <c r="J4984" s="26">
        <f t="shared" si="773"/>
        <v>55375.333346343898</v>
      </c>
      <c r="K4984" s="26">
        <f t="shared" si="774"/>
        <v>7.0668229779171434E-5</v>
      </c>
    </row>
    <row r="4985" spans="1:11">
      <c r="A4985" s="26">
        <v>4984</v>
      </c>
      <c r="B4985" s="26">
        <f t="shared" si="770"/>
        <v>2.6082933333333331</v>
      </c>
      <c r="C4985" s="26">
        <f t="shared" si="775"/>
        <v>100</v>
      </c>
      <c r="D4985" s="26">
        <f t="shared" si="776"/>
        <v>6.6</v>
      </c>
      <c r="E4985" s="26">
        <f t="shared" si="777"/>
        <v>10</v>
      </c>
      <c r="F4985" s="26">
        <f t="shared" si="771"/>
        <v>0.26503672377052695</v>
      </c>
      <c r="G4985" s="26">
        <f t="shared" si="772"/>
        <v>6.4740936626831683E-5</v>
      </c>
      <c r="H4985" s="26">
        <f t="shared" si="778"/>
        <v>2.5577193774461602</v>
      </c>
      <c r="I4985" s="26">
        <f t="shared" si="779"/>
        <v>265</v>
      </c>
      <c r="J4985" s="26">
        <f t="shared" si="773"/>
        <v>55313.688974709774</v>
      </c>
      <c r="K4985" s="26">
        <f t="shared" si="774"/>
        <v>7.051322358812636E-5</v>
      </c>
    </row>
    <row r="4986" spans="1:11">
      <c r="A4986" s="26">
        <v>4985</v>
      </c>
      <c r="B4986" s="26">
        <f t="shared" si="770"/>
        <v>2.6088166666666668</v>
      </c>
      <c r="C4986" s="26">
        <f t="shared" si="775"/>
        <v>100</v>
      </c>
      <c r="D4986" s="26">
        <f t="shared" si="776"/>
        <v>6.6</v>
      </c>
      <c r="E4986" s="26">
        <f t="shared" si="777"/>
        <v>10</v>
      </c>
      <c r="F4986" s="26">
        <f t="shared" si="771"/>
        <v>0.26468931131129958</v>
      </c>
      <c r="G4986" s="26">
        <f t="shared" si="772"/>
        <v>6.4656073639973729E-5</v>
      </c>
      <c r="H4986" s="26">
        <f t="shared" si="778"/>
        <v>2.5577193774461602</v>
      </c>
      <c r="I4986" s="26">
        <f t="shared" si="779"/>
        <v>265</v>
      </c>
      <c r="J4986" s="26">
        <f t="shared" si="773"/>
        <v>55252.031311783612</v>
      </c>
      <c r="K4986" s="26">
        <f t="shared" si="774"/>
        <v>7.0358358788984572E-5</v>
      </c>
    </row>
    <row r="4987" spans="1:11">
      <c r="A4987" s="26">
        <v>4986</v>
      </c>
      <c r="B4987" s="26">
        <f t="shared" si="770"/>
        <v>2.60934</v>
      </c>
      <c r="C4987" s="26">
        <f t="shared" si="775"/>
        <v>100</v>
      </c>
      <c r="D4987" s="26">
        <f t="shared" si="776"/>
        <v>6.6</v>
      </c>
      <c r="E4987" s="26">
        <f t="shared" si="777"/>
        <v>10</v>
      </c>
      <c r="F4987" s="26">
        <f t="shared" si="771"/>
        <v>0.26434188727321623</v>
      </c>
      <c r="G4987" s="26">
        <f t="shared" si="772"/>
        <v>6.4571207824730463E-5</v>
      </c>
      <c r="H4987" s="26">
        <f t="shared" si="778"/>
        <v>2.5577193774461602</v>
      </c>
      <c r="I4987" s="26">
        <f t="shared" si="779"/>
        <v>265</v>
      </c>
      <c r="J4987" s="26">
        <f t="shared" si="773"/>
        <v>55190.360391179871</v>
      </c>
      <c r="K4987" s="26">
        <f t="shared" si="774"/>
        <v>7.0203635567145535E-5</v>
      </c>
    </row>
    <row r="4988" spans="1:11">
      <c r="A4988" s="26">
        <v>4987</v>
      </c>
      <c r="B4988" s="26">
        <f t="shared" si="770"/>
        <v>2.6098633333333332</v>
      </c>
      <c r="C4988" s="26">
        <f t="shared" si="775"/>
        <v>100</v>
      </c>
      <c r="D4988" s="26">
        <f t="shared" si="776"/>
        <v>6.6</v>
      </c>
      <c r="E4988" s="26">
        <f t="shared" si="777"/>
        <v>10</v>
      </c>
      <c r="F4988" s="26">
        <f t="shared" si="771"/>
        <v>0.26399445197286453</v>
      </c>
      <c r="G4988" s="26">
        <f t="shared" si="772"/>
        <v>6.4486339258435207E-5</v>
      </c>
      <c r="H4988" s="26">
        <f t="shared" si="778"/>
        <v>2.5577193774461602</v>
      </c>
      <c r="I4988" s="26">
        <f t="shared" si="779"/>
        <v>265</v>
      </c>
      <c r="J4988" s="26">
        <f t="shared" si="773"/>
        <v>55128.676246564704</v>
      </c>
      <c r="K4988" s="26">
        <f t="shared" si="774"/>
        <v>7.0049054107747992E-5</v>
      </c>
    </row>
    <row r="4989" spans="1:11">
      <c r="A4989" s="26">
        <v>4988</v>
      </c>
      <c r="B4989" s="26">
        <f t="shared" si="770"/>
        <v>2.6103866666666669</v>
      </c>
      <c r="C4989" s="26">
        <f t="shared" si="775"/>
        <v>100</v>
      </c>
      <c r="D4989" s="26">
        <f t="shared" si="776"/>
        <v>6.6</v>
      </c>
      <c r="E4989" s="26">
        <f t="shared" si="777"/>
        <v>10</v>
      </c>
      <c r="F4989" s="26">
        <f t="shared" si="771"/>
        <v>0.26364700572727656</v>
      </c>
      <c r="G4989" s="26">
        <f t="shared" si="772"/>
        <v>6.4401468018529932E-5</v>
      </c>
      <c r="H4989" s="26">
        <f t="shared" si="778"/>
        <v>2.5577193774461602</v>
      </c>
      <c r="I4989" s="26">
        <f t="shared" si="779"/>
        <v>265</v>
      </c>
      <c r="J4989" s="26">
        <f t="shared" si="773"/>
        <v>55066.978911656071</v>
      </c>
      <c r="K4989" s="26">
        <f t="shared" si="774"/>
        <v>6.9894614595670125E-5</v>
      </c>
    </row>
    <row r="4990" spans="1:11">
      <c r="A4990" s="26">
        <v>4989</v>
      </c>
      <c r="B4990" s="26">
        <f t="shared" si="770"/>
        <v>2.6109100000000001</v>
      </c>
      <c r="C4990" s="26">
        <f t="shared" si="775"/>
        <v>100</v>
      </c>
      <c r="D4990" s="26">
        <f t="shared" si="776"/>
        <v>6.6</v>
      </c>
      <c r="E4990" s="26">
        <f t="shared" si="777"/>
        <v>10</v>
      </c>
      <c r="F4990" s="26">
        <f t="shared" si="771"/>
        <v>0.26329954885393009</v>
      </c>
      <c r="G4990" s="26">
        <f t="shared" si="772"/>
        <v>6.4316594182565399E-5</v>
      </c>
      <c r="H4990" s="26">
        <f t="shared" si="778"/>
        <v>2.5577193774461602</v>
      </c>
      <c r="I4990" s="26">
        <f t="shared" si="779"/>
        <v>265</v>
      </c>
      <c r="J4990" s="26">
        <f t="shared" si="773"/>
        <v>55005.268420224238</v>
      </c>
      <c r="K4990" s="26">
        <f t="shared" si="774"/>
        <v>6.9740317215529024E-5</v>
      </c>
    </row>
    <row r="4991" spans="1:11">
      <c r="A4991" s="26">
        <v>4990</v>
      </c>
      <c r="B4991" s="26">
        <f t="shared" si="770"/>
        <v>2.6114333333333333</v>
      </c>
      <c r="C4991" s="26">
        <f t="shared" si="775"/>
        <v>100</v>
      </c>
      <c r="D4991" s="26">
        <f t="shared" si="776"/>
        <v>6.6</v>
      </c>
      <c r="E4991" s="26">
        <f t="shared" si="777"/>
        <v>10</v>
      </c>
      <c r="F4991" s="26">
        <f t="shared" si="771"/>
        <v>0.26295208167074818</v>
      </c>
      <c r="G4991" s="26">
        <f t="shared" si="772"/>
        <v>6.4231717828201152E-5</v>
      </c>
      <c r="H4991" s="26">
        <f t="shared" si="778"/>
        <v>2.5577193774461602</v>
      </c>
      <c r="I4991" s="26">
        <f t="shared" si="779"/>
        <v>265</v>
      </c>
      <c r="J4991" s="26">
        <f t="shared" si="773"/>
        <v>54943.544806091471</v>
      </c>
      <c r="K4991" s="26">
        <f t="shared" si="774"/>
        <v>6.9586162151679637E-5</v>
      </c>
    </row>
    <row r="4992" spans="1:11">
      <c r="A4992" s="26">
        <v>4991</v>
      </c>
      <c r="B4992" s="26">
        <f t="shared" si="770"/>
        <v>2.6119566666666665</v>
      </c>
      <c r="C4992" s="26">
        <f t="shared" si="775"/>
        <v>100</v>
      </c>
      <c r="D4992" s="26">
        <f t="shared" si="776"/>
        <v>6.6</v>
      </c>
      <c r="E4992" s="26">
        <f t="shared" si="777"/>
        <v>10</v>
      </c>
      <c r="F4992" s="26">
        <f t="shared" si="771"/>
        <v>0.2626046044961014</v>
      </c>
      <c r="G4992" s="26">
        <f t="shared" si="772"/>
        <v>6.4146839033206064E-5</v>
      </c>
      <c r="H4992" s="26">
        <f t="shared" si="778"/>
        <v>2.5577193774461602</v>
      </c>
      <c r="I4992" s="26">
        <f t="shared" si="779"/>
        <v>265</v>
      </c>
      <c r="J4992" s="26">
        <f t="shared" si="773"/>
        <v>54881.808103132593</v>
      </c>
      <c r="K4992" s="26">
        <f t="shared" si="774"/>
        <v>6.9432149588214681E-5</v>
      </c>
    </row>
    <row r="4993" spans="1:11">
      <c r="A4993" s="26">
        <v>4992</v>
      </c>
      <c r="B4993" s="26">
        <f t="shared" si="770"/>
        <v>2.6124800000000001</v>
      </c>
      <c r="C4993" s="26">
        <f t="shared" si="775"/>
        <v>100</v>
      </c>
      <c r="D4993" s="26">
        <f t="shared" si="776"/>
        <v>6.6</v>
      </c>
      <c r="E4993" s="26">
        <f t="shared" si="777"/>
        <v>10</v>
      </c>
      <c r="F4993" s="26">
        <f t="shared" si="771"/>
        <v>0.26225711764880771</v>
      </c>
      <c r="G4993" s="26">
        <f t="shared" si="772"/>
        <v>6.406195787545839E-5</v>
      </c>
      <c r="H4993" s="26">
        <f t="shared" si="778"/>
        <v>2.5577193774461602</v>
      </c>
      <c r="I4993" s="26">
        <f t="shared" si="779"/>
        <v>265</v>
      </c>
      <c r="J4993" s="26">
        <f t="shared" si="773"/>
        <v>54820.058345274825</v>
      </c>
      <c r="K4993" s="26">
        <f t="shared" si="774"/>
        <v>6.9278279708963805E-5</v>
      </c>
    </row>
    <row r="4994" spans="1:11">
      <c r="A4994" s="26">
        <v>4993</v>
      </c>
      <c r="B4994" s="26">
        <f t="shared" ref="B4994:B5057" si="780">3.14/6000*A4994</f>
        <v>2.6130033333333333</v>
      </c>
      <c r="C4994" s="26">
        <f t="shared" si="775"/>
        <v>100</v>
      </c>
      <c r="D4994" s="26">
        <f t="shared" si="776"/>
        <v>6.6</v>
      </c>
      <c r="E4994" s="26">
        <f t="shared" si="777"/>
        <v>10</v>
      </c>
      <c r="F4994" s="26">
        <f t="shared" ref="F4994:F5057" si="781">1.414*C4994*SIN(B4994)*SIN(B4994)/(1.414*C4994*SIN(B4994)+E4994*D4994)</f>
        <v>0.26190962144813562</v>
      </c>
      <c r="G4994" s="26">
        <f t="shared" ref="G4994:G5057" si="782">SIN(B4994)*SIN(B4994)*D4994*E4994/(1.414*C4994*SIN(B4994)+D4994*E4994)*3.14/6000</f>
        <v>6.3977074432946298E-5</v>
      </c>
      <c r="H4994" s="26">
        <f t="shared" si="778"/>
        <v>2.5577193774461602</v>
      </c>
      <c r="I4994" s="26">
        <f t="shared" si="779"/>
        <v>265</v>
      </c>
      <c r="J4994" s="26">
        <f t="shared" ref="J4994:J5057" si="783">1.414*I4994*SIN(B4994)*1.414*I4994*SIN(B4994)/(1.414*I4994*SIN(B4994)+E4994*D4994)/(H4994/1000)</f>
        <v>54758.29556649836</v>
      </c>
      <c r="K4994" s="26">
        <f t="shared" ref="K4994:K5057" si="784">SIN(B4994)*SIN(B4994)*1.414*C4994*SIN(B4994)/(1.414*C4994*SIN(B4994)+E4994*D4994)*3.14/6000</f>
        <v>6.9124552697493605E-5</v>
      </c>
    </row>
    <row r="4995" spans="1:11">
      <c r="A4995" s="26">
        <v>4994</v>
      </c>
      <c r="B4995" s="26">
        <f t="shared" si="780"/>
        <v>2.6135266666666666</v>
      </c>
      <c r="C4995" s="26">
        <f t="shared" ref="C4995:C5058" si="785">C4994</f>
        <v>100</v>
      </c>
      <c r="D4995" s="26">
        <f t="shared" ref="D4995:D5058" si="786">D4994</f>
        <v>6.6</v>
      </c>
      <c r="E4995" s="26">
        <f t="shared" ref="E4995:E5058" si="787">E4994</f>
        <v>10</v>
      </c>
      <c r="F4995" s="26">
        <f t="shared" si="781"/>
        <v>0.26156211621380288</v>
      </c>
      <c r="G4995" s="26">
        <f t="shared" si="782"/>
        <v>6.3892188783767689E-5</v>
      </c>
      <c r="H4995" s="26">
        <f t="shared" ref="H4995:H5058" si="788">H4994</f>
        <v>2.5577193774461602</v>
      </c>
      <c r="I4995" s="26">
        <f t="shared" ref="I4995:I5058" si="789">I4994</f>
        <v>265</v>
      </c>
      <c r="J4995" s="26">
        <f t="shared" si="783"/>
        <v>54696.519800836155</v>
      </c>
      <c r="K4995" s="26">
        <f t="shared" si="784"/>
        <v>6.8970968737106387E-5</v>
      </c>
    </row>
    <row r="4996" spans="1:11">
      <c r="A4996" s="26">
        <v>4995</v>
      </c>
      <c r="B4996" s="26">
        <f t="shared" si="780"/>
        <v>2.6140500000000002</v>
      </c>
      <c r="C4996" s="26">
        <f t="shared" si="785"/>
        <v>100</v>
      </c>
      <c r="D4996" s="26">
        <f t="shared" si="786"/>
        <v>6.6</v>
      </c>
      <c r="E4996" s="26">
        <f t="shared" si="787"/>
        <v>10</v>
      </c>
      <c r="F4996" s="26">
        <f t="shared" si="781"/>
        <v>0.26121460226597798</v>
      </c>
      <c r="G4996" s="26">
        <f t="shared" si="782"/>
        <v>6.3807301006130686E-5</v>
      </c>
      <c r="H4996" s="26">
        <f t="shared" si="788"/>
        <v>2.5577193774461602</v>
      </c>
      <c r="I4996" s="26">
        <f t="shared" si="789"/>
        <v>265</v>
      </c>
      <c r="J4996" s="26">
        <f t="shared" si="783"/>
        <v>54634.731082374165</v>
      </c>
      <c r="K4996" s="26">
        <f t="shared" si="784"/>
        <v>6.8817528010839846E-5</v>
      </c>
    </row>
    <row r="4997" spans="1:11">
      <c r="A4997" s="26">
        <v>4996</v>
      </c>
      <c r="B4997" s="26">
        <f t="shared" si="780"/>
        <v>2.6145733333333334</v>
      </c>
      <c r="C4997" s="26">
        <f t="shared" si="785"/>
        <v>100</v>
      </c>
      <c r="D4997" s="26">
        <f t="shared" si="786"/>
        <v>6.6</v>
      </c>
      <c r="E4997" s="26">
        <f t="shared" si="787"/>
        <v>10</v>
      </c>
      <c r="F4997" s="26">
        <f t="shared" si="781"/>
        <v>0.26086707992528307</v>
      </c>
      <c r="G4997" s="26">
        <f t="shared" si="782"/>
        <v>6.3722411178354153E-5</v>
      </c>
      <c r="H4997" s="26">
        <f t="shared" si="788"/>
        <v>2.5577193774461602</v>
      </c>
      <c r="I4997" s="26">
        <f t="shared" si="789"/>
        <v>265</v>
      </c>
      <c r="J4997" s="26">
        <f t="shared" si="783"/>
        <v>54572.92944525191</v>
      </c>
      <c r="K4997" s="26">
        <f t="shared" si="784"/>
        <v>6.8664230701467104E-5</v>
      </c>
    </row>
    <row r="4998" spans="1:11">
      <c r="A4998" s="26">
        <v>4997</v>
      </c>
      <c r="B4998" s="26">
        <f t="shared" si="780"/>
        <v>2.6150966666666666</v>
      </c>
      <c r="C4998" s="26">
        <f t="shared" si="785"/>
        <v>100</v>
      </c>
      <c r="D4998" s="26">
        <f t="shared" si="786"/>
        <v>6.6</v>
      </c>
      <c r="E4998" s="26">
        <f t="shared" si="787"/>
        <v>10</v>
      </c>
      <c r="F4998" s="26">
        <f t="shared" si="781"/>
        <v>0.26051954951279244</v>
      </c>
      <c r="G4998" s="26">
        <f t="shared" si="782"/>
        <v>6.3637519378867416E-5</v>
      </c>
      <c r="H4998" s="26">
        <f t="shared" si="788"/>
        <v>2.5577193774461602</v>
      </c>
      <c r="I4998" s="26">
        <f t="shared" si="789"/>
        <v>265</v>
      </c>
      <c r="J4998" s="26">
        <f t="shared" si="783"/>
        <v>54511.114923661997</v>
      </c>
      <c r="K4998" s="26">
        <f t="shared" si="784"/>
        <v>6.8511076991495273E-5</v>
      </c>
    </row>
    <row r="4999" spans="1:11">
      <c r="A4999" s="26">
        <v>4998</v>
      </c>
      <c r="B4999" s="26">
        <f t="shared" si="780"/>
        <v>2.6156199999999998</v>
      </c>
      <c r="C4999" s="26">
        <f t="shared" si="785"/>
        <v>100</v>
      </c>
      <c r="D4999" s="26">
        <f t="shared" si="786"/>
        <v>6.6</v>
      </c>
      <c r="E4999" s="26">
        <f t="shared" si="787"/>
        <v>10</v>
      </c>
      <c r="F4999" s="26">
        <f t="shared" si="781"/>
        <v>0.26017201135003487</v>
      </c>
      <c r="G4999" s="26">
        <f t="shared" si="782"/>
        <v>6.3552625686210759E-5</v>
      </c>
      <c r="H4999" s="26">
        <f t="shared" si="788"/>
        <v>2.5577193774461602</v>
      </c>
      <c r="I4999" s="26">
        <f t="shared" si="789"/>
        <v>265</v>
      </c>
      <c r="J4999" s="26">
        <f t="shared" si="783"/>
        <v>54449.287551850815</v>
      </c>
      <c r="K4999" s="26">
        <f t="shared" si="784"/>
        <v>6.8358067063165417E-5</v>
      </c>
    </row>
    <row r="5000" spans="1:11">
      <c r="A5000" s="26">
        <v>4999</v>
      </c>
      <c r="B5000" s="26">
        <f t="shared" si="780"/>
        <v>2.6161433333333335</v>
      </c>
      <c r="C5000" s="26">
        <f t="shared" si="785"/>
        <v>100</v>
      </c>
      <c r="D5000" s="26">
        <f t="shared" si="786"/>
        <v>6.6</v>
      </c>
      <c r="E5000" s="26">
        <f t="shared" si="787"/>
        <v>10</v>
      </c>
      <c r="F5000" s="26">
        <f t="shared" si="781"/>
        <v>0.25982446575899443</v>
      </c>
      <c r="G5000" s="26">
        <f t="shared" si="782"/>
        <v>6.3467730179035827E-5</v>
      </c>
      <c r="H5000" s="26">
        <f t="shared" si="788"/>
        <v>2.5577193774461602</v>
      </c>
      <c r="I5000" s="26">
        <f t="shared" si="789"/>
        <v>265</v>
      </c>
      <c r="J5000" s="26">
        <f t="shared" si="783"/>
        <v>54387.447364118438</v>
      </c>
      <c r="K5000" s="26">
        <f t="shared" si="784"/>
        <v>6.8205201098451884E-5</v>
      </c>
    </row>
    <row r="5001" spans="1:11">
      <c r="A5001" s="26">
        <v>5000</v>
      </c>
      <c r="B5001" s="26">
        <f t="shared" si="780"/>
        <v>2.6166666666666667</v>
      </c>
      <c r="C5001" s="26">
        <f t="shared" si="785"/>
        <v>100</v>
      </c>
      <c r="D5001" s="26">
        <f t="shared" si="786"/>
        <v>6.6</v>
      </c>
      <c r="E5001" s="26">
        <f t="shared" si="787"/>
        <v>10</v>
      </c>
      <c r="F5001" s="26">
        <f t="shared" si="781"/>
        <v>0.25947691306211229</v>
      </c>
      <c r="G5001" s="26">
        <f t="shared" si="782"/>
        <v>6.3382832936105773E-5</v>
      </c>
      <c r="H5001" s="26">
        <f t="shared" si="788"/>
        <v>2.5577193774461602</v>
      </c>
      <c r="I5001" s="26">
        <f t="shared" si="789"/>
        <v>265</v>
      </c>
      <c r="J5001" s="26">
        <f t="shared" si="783"/>
        <v>54325.594394818996</v>
      </c>
      <c r="K5001" s="26">
        <f t="shared" si="784"/>
        <v>6.8052479279062176E-5</v>
      </c>
    </row>
    <row r="5002" spans="1:11">
      <c r="A5002" s="26">
        <v>5001</v>
      </c>
      <c r="B5002" s="26">
        <f t="shared" si="780"/>
        <v>2.6171899999999999</v>
      </c>
      <c r="C5002" s="26">
        <f t="shared" si="785"/>
        <v>100</v>
      </c>
      <c r="D5002" s="26">
        <f t="shared" si="786"/>
        <v>6.6</v>
      </c>
      <c r="E5002" s="26">
        <f t="shared" si="787"/>
        <v>10</v>
      </c>
      <c r="F5002" s="26">
        <f t="shared" si="781"/>
        <v>0.25912935358228628</v>
      </c>
      <c r="G5002" s="26">
        <f t="shared" si="782"/>
        <v>6.3297934036295384E-5</v>
      </c>
      <c r="H5002" s="26">
        <f t="shared" si="788"/>
        <v>2.5577193774461602</v>
      </c>
      <c r="I5002" s="26">
        <f t="shared" si="789"/>
        <v>265</v>
      </c>
      <c r="J5002" s="26">
        <f t="shared" si="783"/>
        <v>54263.728678360698</v>
      </c>
      <c r="K5002" s="26">
        <f t="shared" si="784"/>
        <v>6.7899901786435627E-5</v>
      </c>
    </row>
    <row r="5003" spans="1:11">
      <c r="A5003" s="26">
        <v>5002</v>
      </c>
      <c r="B5003" s="26">
        <f t="shared" si="780"/>
        <v>2.6177133333333331</v>
      </c>
      <c r="C5003" s="26">
        <f t="shared" si="785"/>
        <v>100</v>
      </c>
      <c r="D5003" s="26">
        <f t="shared" si="786"/>
        <v>6.6</v>
      </c>
      <c r="E5003" s="26">
        <f t="shared" si="787"/>
        <v>10</v>
      </c>
      <c r="F5003" s="26">
        <f t="shared" si="781"/>
        <v>0.2587817876428728</v>
      </c>
      <c r="G5003" s="26">
        <f t="shared" si="782"/>
        <v>6.3213033558591418E-5</v>
      </c>
      <c r="H5003" s="26">
        <f t="shared" si="788"/>
        <v>2.5577193774461602</v>
      </c>
      <c r="I5003" s="26">
        <f t="shared" si="789"/>
        <v>265</v>
      </c>
      <c r="J5003" s="26">
        <f t="shared" si="783"/>
        <v>54201.850249205949</v>
      </c>
      <c r="K5003" s="26">
        <f t="shared" si="784"/>
        <v>6.7747468801743384E-5</v>
      </c>
    </row>
    <row r="5004" spans="1:11">
      <c r="A5004" s="26">
        <v>5003</v>
      </c>
      <c r="B5004" s="26">
        <f t="shared" si="780"/>
        <v>2.6182366666666668</v>
      </c>
      <c r="C5004" s="26">
        <f t="shared" si="785"/>
        <v>100</v>
      </c>
      <c r="D5004" s="26">
        <f t="shared" si="786"/>
        <v>6.6</v>
      </c>
      <c r="E5004" s="26">
        <f t="shared" si="787"/>
        <v>10</v>
      </c>
      <c r="F5004" s="26">
        <f t="shared" si="781"/>
        <v>0.25843421556768792</v>
      </c>
      <c r="G5004" s="26">
        <f t="shared" si="782"/>
        <v>6.3128131582092914E-5</v>
      </c>
      <c r="H5004" s="26">
        <f t="shared" si="788"/>
        <v>2.5577193774461602</v>
      </c>
      <c r="I5004" s="26">
        <f t="shared" si="789"/>
        <v>265</v>
      </c>
      <c r="J5004" s="26">
        <f t="shared" si="783"/>
        <v>54139.959141871703</v>
      </c>
      <c r="K5004" s="26">
        <f t="shared" si="784"/>
        <v>6.7595180505887709E-5</v>
      </c>
    </row>
    <row r="5005" spans="1:11">
      <c r="A5005" s="26">
        <v>5004</v>
      </c>
      <c r="B5005" s="26">
        <f t="shared" si="780"/>
        <v>2.61876</v>
      </c>
      <c r="C5005" s="26">
        <f t="shared" si="785"/>
        <v>100</v>
      </c>
      <c r="D5005" s="26">
        <f t="shared" si="786"/>
        <v>6.6</v>
      </c>
      <c r="E5005" s="26">
        <f t="shared" si="787"/>
        <v>10</v>
      </c>
      <c r="F5005" s="26">
        <f t="shared" si="781"/>
        <v>0.25808663768100876</v>
      </c>
      <c r="G5005" s="26">
        <f t="shared" si="782"/>
        <v>6.3043228186011616E-5</v>
      </c>
      <c r="H5005" s="26">
        <f t="shared" si="788"/>
        <v>2.5577193774461602</v>
      </c>
      <c r="I5005" s="26">
        <f t="shared" si="789"/>
        <v>265</v>
      </c>
      <c r="J5005" s="26">
        <f t="shared" si="783"/>
        <v>54078.055390929672</v>
      </c>
      <c r="K5005" s="26">
        <f t="shared" si="784"/>
        <v>6.744303707950182E-5</v>
      </c>
    </row>
    <row r="5006" spans="1:11">
      <c r="A5006" s="26">
        <v>5005</v>
      </c>
      <c r="B5006" s="26">
        <f t="shared" si="780"/>
        <v>2.6192833333333332</v>
      </c>
      <c r="C5006" s="26">
        <f t="shared" si="785"/>
        <v>100</v>
      </c>
      <c r="D5006" s="26">
        <f t="shared" si="786"/>
        <v>6.6</v>
      </c>
      <c r="E5006" s="26">
        <f t="shared" si="787"/>
        <v>10</v>
      </c>
      <c r="F5006" s="26">
        <f t="shared" si="781"/>
        <v>0.25773905430757349</v>
      </c>
      <c r="G5006" s="26">
        <f t="shared" si="782"/>
        <v>6.2958323449671739E-5</v>
      </c>
      <c r="H5006" s="26">
        <f t="shared" si="788"/>
        <v>2.5577193774461602</v>
      </c>
      <c r="I5006" s="26">
        <f t="shared" si="789"/>
        <v>265</v>
      </c>
      <c r="J5006" s="26">
        <f t="shared" si="783"/>
        <v>54016.139031006263</v>
      </c>
      <c r="K5006" s="26">
        <f t="shared" si="784"/>
        <v>6.7291038702948646E-5</v>
      </c>
    </row>
    <row r="5007" spans="1:11">
      <c r="A5007" s="26">
        <v>5006</v>
      </c>
      <c r="B5007" s="26">
        <f t="shared" si="780"/>
        <v>2.6198066666666668</v>
      </c>
      <c r="C5007" s="26">
        <f t="shared" si="785"/>
        <v>100</v>
      </c>
      <c r="D5007" s="26">
        <f t="shared" si="786"/>
        <v>6.6</v>
      </c>
      <c r="E5007" s="26">
        <f t="shared" si="787"/>
        <v>10</v>
      </c>
      <c r="F5007" s="26">
        <f t="shared" si="781"/>
        <v>0.25739146577258293</v>
      </c>
      <c r="G5007" s="26">
        <f t="shared" si="782"/>
        <v>6.2873417452510703E-5</v>
      </c>
      <c r="H5007" s="26">
        <f t="shared" si="788"/>
        <v>2.5577193774461602</v>
      </c>
      <c r="I5007" s="26">
        <f t="shared" si="789"/>
        <v>265</v>
      </c>
      <c r="J5007" s="26">
        <f t="shared" si="783"/>
        <v>53954.210096782881</v>
      </c>
      <c r="K5007" s="26">
        <f t="shared" si="784"/>
        <v>6.7139185556320616E-5</v>
      </c>
    </row>
    <row r="5008" spans="1:11">
      <c r="A5008" s="26">
        <v>5007</v>
      </c>
      <c r="B5008" s="26">
        <f t="shared" si="780"/>
        <v>2.62033</v>
      </c>
      <c r="C5008" s="26">
        <f t="shared" si="785"/>
        <v>100</v>
      </c>
      <c r="D5008" s="26">
        <f t="shared" si="786"/>
        <v>6.6</v>
      </c>
      <c r="E5008" s="26">
        <f t="shared" si="787"/>
        <v>10</v>
      </c>
      <c r="F5008" s="26">
        <f t="shared" si="781"/>
        <v>0.25704387240170257</v>
      </c>
      <c r="G5008" s="26">
        <f t="shared" si="782"/>
        <v>6.2788510274079239E-5</v>
      </c>
      <c r="H5008" s="26">
        <f t="shared" si="788"/>
        <v>2.5577193774461602</v>
      </c>
      <c r="I5008" s="26">
        <f t="shared" si="789"/>
        <v>265</v>
      </c>
      <c r="J5008" s="26">
        <f t="shared" si="783"/>
        <v>53892.268622996293</v>
      </c>
      <c r="K5008" s="26">
        <f t="shared" si="784"/>
        <v>6.6987477819439574E-5</v>
      </c>
    </row>
    <row r="5009" spans="1:11">
      <c r="A5009" s="26">
        <v>5008</v>
      </c>
      <c r="B5009" s="26">
        <f t="shared" si="780"/>
        <v>2.6208533333333333</v>
      </c>
      <c r="C5009" s="26">
        <f t="shared" si="785"/>
        <v>100</v>
      </c>
      <c r="D5009" s="26">
        <f t="shared" si="786"/>
        <v>6.6</v>
      </c>
      <c r="E5009" s="26">
        <f t="shared" si="787"/>
        <v>10</v>
      </c>
      <c r="F5009" s="26">
        <f t="shared" si="781"/>
        <v>0.25669627452106186</v>
      </c>
      <c r="G5009" s="26">
        <f t="shared" si="782"/>
        <v>6.2703601994041556E-5</v>
      </c>
      <c r="H5009" s="26">
        <f t="shared" si="788"/>
        <v>2.5577193774461602</v>
      </c>
      <c r="I5009" s="26">
        <f t="shared" si="789"/>
        <v>265</v>
      </c>
      <c r="J5009" s="26">
        <f t="shared" si="783"/>
        <v>53830.314644438491</v>
      </c>
      <c r="K5009" s="26">
        <f t="shared" si="784"/>
        <v>6.6835915671855417E-5</v>
      </c>
    </row>
    <row r="5010" spans="1:11">
      <c r="A5010" s="26">
        <v>5009</v>
      </c>
      <c r="B5010" s="26">
        <f t="shared" si="780"/>
        <v>2.6213766666666665</v>
      </c>
      <c r="C5010" s="26">
        <f t="shared" si="785"/>
        <v>100</v>
      </c>
      <c r="D5010" s="26">
        <f t="shared" si="786"/>
        <v>6.6</v>
      </c>
      <c r="E5010" s="26">
        <f t="shared" si="787"/>
        <v>10</v>
      </c>
      <c r="F5010" s="26">
        <f t="shared" si="781"/>
        <v>0.25634867245725662</v>
      </c>
      <c r="G5010" s="26">
        <f t="shared" si="782"/>
        <v>6.2618692692175689E-5</v>
      </c>
      <c r="H5010" s="26">
        <f t="shared" si="788"/>
        <v>2.5577193774461602</v>
      </c>
      <c r="I5010" s="26">
        <f t="shared" si="789"/>
        <v>265</v>
      </c>
      <c r="J5010" s="26">
        <f t="shared" si="783"/>
        <v>53768.348195957042</v>
      </c>
      <c r="K5010" s="26">
        <f t="shared" si="784"/>
        <v>6.6684499292846014E-5</v>
      </c>
    </row>
    <row r="5011" spans="1:11">
      <c r="A5011" s="26">
        <v>5010</v>
      </c>
      <c r="B5011" s="26">
        <f t="shared" si="780"/>
        <v>2.6219000000000001</v>
      </c>
      <c r="C5011" s="26">
        <f t="shared" si="785"/>
        <v>100</v>
      </c>
      <c r="D5011" s="26">
        <f t="shared" si="786"/>
        <v>6.6</v>
      </c>
      <c r="E5011" s="26">
        <f t="shared" si="787"/>
        <v>10</v>
      </c>
      <c r="F5011" s="26">
        <f t="shared" si="781"/>
        <v>0.25600106653734922</v>
      </c>
      <c r="G5011" s="26">
        <f t="shared" si="782"/>
        <v>6.2533782448373704E-5</v>
      </c>
      <c r="H5011" s="26">
        <f t="shared" si="788"/>
        <v>2.5577193774461602</v>
      </c>
      <c r="I5011" s="26">
        <f t="shared" si="789"/>
        <v>265</v>
      </c>
      <c r="J5011" s="26">
        <f t="shared" si="783"/>
        <v>53706.36931245523</v>
      </c>
      <c r="K5011" s="26">
        <f t="shared" si="784"/>
        <v>6.6533228861416507E-5</v>
      </c>
    </row>
    <row r="5012" spans="1:11">
      <c r="A5012" s="26">
        <v>5011</v>
      </c>
      <c r="B5012" s="26">
        <f t="shared" si="780"/>
        <v>2.6224233333333333</v>
      </c>
      <c r="C5012" s="26">
        <f t="shared" si="785"/>
        <v>100</v>
      </c>
      <c r="D5012" s="26">
        <f t="shared" si="786"/>
        <v>6.6</v>
      </c>
      <c r="E5012" s="26">
        <f t="shared" si="787"/>
        <v>10</v>
      </c>
      <c r="F5012" s="26">
        <f t="shared" si="781"/>
        <v>0.25565345708887127</v>
      </c>
      <c r="G5012" s="26">
        <f t="shared" si="782"/>
        <v>6.2448871342642241E-5</v>
      </c>
      <c r="H5012" s="26">
        <f t="shared" si="788"/>
        <v>2.5577193774461602</v>
      </c>
      <c r="I5012" s="26">
        <f t="shared" si="789"/>
        <v>265</v>
      </c>
      <c r="J5012" s="26">
        <f t="shared" si="783"/>
        <v>53644.378028892403</v>
      </c>
      <c r="K5012" s="26">
        <f t="shared" si="784"/>
        <v>6.6382104556299236E-5</v>
      </c>
    </row>
    <row r="5013" spans="1:11">
      <c r="A5013" s="26">
        <v>5012</v>
      </c>
      <c r="B5013" s="26">
        <f t="shared" si="780"/>
        <v>2.6229466666666665</v>
      </c>
      <c r="C5013" s="26">
        <f t="shared" si="785"/>
        <v>100</v>
      </c>
      <c r="D5013" s="26">
        <f t="shared" si="786"/>
        <v>6.6</v>
      </c>
      <c r="E5013" s="26">
        <f t="shared" si="787"/>
        <v>10</v>
      </c>
      <c r="F5013" s="26">
        <f t="shared" si="781"/>
        <v>0.25530584443982246</v>
      </c>
      <c r="G5013" s="26">
        <f t="shared" si="782"/>
        <v>6.2363959455102308E-5</v>
      </c>
      <c r="H5013" s="26">
        <f t="shared" si="788"/>
        <v>2.5577193774461602</v>
      </c>
      <c r="I5013" s="26">
        <f t="shared" si="789"/>
        <v>265</v>
      </c>
      <c r="J5013" s="26">
        <f t="shared" si="783"/>
        <v>53582.374380283887</v>
      </c>
      <c r="K5013" s="26">
        <f t="shared" si="784"/>
        <v>6.6231126555952319E-5</v>
      </c>
    </row>
    <row r="5014" spans="1:11">
      <c r="A5014" s="26">
        <v>5013</v>
      </c>
      <c r="B5014" s="26">
        <f t="shared" si="780"/>
        <v>2.6234700000000002</v>
      </c>
      <c r="C5014" s="26">
        <f t="shared" si="785"/>
        <v>100</v>
      </c>
      <c r="D5014" s="26">
        <f t="shared" si="786"/>
        <v>6.6</v>
      </c>
      <c r="E5014" s="26">
        <f t="shared" si="787"/>
        <v>10</v>
      </c>
      <c r="F5014" s="26">
        <f t="shared" si="781"/>
        <v>0.25495822891867276</v>
      </c>
      <c r="G5014" s="26">
        <f t="shared" si="782"/>
        <v>6.2279046865989786E-5</v>
      </c>
      <c r="H5014" s="26">
        <f t="shared" si="788"/>
        <v>2.5577193774461602</v>
      </c>
      <c r="I5014" s="26">
        <f t="shared" si="789"/>
        <v>265</v>
      </c>
      <c r="J5014" s="26">
        <f t="shared" si="783"/>
        <v>53520.358401701276</v>
      </c>
      <c r="K5014" s="26">
        <f t="shared" si="784"/>
        <v>6.6080295038559628E-5</v>
      </c>
    </row>
    <row r="5015" spans="1:11">
      <c r="A5015" s="26">
        <v>5014</v>
      </c>
      <c r="B5015" s="26">
        <f t="shared" si="780"/>
        <v>2.6239933333333334</v>
      </c>
      <c r="C5015" s="26">
        <f t="shared" si="785"/>
        <v>100</v>
      </c>
      <c r="D5015" s="26">
        <f t="shared" si="786"/>
        <v>6.6</v>
      </c>
      <c r="E5015" s="26">
        <f t="shared" si="787"/>
        <v>10</v>
      </c>
      <c r="F5015" s="26">
        <f t="shared" si="781"/>
        <v>0.25461061085436459</v>
      </c>
      <c r="G5015" s="26">
        <f t="shared" si="782"/>
        <v>6.2194133655655968E-5</v>
      </c>
      <c r="H5015" s="26">
        <f t="shared" si="788"/>
        <v>2.5577193774461602</v>
      </c>
      <c r="I5015" s="26">
        <f t="shared" si="789"/>
        <v>265</v>
      </c>
      <c r="J5015" s="26">
        <f t="shared" si="783"/>
        <v>53458.33012827277</v>
      </c>
      <c r="K5015" s="26">
        <f t="shared" si="784"/>
        <v>6.5929610182030633E-5</v>
      </c>
    </row>
    <row r="5016" spans="1:11">
      <c r="A5016" s="26">
        <v>5015</v>
      </c>
      <c r="B5016" s="26">
        <f t="shared" si="780"/>
        <v>2.6245166666666666</v>
      </c>
      <c r="C5016" s="26">
        <f t="shared" si="785"/>
        <v>100</v>
      </c>
      <c r="D5016" s="26">
        <f t="shared" si="786"/>
        <v>6.6</v>
      </c>
      <c r="E5016" s="26">
        <f t="shared" si="787"/>
        <v>10</v>
      </c>
      <c r="F5016" s="26">
        <f t="shared" si="781"/>
        <v>0.2542629905763118</v>
      </c>
      <c r="G5016" s="26">
        <f t="shared" si="782"/>
        <v>6.210921990456725E-5</v>
      </c>
      <c r="H5016" s="26">
        <f t="shared" si="788"/>
        <v>2.5577193774461602</v>
      </c>
      <c r="I5016" s="26">
        <f t="shared" si="789"/>
        <v>265</v>
      </c>
      <c r="J5016" s="26">
        <f t="shared" si="783"/>
        <v>53396.289595183167</v>
      </c>
      <c r="K5016" s="26">
        <f t="shared" si="784"/>
        <v>6.5779072163998879E-5</v>
      </c>
    </row>
    <row r="5017" spans="1:11">
      <c r="A5017" s="26">
        <v>5016</v>
      </c>
      <c r="B5017" s="26">
        <f t="shared" si="780"/>
        <v>2.6250399999999998</v>
      </c>
      <c r="C5017" s="26">
        <f t="shared" si="785"/>
        <v>100</v>
      </c>
      <c r="D5017" s="26">
        <f t="shared" si="786"/>
        <v>6.6</v>
      </c>
      <c r="E5017" s="26">
        <f t="shared" si="787"/>
        <v>10</v>
      </c>
      <c r="F5017" s="26">
        <f t="shared" si="781"/>
        <v>0.25391536841440226</v>
      </c>
      <c r="G5017" s="26">
        <f t="shared" si="782"/>
        <v>6.2024305693305902E-5</v>
      </c>
      <c r="H5017" s="26">
        <f t="shared" si="788"/>
        <v>2.5577193774461602</v>
      </c>
      <c r="I5017" s="26">
        <f t="shared" si="789"/>
        <v>265</v>
      </c>
      <c r="J5017" s="26">
        <f t="shared" si="783"/>
        <v>53334.236837674092</v>
      </c>
      <c r="K5017" s="26">
        <f t="shared" si="784"/>
        <v>6.5628681161822248E-5</v>
      </c>
    </row>
    <row r="5018" spans="1:11">
      <c r="A5018" s="26">
        <v>5017</v>
      </c>
      <c r="B5018" s="26">
        <f t="shared" si="780"/>
        <v>2.6255633333333335</v>
      </c>
      <c r="C5018" s="26">
        <f t="shared" si="785"/>
        <v>100</v>
      </c>
      <c r="D5018" s="26">
        <f t="shared" si="786"/>
        <v>6.6</v>
      </c>
      <c r="E5018" s="26">
        <f t="shared" si="787"/>
        <v>10</v>
      </c>
      <c r="F5018" s="26">
        <f t="shared" si="781"/>
        <v>0.25356774469899807</v>
      </c>
      <c r="G5018" s="26">
        <f t="shared" si="782"/>
        <v>6.1939391102569958E-5</v>
      </c>
      <c r="H5018" s="26">
        <f t="shared" si="788"/>
        <v>2.5577193774461602</v>
      </c>
      <c r="I5018" s="26">
        <f t="shared" si="789"/>
        <v>265</v>
      </c>
      <c r="J5018" s="26">
        <f t="shared" si="783"/>
        <v>53272.171891044207</v>
      </c>
      <c r="K5018" s="26">
        <f t="shared" si="784"/>
        <v>6.5478437352581829E-5</v>
      </c>
    </row>
    <row r="5019" spans="1:11">
      <c r="A5019" s="26">
        <v>5018</v>
      </c>
      <c r="B5019" s="26">
        <f t="shared" si="780"/>
        <v>2.6260866666666667</v>
      </c>
      <c r="C5019" s="26">
        <f t="shared" si="785"/>
        <v>100</v>
      </c>
      <c r="D5019" s="26">
        <f t="shared" si="786"/>
        <v>6.6</v>
      </c>
      <c r="E5019" s="26">
        <f t="shared" si="787"/>
        <v>10</v>
      </c>
      <c r="F5019" s="26">
        <f t="shared" si="781"/>
        <v>0.25322011976093795</v>
      </c>
      <c r="G5019" s="26">
        <f t="shared" si="782"/>
        <v>6.1854476213173937E-5</v>
      </c>
      <c r="H5019" s="26">
        <f t="shared" si="788"/>
        <v>2.5577193774461602</v>
      </c>
      <c r="I5019" s="26">
        <f t="shared" si="789"/>
        <v>265</v>
      </c>
      <c r="J5019" s="26">
        <f t="shared" si="783"/>
        <v>53210.094790649506</v>
      </c>
      <c r="K5019" s="26">
        <f t="shared" si="784"/>
        <v>6.532834091308217E-5</v>
      </c>
    </row>
    <row r="5020" spans="1:11">
      <c r="A5020" s="26">
        <v>5019</v>
      </c>
      <c r="B5020" s="26">
        <f t="shared" si="780"/>
        <v>2.6266099999999999</v>
      </c>
      <c r="C5020" s="26">
        <f t="shared" si="785"/>
        <v>100</v>
      </c>
      <c r="D5020" s="26">
        <f t="shared" si="786"/>
        <v>6.6</v>
      </c>
      <c r="E5020" s="26">
        <f t="shared" si="787"/>
        <v>10</v>
      </c>
      <c r="F5020" s="26">
        <f t="shared" si="781"/>
        <v>0.25287249393153688</v>
      </c>
      <c r="G5020" s="26">
        <f t="shared" si="782"/>
        <v>6.1769561106048666E-5</v>
      </c>
      <c r="H5020" s="26">
        <f t="shared" si="788"/>
        <v>2.5577193774461602</v>
      </c>
      <c r="I5020" s="26">
        <f t="shared" si="789"/>
        <v>265</v>
      </c>
      <c r="J5020" s="26">
        <f t="shared" si="783"/>
        <v>53148.005571903341</v>
      </c>
      <c r="K5020" s="26">
        <f t="shared" si="784"/>
        <v>6.5178392019849774E-5</v>
      </c>
    </row>
    <row r="5021" spans="1:11">
      <c r="A5021" s="26">
        <v>5020</v>
      </c>
      <c r="B5021" s="26">
        <f t="shared" si="780"/>
        <v>2.6271333333333335</v>
      </c>
      <c r="C5021" s="26">
        <f t="shared" si="785"/>
        <v>100</v>
      </c>
      <c r="D5021" s="26">
        <f t="shared" si="786"/>
        <v>6.6</v>
      </c>
      <c r="E5021" s="26">
        <f t="shared" si="787"/>
        <v>10</v>
      </c>
      <c r="F5021" s="26">
        <f t="shared" si="781"/>
        <v>0.25252486754258757</v>
      </c>
      <c r="G5021" s="26">
        <f t="shared" si="782"/>
        <v>6.16846458622417E-5</v>
      </c>
      <c r="H5021" s="26">
        <f t="shared" si="788"/>
        <v>2.5577193774461602</v>
      </c>
      <c r="I5021" s="26">
        <f t="shared" si="789"/>
        <v>265</v>
      </c>
      <c r="J5021" s="26">
        <f t="shared" si="783"/>
        <v>53085.904270276624</v>
      </c>
      <c r="K5021" s="26">
        <f t="shared" si="784"/>
        <v>6.5028590849132954E-5</v>
      </c>
    </row>
    <row r="5022" spans="1:11">
      <c r="A5022" s="26">
        <v>5021</v>
      </c>
      <c r="B5022" s="26">
        <f t="shared" si="780"/>
        <v>2.6276566666666668</v>
      </c>
      <c r="C5022" s="26">
        <f t="shared" si="785"/>
        <v>100</v>
      </c>
      <c r="D5022" s="26">
        <f t="shared" si="786"/>
        <v>6.6</v>
      </c>
      <c r="E5022" s="26">
        <f t="shared" si="787"/>
        <v>10</v>
      </c>
      <c r="F5022" s="26">
        <f t="shared" si="781"/>
        <v>0.25217724092636312</v>
      </c>
      <c r="G5022" s="26">
        <f t="shared" si="782"/>
        <v>6.1599730562917837E-5</v>
      </c>
      <c r="H5022" s="26">
        <f t="shared" si="788"/>
        <v>2.5577193774461602</v>
      </c>
      <c r="I5022" s="26">
        <f t="shared" si="789"/>
        <v>265</v>
      </c>
      <c r="J5022" s="26">
        <f t="shared" si="783"/>
        <v>53023.790921298205</v>
      </c>
      <c r="K5022" s="26">
        <f t="shared" si="784"/>
        <v>6.4878937576901761E-5</v>
      </c>
    </row>
    <row r="5023" spans="1:11">
      <c r="A5023" s="26">
        <v>5022</v>
      </c>
      <c r="B5023" s="26">
        <f t="shared" si="780"/>
        <v>2.62818</v>
      </c>
      <c r="C5023" s="26">
        <f t="shared" si="785"/>
        <v>100</v>
      </c>
      <c r="D5023" s="26">
        <f t="shared" si="786"/>
        <v>6.6</v>
      </c>
      <c r="E5023" s="26">
        <f t="shared" si="787"/>
        <v>10</v>
      </c>
      <c r="F5023" s="26">
        <f t="shared" si="781"/>
        <v>0.25182961441561547</v>
      </c>
      <c r="G5023" s="26">
        <f t="shared" si="782"/>
        <v>6.1514815289358967E-5</v>
      </c>
      <c r="H5023" s="26">
        <f t="shared" si="788"/>
        <v>2.5577193774461602</v>
      </c>
      <c r="I5023" s="26">
        <f t="shared" si="789"/>
        <v>265</v>
      </c>
      <c r="J5023" s="26">
        <f t="shared" si="783"/>
        <v>52961.665560554851</v>
      </c>
      <c r="K5023" s="26">
        <f t="shared" si="784"/>
        <v>6.4729432378846468E-5</v>
      </c>
    </row>
    <row r="5024" spans="1:11">
      <c r="A5024" s="26">
        <v>5023</v>
      </c>
      <c r="B5024" s="26">
        <f t="shared" si="780"/>
        <v>2.6287033333333332</v>
      </c>
      <c r="C5024" s="26">
        <f t="shared" si="785"/>
        <v>100</v>
      </c>
      <c r="D5024" s="26">
        <f t="shared" si="786"/>
        <v>6.6</v>
      </c>
      <c r="E5024" s="26">
        <f t="shared" si="787"/>
        <v>10</v>
      </c>
      <c r="F5024" s="26">
        <f t="shared" si="781"/>
        <v>0.2514819883435786</v>
      </c>
      <c r="G5024" s="26">
        <f t="shared" si="782"/>
        <v>6.1429900122964687E-5</v>
      </c>
      <c r="H5024" s="26">
        <f t="shared" si="788"/>
        <v>2.5577193774461602</v>
      </c>
      <c r="I5024" s="26">
        <f t="shared" si="789"/>
        <v>265</v>
      </c>
      <c r="J5024" s="26">
        <f t="shared" si="783"/>
        <v>52899.528223691508</v>
      </c>
      <c r="K5024" s="26">
        <f t="shared" si="784"/>
        <v>6.4580075430377786E-5</v>
      </c>
    </row>
    <row r="5025" spans="1:11">
      <c r="A5025" s="26">
        <v>5024</v>
      </c>
      <c r="B5025" s="26">
        <f t="shared" si="780"/>
        <v>2.6292266666666668</v>
      </c>
      <c r="C5025" s="26">
        <f t="shared" si="785"/>
        <v>100</v>
      </c>
      <c r="D5025" s="26">
        <f t="shared" si="786"/>
        <v>6.6</v>
      </c>
      <c r="E5025" s="26">
        <f t="shared" si="787"/>
        <v>10</v>
      </c>
      <c r="F5025" s="26">
        <f t="shared" si="781"/>
        <v>0.25113436304396874</v>
      </c>
      <c r="G5025" s="26">
        <f t="shared" si="782"/>
        <v>6.1344985145252322E-5</v>
      </c>
      <c r="H5025" s="26">
        <f t="shared" si="788"/>
        <v>2.5577193774461602</v>
      </c>
      <c r="I5025" s="26">
        <f t="shared" si="789"/>
        <v>265</v>
      </c>
      <c r="J5025" s="26">
        <f t="shared" si="783"/>
        <v>52837.378946411525</v>
      </c>
      <c r="K5025" s="26">
        <f t="shared" si="784"/>
        <v>6.4430866906625808E-5</v>
      </c>
    </row>
    <row r="5026" spans="1:11">
      <c r="A5026" s="26">
        <v>5025</v>
      </c>
      <c r="B5026" s="26">
        <f t="shared" si="780"/>
        <v>2.62975</v>
      </c>
      <c r="C5026" s="26">
        <f t="shared" si="785"/>
        <v>100</v>
      </c>
      <c r="D5026" s="26">
        <f t="shared" si="786"/>
        <v>6.6</v>
      </c>
      <c r="E5026" s="26">
        <f t="shared" si="787"/>
        <v>10</v>
      </c>
      <c r="F5026" s="26">
        <f t="shared" si="781"/>
        <v>0.25078673885098635</v>
      </c>
      <c r="G5026" s="26">
        <f t="shared" si="782"/>
        <v>6.126007043785762E-5</v>
      </c>
      <c r="H5026" s="26">
        <f t="shared" si="788"/>
        <v>2.5577193774461602</v>
      </c>
      <c r="I5026" s="26">
        <f t="shared" si="789"/>
        <v>265</v>
      </c>
      <c r="J5026" s="26">
        <f t="shared" si="783"/>
        <v>52775.217764476947</v>
      </c>
      <c r="K5026" s="26">
        <f t="shared" si="784"/>
        <v>6.428180698244009E-5</v>
      </c>
    </row>
    <row r="5027" spans="1:11">
      <c r="A5027" s="26">
        <v>5026</v>
      </c>
      <c r="B5027" s="26">
        <f t="shared" si="780"/>
        <v>2.6302733333333332</v>
      </c>
      <c r="C5027" s="26">
        <f t="shared" si="785"/>
        <v>100</v>
      </c>
      <c r="D5027" s="26">
        <f t="shared" si="786"/>
        <v>6.6</v>
      </c>
      <c r="E5027" s="26">
        <f t="shared" si="787"/>
        <v>10</v>
      </c>
      <c r="F5027" s="26">
        <f t="shared" si="781"/>
        <v>0.25043911609931602</v>
      </c>
      <c r="G5027" s="26">
        <f t="shared" si="782"/>
        <v>6.1175156082534494E-5</v>
      </c>
      <c r="H5027" s="26">
        <f t="shared" si="788"/>
        <v>2.5577193774461602</v>
      </c>
      <c r="I5027" s="26">
        <f t="shared" si="789"/>
        <v>265</v>
      </c>
      <c r="J5027" s="26">
        <f t="shared" si="783"/>
        <v>52713.044713708463</v>
      </c>
      <c r="K5027" s="26">
        <f t="shared" si="784"/>
        <v>6.4132895832388347E-5</v>
      </c>
    </row>
    <row r="5028" spans="1:11">
      <c r="A5028" s="26">
        <v>5027</v>
      </c>
      <c r="B5028" s="26">
        <f t="shared" si="780"/>
        <v>2.6307966666666665</v>
      </c>
      <c r="C5028" s="26">
        <f t="shared" si="785"/>
        <v>100</v>
      </c>
      <c r="D5028" s="26">
        <f t="shared" si="786"/>
        <v>6.6</v>
      </c>
      <c r="E5028" s="26">
        <f t="shared" si="787"/>
        <v>10</v>
      </c>
      <c r="F5028" s="26">
        <f t="shared" si="781"/>
        <v>0.25009149512412837</v>
      </c>
      <c r="G5028" s="26">
        <f t="shared" si="782"/>
        <v>6.1090242161155535E-5</v>
      </c>
      <c r="H5028" s="26">
        <f t="shared" si="788"/>
        <v>2.5577193774461602</v>
      </c>
      <c r="I5028" s="26">
        <f t="shared" si="789"/>
        <v>265</v>
      </c>
      <c r="J5028" s="26">
        <f t="shared" si="783"/>
        <v>52650.859829985769</v>
      </c>
      <c r="K5028" s="26">
        <f t="shared" si="784"/>
        <v>6.3984133630756298E-5</v>
      </c>
    </row>
    <row r="5029" spans="1:11">
      <c r="A5029" s="26">
        <v>5028</v>
      </c>
      <c r="B5029" s="26">
        <f t="shared" si="780"/>
        <v>2.6313200000000001</v>
      </c>
      <c r="C5029" s="26">
        <f t="shared" si="785"/>
        <v>100</v>
      </c>
      <c r="D5029" s="26">
        <f t="shared" si="786"/>
        <v>6.6</v>
      </c>
      <c r="E5029" s="26">
        <f t="shared" si="787"/>
        <v>10</v>
      </c>
      <c r="F5029" s="26">
        <f t="shared" si="781"/>
        <v>0.24974387626108094</v>
      </c>
      <c r="G5029" s="26">
        <f t="shared" si="782"/>
        <v>6.1005328755712428E-5</v>
      </c>
      <c r="H5029" s="26">
        <f t="shared" si="788"/>
        <v>2.5577193774461602</v>
      </c>
      <c r="I5029" s="26">
        <f t="shared" si="789"/>
        <v>265</v>
      </c>
      <c r="J5029" s="26">
        <f t="shared" si="783"/>
        <v>52588.663149247746</v>
      </c>
      <c r="K5029" s="26">
        <f t="shared" si="784"/>
        <v>6.3835520551546924E-5</v>
      </c>
    </row>
    <row r="5030" spans="1:11">
      <c r="A5030" s="26">
        <v>5029</v>
      </c>
      <c r="B5030" s="26">
        <f t="shared" si="780"/>
        <v>2.6318433333333333</v>
      </c>
      <c r="C5030" s="26">
        <f t="shared" si="785"/>
        <v>100</v>
      </c>
      <c r="D5030" s="26">
        <f t="shared" si="786"/>
        <v>6.6</v>
      </c>
      <c r="E5030" s="26">
        <f t="shared" si="787"/>
        <v>10</v>
      </c>
      <c r="F5030" s="26">
        <f t="shared" si="781"/>
        <v>0.24939625984632025</v>
      </c>
      <c r="G5030" s="26">
        <f t="shared" si="782"/>
        <v>6.0920415948316134E-5</v>
      </c>
      <c r="H5030" s="26">
        <f t="shared" si="788"/>
        <v>2.5577193774461602</v>
      </c>
      <c r="I5030" s="26">
        <f t="shared" si="789"/>
        <v>265</v>
      </c>
      <c r="J5030" s="26">
        <f t="shared" si="783"/>
        <v>52526.454707492812</v>
      </c>
      <c r="K5030" s="26">
        <f t="shared" si="784"/>
        <v>6.3687056768480435E-5</v>
      </c>
    </row>
    <row r="5031" spans="1:11">
      <c r="A5031" s="26">
        <v>5030</v>
      </c>
      <c r="B5031" s="26">
        <f t="shared" si="780"/>
        <v>2.6323666666666665</v>
      </c>
      <c r="C5031" s="26">
        <f t="shared" si="785"/>
        <v>100</v>
      </c>
      <c r="D5031" s="26">
        <f t="shared" si="786"/>
        <v>6.6</v>
      </c>
      <c r="E5031" s="26">
        <f t="shared" si="787"/>
        <v>10</v>
      </c>
      <c r="F5031" s="26">
        <f t="shared" si="781"/>
        <v>0.24904864621648132</v>
      </c>
      <c r="G5031" s="26">
        <f t="shared" si="782"/>
        <v>6.0835503821197059E-5</v>
      </c>
      <c r="H5031" s="26">
        <f t="shared" si="788"/>
        <v>2.5577193774461602</v>
      </c>
      <c r="I5031" s="26">
        <f t="shared" si="789"/>
        <v>265</v>
      </c>
      <c r="J5031" s="26">
        <f t="shared" si="783"/>
        <v>52464.234540778722</v>
      </c>
      <c r="K5031" s="26">
        <f t="shared" si="784"/>
        <v>6.3538742454992859E-5</v>
      </c>
    </row>
    <row r="5032" spans="1:11">
      <c r="A5032" s="26">
        <v>5031</v>
      </c>
      <c r="B5032" s="26">
        <f t="shared" si="780"/>
        <v>2.6328900000000002</v>
      </c>
      <c r="C5032" s="26">
        <f t="shared" si="785"/>
        <v>100</v>
      </c>
      <c r="D5032" s="26">
        <f t="shared" si="786"/>
        <v>6.6</v>
      </c>
      <c r="E5032" s="26">
        <f t="shared" si="787"/>
        <v>10</v>
      </c>
      <c r="F5032" s="26">
        <f t="shared" si="781"/>
        <v>0.24870103570868973</v>
      </c>
      <c r="G5032" s="26">
        <f t="shared" si="782"/>
        <v>6.0750592456705399E-5</v>
      </c>
      <c r="H5032" s="26">
        <f t="shared" si="788"/>
        <v>2.5577193774461602</v>
      </c>
      <c r="I5032" s="26">
        <f t="shared" si="789"/>
        <v>265</v>
      </c>
      <c r="J5032" s="26">
        <f t="shared" si="783"/>
        <v>52402.002685223139</v>
      </c>
      <c r="K5032" s="26">
        <f t="shared" si="784"/>
        <v>6.3390577784235971E-5</v>
      </c>
    </row>
    <row r="5033" spans="1:11">
      <c r="A5033" s="26">
        <v>5032</v>
      </c>
      <c r="B5033" s="26">
        <f t="shared" si="780"/>
        <v>2.6334133333333334</v>
      </c>
      <c r="C5033" s="26">
        <f t="shared" si="785"/>
        <v>100</v>
      </c>
      <c r="D5033" s="26">
        <f t="shared" si="786"/>
        <v>6.6</v>
      </c>
      <c r="E5033" s="26">
        <f t="shared" si="787"/>
        <v>10</v>
      </c>
      <c r="F5033" s="26">
        <f t="shared" si="781"/>
        <v>0.24835342866056354</v>
      </c>
      <c r="G5033" s="26">
        <f t="shared" si="782"/>
        <v>6.0665681937311615E-5</v>
      </c>
      <c r="H5033" s="26">
        <f t="shared" si="788"/>
        <v>2.5577193774461602</v>
      </c>
      <c r="I5033" s="26">
        <f t="shared" si="789"/>
        <v>265</v>
      </c>
      <c r="J5033" s="26">
        <f t="shared" si="783"/>
        <v>52339.759177003747</v>
      </c>
      <c r="K5033" s="26">
        <f t="shared" si="784"/>
        <v>6.3242562929077025E-5</v>
      </c>
    </row>
    <row r="5034" spans="1:11">
      <c r="A5034" s="26">
        <v>5033</v>
      </c>
      <c r="B5034" s="26">
        <f t="shared" si="780"/>
        <v>2.6339366666666666</v>
      </c>
      <c r="C5034" s="26">
        <f t="shared" si="785"/>
        <v>100</v>
      </c>
      <c r="D5034" s="26">
        <f t="shared" si="786"/>
        <v>6.6</v>
      </c>
      <c r="E5034" s="26">
        <f t="shared" si="787"/>
        <v>10</v>
      </c>
      <c r="F5034" s="26">
        <f t="shared" si="781"/>
        <v>0.24800582541021268</v>
      </c>
      <c r="G5034" s="26">
        <f t="shared" si="782"/>
        <v>6.0580772345606408E-5</v>
      </c>
      <c r="H5034" s="26">
        <f t="shared" si="788"/>
        <v>2.5577193774461602</v>
      </c>
      <c r="I5034" s="26">
        <f t="shared" si="789"/>
        <v>265</v>
      </c>
      <c r="J5034" s="26">
        <f t="shared" si="783"/>
        <v>52277.504052358338</v>
      </c>
      <c r="K5034" s="26">
        <f t="shared" si="784"/>
        <v>6.3094698062097482E-5</v>
      </c>
    </row>
    <row r="5035" spans="1:11">
      <c r="A5035" s="26">
        <v>5034</v>
      </c>
      <c r="B5035" s="26">
        <f t="shared" si="780"/>
        <v>2.6344599999999998</v>
      </c>
      <c r="C5035" s="26">
        <f t="shared" si="785"/>
        <v>100</v>
      </c>
      <c r="D5035" s="26">
        <f t="shared" si="786"/>
        <v>6.6</v>
      </c>
      <c r="E5035" s="26">
        <f t="shared" si="787"/>
        <v>10</v>
      </c>
      <c r="F5035" s="26">
        <f t="shared" si="781"/>
        <v>0.24765822629624154</v>
      </c>
      <c r="G5035" s="26">
        <f t="shared" si="782"/>
        <v>6.0495863764301149E-5</v>
      </c>
      <c r="H5035" s="26">
        <f t="shared" si="788"/>
        <v>2.5577193774461602</v>
      </c>
      <c r="I5035" s="26">
        <f t="shared" si="789"/>
        <v>265</v>
      </c>
      <c r="J5035" s="26">
        <f t="shared" si="783"/>
        <v>52215.237347585135</v>
      </c>
      <c r="K5035" s="26">
        <f t="shared" si="784"/>
        <v>6.2946983355592907E-5</v>
      </c>
    </row>
    <row r="5036" spans="1:11">
      <c r="A5036" s="26">
        <v>5035</v>
      </c>
      <c r="B5036" s="26">
        <f t="shared" si="780"/>
        <v>2.6349833333333335</v>
      </c>
      <c r="C5036" s="26">
        <f t="shared" si="785"/>
        <v>100</v>
      </c>
      <c r="D5036" s="26">
        <f t="shared" si="786"/>
        <v>6.6</v>
      </c>
      <c r="E5036" s="26">
        <f t="shared" si="787"/>
        <v>10</v>
      </c>
      <c r="F5036" s="26">
        <f t="shared" si="781"/>
        <v>0.24731063165774933</v>
      </c>
      <c r="G5036" s="26">
        <f t="shared" si="782"/>
        <v>6.0410956276228158E-5</v>
      </c>
      <c r="H5036" s="26">
        <f t="shared" si="788"/>
        <v>2.5577193774461602</v>
      </c>
      <c r="I5036" s="26">
        <f t="shared" si="789"/>
        <v>265</v>
      </c>
      <c r="J5036" s="26">
        <f t="shared" si="783"/>
        <v>52152.959099042921</v>
      </c>
      <c r="K5036" s="26">
        <f t="shared" si="784"/>
        <v>6.2799418981572194E-5</v>
      </c>
    </row>
    <row r="5037" spans="1:11">
      <c r="A5037" s="26">
        <v>5036</v>
      </c>
      <c r="B5037" s="26">
        <f t="shared" si="780"/>
        <v>2.6355066666666667</v>
      </c>
      <c r="C5037" s="26">
        <f t="shared" si="785"/>
        <v>100</v>
      </c>
      <c r="D5037" s="26">
        <f t="shared" si="786"/>
        <v>6.6</v>
      </c>
      <c r="E5037" s="26">
        <f t="shared" si="787"/>
        <v>10</v>
      </c>
      <c r="F5037" s="26">
        <f t="shared" si="781"/>
        <v>0.2469630418343324</v>
      </c>
      <c r="G5037" s="26">
        <f t="shared" si="782"/>
        <v>6.0326049964341155E-5</v>
      </c>
      <c r="H5037" s="26">
        <f t="shared" si="788"/>
        <v>2.5577193774461602</v>
      </c>
      <c r="I5037" s="26">
        <f t="shared" si="789"/>
        <v>265</v>
      </c>
      <c r="J5037" s="26">
        <f t="shared" si="783"/>
        <v>52090.6693431514</v>
      </c>
      <c r="K5037" s="26">
        <f t="shared" si="784"/>
        <v>6.2652005111757435E-5</v>
      </c>
    </row>
    <row r="5038" spans="1:11">
      <c r="A5038" s="26">
        <v>5037</v>
      </c>
      <c r="B5038" s="26">
        <f t="shared" si="780"/>
        <v>2.6360299999999999</v>
      </c>
      <c r="C5038" s="26">
        <f t="shared" si="785"/>
        <v>100</v>
      </c>
      <c r="D5038" s="26">
        <f t="shared" si="786"/>
        <v>6.6</v>
      </c>
      <c r="E5038" s="26">
        <f t="shared" si="787"/>
        <v>10</v>
      </c>
      <c r="F5038" s="26">
        <f t="shared" si="781"/>
        <v>0.2466154571660838</v>
      </c>
      <c r="G5038" s="26">
        <f t="shared" si="782"/>
        <v>6.0241144911715224E-5</v>
      </c>
      <c r="H5038" s="26">
        <f t="shared" si="788"/>
        <v>2.5577193774461602</v>
      </c>
      <c r="I5038" s="26">
        <f t="shared" si="789"/>
        <v>265</v>
      </c>
      <c r="J5038" s="26">
        <f t="shared" si="783"/>
        <v>52028.368116391182</v>
      </c>
      <c r="K5038" s="26">
        <f t="shared" si="784"/>
        <v>6.2504741917582772E-5</v>
      </c>
    </row>
    <row r="5039" spans="1:11">
      <c r="A5039" s="26">
        <v>5038</v>
      </c>
      <c r="B5039" s="26">
        <f t="shared" si="780"/>
        <v>2.6365533333333335</v>
      </c>
      <c r="C5039" s="26">
        <f t="shared" si="785"/>
        <v>100</v>
      </c>
      <c r="D5039" s="26">
        <f t="shared" si="786"/>
        <v>6.6</v>
      </c>
      <c r="E5039" s="26">
        <f t="shared" si="787"/>
        <v>10</v>
      </c>
      <c r="F5039" s="26">
        <f t="shared" si="781"/>
        <v>0.24626787799359526</v>
      </c>
      <c r="G5039" s="26">
        <f t="shared" si="782"/>
        <v>6.0156241201547252E-5</v>
      </c>
      <c r="H5039" s="26">
        <f t="shared" si="788"/>
        <v>2.5577193774461602</v>
      </c>
      <c r="I5039" s="26">
        <f t="shared" si="789"/>
        <v>265</v>
      </c>
      <c r="J5039" s="26">
        <f t="shared" si="783"/>
        <v>51966.055455304078</v>
      </c>
      <c r="K5039" s="26">
        <f t="shared" si="784"/>
        <v>6.2357629570193937E-5</v>
      </c>
    </row>
    <row r="5040" spans="1:11">
      <c r="A5040" s="26">
        <v>5039</v>
      </c>
      <c r="B5040" s="26">
        <f t="shared" si="780"/>
        <v>2.6370766666666667</v>
      </c>
      <c r="C5040" s="26">
        <f t="shared" si="785"/>
        <v>100</v>
      </c>
      <c r="D5040" s="26">
        <f t="shared" si="786"/>
        <v>6.6</v>
      </c>
      <c r="E5040" s="26">
        <f t="shared" si="787"/>
        <v>10</v>
      </c>
      <c r="F5040" s="26">
        <f t="shared" si="781"/>
        <v>0.2459203046579593</v>
      </c>
      <c r="G5040" s="26">
        <f t="shared" si="782"/>
        <v>6.0071338917156399E-5</v>
      </c>
      <c r="H5040" s="26">
        <f t="shared" si="788"/>
        <v>2.5577193774461602</v>
      </c>
      <c r="I5040" s="26">
        <f t="shared" si="789"/>
        <v>265</v>
      </c>
      <c r="J5040" s="26">
        <f t="shared" si="783"/>
        <v>51903.731396493473</v>
      </c>
      <c r="K5040" s="26">
        <f t="shared" si="784"/>
        <v>6.2210668240448303E-5</v>
      </c>
    </row>
    <row r="5041" spans="1:11">
      <c r="A5041" s="26">
        <v>5040</v>
      </c>
      <c r="B5041" s="26">
        <f t="shared" si="780"/>
        <v>2.6375999999999999</v>
      </c>
      <c r="C5041" s="26">
        <f t="shared" si="785"/>
        <v>100</v>
      </c>
      <c r="D5041" s="26">
        <f t="shared" si="786"/>
        <v>6.6</v>
      </c>
      <c r="E5041" s="26">
        <f t="shared" si="787"/>
        <v>10</v>
      </c>
      <c r="F5041" s="26">
        <f t="shared" si="781"/>
        <v>0.2455727375007685</v>
      </c>
      <c r="G5041" s="26">
        <f t="shared" si="782"/>
        <v>5.9986438141984036E-5</v>
      </c>
      <c r="H5041" s="26">
        <f t="shared" si="788"/>
        <v>2.5577193774461602</v>
      </c>
      <c r="I5041" s="26">
        <f t="shared" si="789"/>
        <v>265</v>
      </c>
      <c r="J5041" s="26">
        <f t="shared" si="783"/>
        <v>51841.395976624241</v>
      </c>
      <c r="K5041" s="26">
        <f t="shared" si="784"/>
        <v>6.206385809891341E-5</v>
      </c>
    </row>
    <row r="5042" spans="1:11">
      <c r="A5042" s="26">
        <v>5041</v>
      </c>
      <c r="B5042" s="26">
        <f t="shared" si="780"/>
        <v>2.6381233333333332</v>
      </c>
      <c r="C5042" s="26">
        <f t="shared" si="785"/>
        <v>100</v>
      </c>
      <c r="D5042" s="26">
        <f t="shared" si="786"/>
        <v>6.6</v>
      </c>
      <c r="E5042" s="26">
        <f t="shared" si="787"/>
        <v>10</v>
      </c>
      <c r="F5042" s="26">
        <f t="shared" si="781"/>
        <v>0.24522517686411818</v>
      </c>
      <c r="G5042" s="26">
        <f t="shared" si="782"/>
        <v>5.9901538959594342E-5</v>
      </c>
      <c r="H5042" s="26">
        <f t="shared" si="788"/>
        <v>2.5577193774461602</v>
      </c>
      <c r="I5042" s="26">
        <f t="shared" si="789"/>
        <v>265</v>
      </c>
      <c r="J5042" s="26">
        <f t="shared" si="783"/>
        <v>51779.049232423211</v>
      </c>
      <c r="K5042" s="26">
        <f t="shared" si="784"/>
        <v>6.191719931586699E-5</v>
      </c>
    </row>
    <row r="5043" spans="1:11">
      <c r="A5043" s="26">
        <v>5042</v>
      </c>
      <c r="B5043" s="26">
        <f t="shared" si="780"/>
        <v>2.6386466666666668</v>
      </c>
      <c r="C5043" s="26">
        <f t="shared" si="785"/>
        <v>100</v>
      </c>
      <c r="D5043" s="26">
        <f t="shared" si="786"/>
        <v>6.6</v>
      </c>
      <c r="E5043" s="26">
        <f t="shared" si="787"/>
        <v>10</v>
      </c>
      <c r="F5043" s="26">
        <f t="shared" si="781"/>
        <v>0.24487762309060671</v>
      </c>
      <c r="G5043" s="26">
        <f t="shared" si="782"/>
        <v>5.9816641453674361E-5</v>
      </c>
      <c r="H5043" s="26">
        <f t="shared" si="788"/>
        <v>2.5577193774461602</v>
      </c>
      <c r="I5043" s="26">
        <f t="shared" si="789"/>
        <v>265</v>
      </c>
      <c r="J5043" s="26">
        <f t="shared" si="783"/>
        <v>51716.691200679146</v>
      </c>
      <c r="K5043" s="26">
        <f t="shared" si="784"/>
        <v>6.1770692061296101E-5</v>
      </c>
    </row>
    <row r="5044" spans="1:11">
      <c r="A5044" s="26">
        <v>5043</v>
      </c>
      <c r="B5044" s="26">
        <f t="shared" si="780"/>
        <v>2.63917</v>
      </c>
      <c r="C5044" s="26">
        <f t="shared" si="785"/>
        <v>100</v>
      </c>
      <c r="D5044" s="26">
        <f t="shared" si="786"/>
        <v>6.6</v>
      </c>
      <c r="E5044" s="26">
        <f t="shared" si="787"/>
        <v>10</v>
      </c>
      <c r="F5044" s="26">
        <f t="shared" si="781"/>
        <v>0.24453007652333805</v>
      </c>
      <c r="G5044" s="26">
        <f t="shared" si="782"/>
        <v>5.9731745708034616E-5</v>
      </c>
      <c r="H5044" s="26">
        <f t="shared" si="788"/>
        <v>2.5577193774461602</v>
      </c>
      <c r="I5044" s="26">
        <f t="shared" si="789"/>
        <v>265</v>
      </c>
      <c r="J5044" s="26">
        <f t="shared" si="783"/>
        <v>51654.321918243288</v>
      </c>
      <c r="K5044" s="26">
        <f t="shared" si="784"/>
        <v>6.1624336504897072E-5</v>
      </c>
    </row>
    <row r="5045" spans="1:11">
      <c r="A5045" s="26">
        <v>5044</v>
      </c>
      <c r="B5045" s="26">
        <f t="shared" si="780"/>
        <v>2.6396933333333332</v>
      </c>
      <c r="C5045" s="26">
        <f t="shared" si="785"/>
        <v>100</v>
      </c>
      <c r="D5045" s="26">
        <f t="shared" si="786"/>
        <v>6.6</v>
      </c>
      <c r="E5045" s="26">
        <f t="shared" si="787"/>
        <v>10</v>
      </c>
      <c r="F5045" s="26">
        <f t="shared" si="781"/>
        <v>0.24418253750592114</v>
      </c>
      <c r="G5045" s="26">
        <f t="shared" si="782"/>
        <v>5.9646851806609024E-5</v>
      </c>
      <c r="H5045" s="26">
        <f t="shared" si="788"/>
        <v>2.5577193774461602</v>
      </c>
      <c r="I5045" s="26">
        <f t="shared" si="789"/>
        <v>265</v>
      </c>
      <c r="J5045" s="26">
        <f t="shared" si="783"/>
        <v>51591.941422029231</v>
      </c>
      <c r="K5045" s="26">
        <f t="shared" si="784"/>
        <v>6.1478132816074148E-5</v>
      </c>
    </row>
    <row r="5046" spans="1:11">
      <c r="A5046" s="26">
        <v>5045</v>
      </c>
      <c r="B5046" s="26">
        <f t="shared" si="780"/>
        <v>2.6402166666666669</v>
      </c>
      <c r="C5046" s="26">
        <f t="shared" si="785"/>
        <v>100</v>
      </c>
      <c r="D5046" s="26">
        <f t="shared" si="786"/>
        <v>6.6</v>
      </c>
      <c r="E5046" s="26">
        <f t="shared" si="787"/>
        <v>10</v>
      </c>
      <c r="F5046" s="26">
        <f t="shared" si="781"/>
        <v>0.24383500638247194</v>
      </c>
      <c r="G5046" s="26">
        <f t="shared" si="782"/>
        <v>5.9561959833455312E-5</v>
      </c>
      <c r="H5046" s="26">
        <f t="shared" si="788"/>
        <v>2.5577193774461602</v>
      </c>
      <c r="I5046" s="26">
        <f t="shared" si="789"/>
        <v>265</v>
      </c>
      <c r="J5046" s="26">
        <f t="shared" si="783"/>
        <v>51529.54974901324</v>
      </c>
      <c r="K5046" s="26">
        <f t="shared" si="784"/>
        <v>6.1332081163939341E-5</v>
      </c>
    </row>
    <row r="5047" spans="1:11">
      <c r="A5047" s="26">
        <v>5046</v>
      </c>
      <c r="B5047" s="26">
        <f t="shared" si="780"/>
        <v>2.6407400000000001</v>
      </c>
      <c r="C5047" s="26">
        <f t="shared" si="785"/>
        <v>100</v>
      </c>
      <c r="D5047" s="26">
        <f t="shared" si="786"/>
        <v>6.6</v>
      </c>
      <c r="E5047" s="26">
        <f t="shared" si="787"/>
        <v>10</v>
      </c>
      <c r="F5047" s="26">
        <f t="shared" si="781"/>
        <v>0.24348748349761568</v>
      </c>
      <c r="G5047" s="26">
        <f t="shared" si="782"/>
        <v>5.9477069872755612E-5</v>
      </c>
      <c r="H5047" s="26">
        <f t="shared" si="788"/>
        <v>2.5577193774461602</v>
      </c>
      <c r="I5047" s="26">
        <f t="shared" si="789"/>
        <v>265</v>
      </c>
      <c r="J5047" s="26">
        <f t="shared" si="783"/>
        <v>51467.146936234698</v>
      </c>
      <c r="K5047" s="26">
        <f t="shared" si="784"/>
        <v>6.1186181717312184E-5</v>
      </c>
    </row>
    <row r="5048" spans="1:11">
      <c r="A5048" s="26">
        <v>5047</v>
      </c>
      <c r="B5048" s="26">
        <f t="shared" si="780"/>
        <v>2.6412633333333333</v>
      </c>
      <c r="C5048" s="26">
        <f t="shared" si="785"/>
        <v>100</v>
      </c>
      <c r="D5048" s="26">
        <f t="shared" si="786"/>
        <v>6.6</v>
      </c>
      <c r="E5048" s="26">
        <f t="shared" si="787"/>
        <v>10</v>
      </c>
      <c r="F5048" s="26">
        <f t="shared" si="781"/>
        <v>0.24313996919648598</v>
      </c>
      <c r="G5048" s="26">
        <f t="shared" si="782"/>
        <v>5.9392182008816306E-5</v>
      </c>
      <c r="H5048" s="26">
        <f t="shared" si="788"/>
        <v>2.5577193774461602</v>
      </c>
      <c r="I5048" s="26">
        <f t="shared" si="789"/>
        <v>265</v>
      </c>
      <c r="J5048" s="26">
        <f t="shared" si="783"/>
        <v>51404.733020795917</v>
      </c>
      <c r="K5048" s="26">
        <f t="shared" si="784"/>
        <v>6.1040434644718436E-5</v>
      </c>
    </row>
    <row r="5049" spans="1:11">
      <c r="A5049" s="26">
        <v>5048</v>
      </c>
      <c r="B5049" s="26">
        <f t="shared" si="780"/>
        <v>2.6417866666666665</v>
      </c>
      <c r="C5049" s="26">
        <f t="shared" si="785"/>
        <v>100</v>
      </c>
      <c r="D5049" s="26">
        <f t="shared" si="786"/>
        <v>6.6</v>
      </c>
      <c r="E5049" s="26">
        <f t="shared" si="787"/>
        <v>10</v>
      </c>
      <c r="F5049" s="26">
        <f t="shared" si="781"/>
        <v>0.24279246382472791</v>
      </c>
      <c r="G5049" s="26">
        <f t="shared" si="782"/>
        <v>5.9307296326068609E-5</v>
      </c>
      <c r="H5049" s="26">
        <f t="shared" si="788"/>
        <v>2.5577193774461602</v>
      </c>
      <c r="I5049" s="26">
        <f t="shared" si="789"/>
        <v>265</v>
      </c>
      <c r="J5049" s="26">
        <f t="shared" si="783"/>
        <v>51342.308039862706</v>
      </c>
      <c r="K5049" s="26">
        <f t="shared" si="784"/>
        <v>6.0894840114390059E-5</v>
      </c>
    </row>
    <row r="5050" spans="1:11">
      <c r="A5050" s="26">
        <v>5049</v>
      </c>
      <c r="B5050" s="26">
        <f t="shared" si="780"/>
        <v>2.6423100000000002</v>
      </c>
      <c r="C5050" s="26">
        <f t="shared" si="785"/>
        <v>100</v>
      </c>
      <c r="D5050" s="26">
        <f t="shared" si="786"/>
        <v>6.6</v>
      </c>
      <c r="E5050" s="26">
        <f t="shared" si="787"/>
        <v>10</v>
      </c>
      <c r="F5050" s="26">
        <f t="shared" si="781"/>
        <v>0.24244496772849766</v>
      </c>
      <c r="G5050" s="26">
        <f t="shared" si="782"/>
        <v>5.9222412909068668E-5</v>
      </c>
      <c r="H5050" s="26">
        <f t="shared" si="788"/>
        <v>2.5577193774461602</v>
      </c>
      <c r="I5050" s="26">
        <f t="shared" si="789"/>
        <v>265</v>
      </c>
      <c r="J5050" s="26">
        <f t="shared" si="783"/>
        <v>51279.872030664308</v>
      </c>
      <c r="K5050" s="26">
        <f t="shared" si="784"/>
        <v>6.0749398294264233E-5</v>
      </c>
    </row>
    <row r="5051" spans="1:11">
      <c r="A5051" s="26">
        <v>5050</v>
      </c>
      <c r="B5051" s="26">
        <f t="shared" si="780"/>
        <v>2.6428333333333334</v>
      </c>
      <c r="C5051" s="26">
        <f t="shared" si="785"/>
        <v>100</v>
      </c>
      <c r="D5051" s="26">
        <f t="shared" si="786"/>
        <v>6.6</v>
      </c>
      <c r="E5051" s="26">
        <f t="shared" si="787"/>
        <v>10</v>
      </c>
      <c r="F5051" s="26">
        <f t="shared" si="781"/>
        <v>0.24209748125446601</v>
      </c>
      <c r="G5051" s="26">
        <f t="shared" si="782"/>
        <v>5.9137531842498271E-5</v>
      </c>
      <c r="H5051" s="26">
        <f t="shared" si="788"/>
        <v>2.5577193774461602</v>
      </c>
      <c r="I5051" s="26">
        <f t="shared" si="789"/>
        <v>265</v>
      </c>
      <c r="J5051" s="26">
        <f t="shared" si="783"/>
        <v>51217.425030494021</v>
      </c>
      <c r="K5051" s="26">
        <f t="shared" si="784"/>
        <v>6.060410935198348E-5</v>
      </c>
    </row>
    <row r="5052" spans="1:11">
      <c r="A5052" s="26">
        <v>5051</v>
      </c>
      <c r="B5052" s="26">
        <f t="shared" si="780"/>
        <v>2.6433566666666666</v>
      </c>
      <c r="C5052" s="26">
        <f t="shared" si="785"/>
        <v>100</v>
      </c>
      <c r="D5052" s="26">
        <f t="shared" si="786"/>
        <v>6.6</v>
      </c>
      <c r="E5052" s="26">
        <f t="shared" si="787"/>
        <v>10</v>
      </c>
      <c r="F5052" s="26">
        <f t="shared" si="781"/>
        <v>0.24175000474981673</v>
      </c>
      <c r="G5052" s="26">
        <f t="shared" si="782"/>
        <v>5.9052653211164551E-5</v>
      </c>
      <c r="H5052" s="26">
        <f t="shared" si="788"/>
        <v>2.5577193774461602</v>
      </c>
      <c r="I5052" s="26">
        <f t="shared" si="789"/>
        <v>265</v>
      </c>
      <c r="J5052" s="26">
        <f t="shared" si="783"/>
        <v>51154.967076708941</v>
      </c>
      <c r="K5052" s="26">
        <f t="shared" si="784"/>
        <v>6.0458973454894123E-5</v>
      </c>
    </row>
    <row r="5053" spans="1:11">
      <c r="A5053" s="26">
        <v>5052</v>
      </c>
      <c r="B5053" s="26">
        <f t="shared" si="780"/>
        <v>2.6438799999999998</v>
      </c>
      <c r="C5053" s="26">
        <f t="shared" si="785"/>
        <v>100</v>
      </c>
      <c r="D5053" s="26">
        <f t="shared" si="786"/>
        <v>6.6</v>
      </c>
      <c r="E5053" s="26">
        <f t="shared" si="787"/>
        <v>10</v>
      </c>
      <c r="F5053" s="26">
        <f t="shared" si="781"/>
        <v>0.24140253856224997</v>
      </c>
      <c r="G5053" s="26">
        <f t="shared" si="782"/>
        <v>5.8967777100000803E-5</v>
      </c>
      <c r="H5053" s="26">
        <f t="shared" si="788"/>
        <v>2.5577193774461602</v>
      </c>
      <c r="I5053" s="26">
        <f t="shared" si="789"/>
        <v>265</v>
      </c>
      <c r="J5053" s="26">
        <f t="shared" si="783"/>
        <v>51092.498206730481</v>
      </c>
      <c r="K5053" s="26">
        <f t="shared" si="784"/>
        <v>6.031399077004648E-5</v>
      </c>
    </row>
    <row r="5054" spans="1:11">
      <c r="A5054" s="26">
        <v>5053</v>
      </c>
      <c r="B5054" s="26">
        <f t="shared" si="780"/>
        <v>2.6444033333333334</v>
      </c>
      <c r="C5054" s="26">
        <f t="shared" si="785"/>
        <v>100</v>
      </c>
      <c r="D5054" s="26">
        <f t="shared" si="786"/>
        <v>6.6</v>
      </c>
      <c r="E5054" s="26">
        <f t="shared" si="787"/>
        <v>10</v>
      </c>
      <c r="F5054" s="26">
        <f t="shared" si="781"/>
        <v>0.24105508303998227</v>
      </c>
      <c r="G5054" s="26">
        <f t="shared" si="782"/>
        <v>5.8882903594066381E-5</v>
      </c>
      <c r="H5054" s="26">
        <f t="shared" si="788"/>
        <v>2.5577193774461602</v>
      </c>
      <c r="I5054" s="26">
        <f t="shared" si="789"/>
        <v>265</v>
      </c>
      <c r="J5054" s="26">
        <f t="shared" si="783"/>
        <v>51030.018458044455</v>
      </c>
      <c r="K5054" s="26">
        <f t="shared" si="784"/>
        <v>6.016916146419372E-5</v>
      </c>
    </row>
    <row r="5055" spans="1:11">
      <c r="A5055" s="26">
        <v>5054</v>
      </c>
      <c r="B5055" s="26">
        <f t="shared" si="780"/>
        <v>2.6449266666666666</v>
      </c>
      <c r="C5055" s="26">
        <f t="shared" si="785"/>
        <v>100</v>
      </c>
      <c r="D5055" s="26">
        <f t="shared" si="786"/>
        <v>6.6</v>
      </c>
      <c r="E5055" s="26">
        <f t="shared" si="787"/>
        <v>10</v>
      </c>
      <c r="F5055" s="26">
        <f t="shared" si="781"/>
        <v>0.24070763853174915</v>
      </c>
      <c r="G5055" s="26">
        <f t="shared" si="782"/>
        <v>5.8798032778547483E-5</v>
      </c>
      <c r="H5055" s="26">
        <f t="shared" si="788"/>
        <v>2.5577193774461602</v>
      </c>
      <c r="I5055" s="26">
        <f t="shared" si="789"/>
        <v>265</v>
      </c>
      <c r="J5055" s="26">
        <f t="shared" si="783"/>
        <v>50967.527868201556</v>
      </c>
      <c r="K5055" s="26">
        <f t="shared" si="784"/>
        <v>6.0024485703792039E-5</v>
      </c>
    </row>
    <row r="5056" spans="1:11">
      <c r="A5056" s="26">
        <v>5055</v>
      </c>
      <c r="B5056" s="26">
        <f t="shared" si="780"/>
        <v>2.6454499999999999</v>
      </c>
      <c r="C5056" s="26">
        <f t="shared" si="785"/>
        <v>100</v>
      </c>
      <c r="D5056" s="26">
        <f t="shared" si="786"/>
        <v>6.6</v>
      </c>
      <c r="E5056" s="26">
        <f t="shared" si="787"/>
        <v>10</v>
      </c>
      <c r="F5056" s="26">
        <f t="shared" si="781"/>
        <v>0.2403602053868048</v>
      </c>
      <c r="G5056" s="26">
        <f t="shared" si="782"/>
        <v>5.8713164738756984E-5</v>
      </c>
      <c r="H5056" s="26">
        <f t="shared" si="788"/>
        <v>2.5577193774461602</v>
      </c>
      <c r="I5056" s="26">
        <f t="shared" si="789"/>
        <v>265</v>
      </c>
      <c r="J5056" s="26">
        <f t="shared" si="783"/>
        <v>50905.026474817234</v>
      </c>
      <c r="K5056" s="26">
        <f t="shared" si="784"/>
        <v>5.9879963654999195E-5</v>
      </c>
    </row>
    <row r="5057" spans="1:11">
      <c r="A5057" s="26">
        <v>5056</v>
      </c>
      <c r="B5057" s="26">
        <f t="shared" si="780"/>
        <v>2.6459733333333335</v>
      </c>
      <c r="C5057" s="26">
        <f t="shared" si="785"/>
        <v>100</v>
      </c>
      <c r="D5057" s="26">
        <f t="shared" si="786"/>
        <v>6.6</v>
      </c>
      <c r="E5057" s="26">
        <f t="shared" si="787"/>
        <v>10</v>
      </c>
      <c r="F5057" s="26">
        <f t="shared" si="781"/>
        <v>0.24001278395492379</v>
      </c>
      <c r="G5057" s="26">
        <f t="shared" si="782"/>
        <v>5.8628299560134851E-5</v>
      </c>
      <c r="H5057" s="26">
        <f t="shared" si="788"/>
        <v>2.5577193774461602</v>
      </c>
      <c r="I5057" s="26">
        <f t="shared" si="789"/>
        <v>265</v>
      </c>
      <c r="J5057" s="26">
        <f t="shared" si="783"/>
        <v>50842.51431557208</v>
      </c>
      <c r="K5057" s="26">
        <f t="shared" si="784"/>
        <v>5.9735595483674337E-5</v>
      </c>
    </row>
    <row r="5058" spans="1:11">
      <c r="A5058" s="26">
        <v>5057</v>
      </c>
      <c r="B5058" s="26">
        <f t="shared" ref="B5058:B5121" si="790">3.14/6000*A5058</f>
        <v>2.6464966666666667</v>
      </c>
      <c r="C5058" s="26">
        <f t="shared" si="785"/>
        <v>100</v>
      </c>
      <c r="D5058" s="26">
        <f t="shared" si="786"/>
        <v>6.6</v>
      </c>
      <c r="E5058" s="26">
        <f t="shared" si="787"/>
        <v>10</v>
      </c>
      <c r="F5058" s="26">
        <f t="shared" ref="F5058:F5121" si="791">1.414*C5058*SIN(B5058)*SIN(B5058)/(1.414*C5058*SIN(B5058)+E5058*D5058)</f>
        <v>0.23966537458640375</v>
      </c>
      <c r="G5058" s="26">
        <f t="shared" ref="G5058:G5121" si="792">SIN(B5058)*SIN(B5058)*D5058*E5058/(1.414*C5058*SIN(B5058)+D5058*E5058)*3.14/6000</f>
        <v>5.8543437328248842E-5</v>
      </c>
      <c r="H5058" s="26">
        <f t="shared" si="788"/>
        <v>2.5577193774461602</v>
      </c>
      <c r="I5058" s="26">
        <f t="shared" si="789"/>
        <v>265</v>
      </c>
      <c r="J5058" s="26">
        <f t="shared" ref="J5058:J5121" si="793">1.414*I5058*SIN(B5058)*1.414*I5058*SIN(B5058)/(1.414*I5058*SIN(B5058)+E5058*D5058)/(H5058/1000)</f>
        <v>50779.991428212183</v>
      </c>
      <c r="K5058" s="26">
        <f t="shared" ref="K5058:K5121" si="794">SIN(B5058)*SIN(B5058)*1.414*C5058*SIN(B5058)/(1.414*C5058*SIN(B5058)+E5058*D5058)*3.14/6000</f>
        <v>5.9591381355377831E-5</v>
      </c>
    </row>
    <row r="5059" spans="1:11">
      <c r="A5059" s="26">
        <v>5058</v>
      </c>
      <c r="B5059" s="26">
        <f t="shared" si="790"/>
        <v>2.6470199999999999</v>
      </c>
      <c r="C5059" s="26">
        <f t="shared" ref="C5059:C5122" si="795">C5058</f>
        <v>100</v>
      </c>
      <c r="D5059" s="26">
        <f t="shared" ref="D5059:D5122" si="796">D5058</f>
        <v>6.6</v>
      </c>
      <c r="E5059" s="26">
        <f t="shared" ref="E5059:E5122" si="797">E5058</f>
        <v>10</v>
      </c>
      <c r="F5059" s="26">
        <f t="shared" si="791"/>
        <v>0.23931797763206428</v>
      </c>
      <c r="G5059" s="26">
        <f t="shared" si="792"/>
        <v>5.8458578128794202E-5</v>
      </c>
      <c r="H5059" s="26">
        <f t="shared" ref="H5059:H5122" si="798">H5058</f>
        <v>2.5577193774461602</v>
      </c>
      <c r="I5059" s="26">
        <f t="shared" ref="I5059:I5122" si="799">I5058</f>
        <v>265</v>
      </c>
      <c r="J5059" s="26">
        <f t="shared" si="793"/>
        <v>50717.457850549144</v>
      </c>
      <c r="K5059" s="26">
        <f t="shared" si="794"/>
        <v>5.9447321435369785E-5</v>
      </c>
    </row>
    <row r="5060" spans="1:11">
      <c r="A5060" s="26">
        <v>5059</v>
      </c>
      <c r="B5060" s="26">
        <f t="shared" si="790"/>
        <v>2.6475433333333331</v>
      </c>
      <c r="C5060" s="26">
        <f t="shared" si="795"/>
        <v>100</v>
      </c>
      <c r="D5060" s="26">
        <f t="shared" si="796"/>
        <v>6.6</v>
      </c>
      <c r="E5060" s="26">
        <f t="shared" si="797"/>
        <v>10</v>
      </c>
      <c r="F5060" s="26">
        <f t="shared" si="791"/>
        <v>0.23897059344324992</v>
      </c>
      <c r="G5060" s="26">
        <f t="shared" si="792"/>
        <v>5.8373722047594429E-5</v>
      </c>
      <c r="H5060" s="26">
        <f t="shared" si="798"/>
        <v>2.5577193774461602</v>
      </c>
      <c r="I5060" s="26">
        <f t="shared" si="799"/>
        <v>265</v>
      </c>
      <c r="J5060" s="26">
        <f t="shared" si="793"/>
        <v>50654.913620460415</v>
      </c>
      <c r="K5060" s="26">
        <f t="shared" si="794"/>
        <v>5.9303415888610223E-5</v>
      </c>
    </row>
    <row r="5061" spans="1:11">
      <c r="A5061" s="26">
        <v>5060</v>
      </c>
      <c r="B5061" s="26">
        <f t="shared" si="790"/>
        <v>2.6480666666666668</v>
      </c>
      <c r="C5061" s="26">
        <f t="shared" si="795"/>
        <v>100</v>
      </c>
      <c r="D5061" s="26">
        <f t="shared" si="796"/>
        <v>6.6</v>
      </c>
      <c r="E5061" s="26">
        <f t="shared" si="797"/>
        <v>10</v>
      </c>
      <c r="F5061" s="26">
        <f t="shared" si="791"/>
        <v>0.23862322237183045</v>
      </c>
      <c r="G5061" s="26">
        <f t="shared" si="792"/>
        <v>5.8288869170601304E-5</v>
      </c>
      <c r="H5061" s="26">
        <f t="shared" si="798"/>
        <v>2.5577193774461602</v>
      </c>
      <c r="I5061" s="26">
        <f t="shared" si="799"/>
        <v>265</v>
      </c>
      <c r="J5061" s="26">
        <f t="shared" si="793"/>
        <v>50592.358775889443</v>
      </c>
      <c r="K5061" s="26">
        <f t="shared" si="794"/>
        <v>5.9159664879758042E-5</v>
      </c>
    </row>
    <row r="5062" spans="1:11">
      <c r="A5062" s="26">
        <v>5061</v>
      </c>
      <c r="B5062" s="26">
        <f t="shared" si="790"/>
        <v>2.64859</v>
      </c>
      <c r="C5062" s="26">
        <f t="shared" si="795"/>
        <v>100</v>
      </c>
      <c r="D5062" s="26">
        <f t="shared" si="796"/>
        <v>6.6</v>
      </c>
      <c r="E5062" s="26">
        <f t="shared" si="797"/>
        <v>10</v>
      </c>
      <c r="F5062" s="26">
        <f t="shared" si="791"/>
        <v>0.23827586477020374</v>
      </c>
      <c r="G5062" s="26">
        <f t="shared" si="792"/>
        <v>5.8204019583895595E-5</v>
      </c>
      <c r="H5062" s="26">
        <f t="shared" si="798"/>
        <v>2.5577193774461602</v>
      </c>
      <c r="I5062" s="26">
        <f t="shared" si="799"/>
        <v>265</v>
      </c>
      <c r="J5062" s="26">
        <f t="shared" si="793"/>
        <v>50529.793354846159</v>
      </c>
      <c r="K5062" s="26">
        <f t="shared" si="794"/>
        <v>5.901606857317093E-5</v>
      </c>
    </row>
    <row r="5063" spans="1:11">
      <c r="A5063" s="26">
        <v>5062</v>
      </c>
      <c r="B5063" s="26">
        <f t="shared" si="790"/>
        <v>2.6491133333333332</v>
      </c>
      <c r="C5063" s="26">
        <f t="shared" si="795"/>
        <v>100</v>
      </c>
      <c r="D5063" s="26">
        <f t="shared" si="796"/>
        <v>6.6</v>
      </c>
      <c r="E5063" s="26">
        <f t="shared" si="797"/>
        <v>10</v>
      </c>
      <c r="F5063" s="26">
        <f t="shared" si="791"/>
        <v>0.23792852099129455</v>
      </c>
      <c r="G5063" s="26">
        <f t="shared" si="792"/>
        <v>5.811917337368681E-5</v>
      </c>
      <c r="H5063" s="26">
        <f t="shared" si="798"/>
        <v>2.5577193774461602</v>
      </c>
      <c r="I5063" s="26">
        <f t="shared" si="799"/>
        <v>265</v>
      </c>
      <c r="J5063" s="26">
        <f t="shared" si="793"/>
        <v>50467.217395406842</v>
      </c>
      <c r="K5063" s="26">
        <f t="shared" si="794"/>
        <v>5.8872627132904155E-5</v>
      </c>
    </row>
    <row r="5064" spans="1:11">
      <c r="A5064" s="26">
        <v>5063</v>
      </c>
      <c r="B5064" s="26">
        <f t="shared" si="790"/>
        <v>2.6496366666666669</v>
      </c>
      <c r="C5064" s="26">
        <f t="shared" si="795"/>
        <v>100</v>
      </c>
      <c r="D5064" s="26">
        <f t="shared" si="796"/>
        <v>6.6</v>
      </c>
      <c r="E5064" s="26">
        <f t="shared" si="797"/>
        <v>10</v>
      </c>
      <c r="F5064" s="26">
        <f t="shared" si="791"/>
        <v>0.23758119138855766</v>
      </c>
      <c r="G5064" s="26">
        <f t="shared" si="792"/>
        <v>5.8034330626313884E-5</v>
      </c>
      <c r="H5064" s="26">
        <f t="shared" si="798"/>
        <v>2.5577193774461602</v>
      </c>
      <c r="I5064" s="26">
        <f t="shared" si="799"/>
        <v>265</v>
      </c>
      <c r="J5064" s="26">
        <f t="shared" si="793"/>
        <v>50404.63093571458</v>
      </c>
      <c r="K5064" s="26">
        <f t="shared" si="794"/>
        <v>5.8729340722710252E-5</v>
      </c>
    </row>
    <row r="5065" spans="1:11">
      <c r="A5065" s="26">
        <v>5064</v>
      </c>
      <c r="B5065" s="26">
        <f t="shared" si="790"/>
        <v>2.6501600000000001</v>
      </c>
      <c r="C5065" s="26">
        <f t="shared" si="795"/>
        <v>100</v>
      </c>
      <c r="D5065" s="26">
        <f t="shared" si="796"/>
        <v>6.6</v>
      </c>
      <c r="E5065" s="26">
        <f t="shared" si="797"/>
        <v>10</v>
      </c>
      <c r="F5065" s="26">
        <f t="shared" si="791"/>
        <v>0.23723387631597917</v>
      </c>
      <c r="G5065" s="26">
        <f t="shared" si="792"/>
        <v>5.7949491428245554E-5</v>
      </c>
      <c r="H5065" s="26">
        <f t="shared" si="798"/>
        <v>2.5577193774461602</v>
      </c>
      <c r="I5065" s="26">
        <f t="shared" si="799"/>
        <v>265</v>
      </c>
      <c r="J5065" s="26">
        <f t="shared" si="793"/>
        <v>50342.034013979574</v>
      </c>
      <c r="K5065" s="26">
        <f t="shared" si="794"/>
        <v>5.8586209506038811E-5</v>
      </c>
    </row>
    <row r="5066" spans="1:11">
      <c r="A5066" s="26">
        <v>5065</v>
      </c>
      <c r="B5066" s="26">
        <f t="shared" si="790"/>
        <v>2.6506833333333333</v>
      </c>
      <c r="C5066" s="26">
        <f t="shared" si="795"/>
        <v>100</v>
      </c>
      <c r="D5066" s="26">
        <f t="shared" si="796"/>
        <v>6.6</v>
      </c>
      <c r="E5066" s="26">
        <f t="shared" si="797"/>
        <v>10</v>
      </c>
      <c r="F5066" s="26">
        <f t="shared" si="791"/>
        <v>0.23688657612807659</v>
      </c>
      <c r="G5066" s="26">
        <f t="shared" si="792"/>
        <v>5.7864655866080379E-5</v>
      </c>
      <c r="H5066" s="26">
        <f t="shared" si="798"/>
        <v>2.5577193774461602</v>
      </c>
      <c r="I5066" s="26">
        <f t="shared" si="799"/>
        <v>265</v>
      </c>
      <c r="J5066" s="26">
        <f t="shared" si="793"/>
        <v>50279.426668479129</v>
      </c>
      <c r="K5066" s="26">
        <f t="shared" si="794"/>
        <v>5.8443233646035261E-5</v>
      </c>
    </row>
    <row r="5067" spans="1:11">
      <c r="A5067" s="26">
        <v>5066</v>
      </c>
      <c r="B5067" s="26">
        <f t="shared" si="790"/>
        <v>2.6512066666666665</v>
      </c>
      <c r="C5067" s="26">
        <f t="shared" si="795"/>
        <v>100</v>
      </c>
      <c r="D5067" s="26">
        <f t="shared" si="796"/>
        <v>6.6</v>
      </c>
      <c r="E5067" s="26">
        <f t="shared" si="797"/>
        <v>10</v>
      </c>
      <c r="F5067" s="26">
        <f t="shared" si="791"/>
        <v>0.23653929117990113</v>
      </c>
      <c r="G5067" s="26">
        <f t="shared" si="792"/>
        <v>5.7779824026547271E-5</v>
      </c>
      <c r="H5067" s="26">
        <f t="shared" si="798"/>
        <v>2.5577193774461602</v>
      </c>
      <c r="I5067" s="26">
        <f t="shared" si="799"/>
        <v>265</v>
      </c>
      <c r="J5067" s="26">
        <f t="shared" si="793"/>
        <v>50216.808937558068</v>
      </c>
      <c r="K5067" s="26">
        <f t="shared" si="794"/>
        <v>5.8300413305540577E-5</v>
      </c>
    </row>
    <row r="5068" spans="1:11">
      <c r="A5068" s="26">
        <v>5067</v>
      </c>
      <c r="B5068" s="26">
        <f t="shared" si="790"/>
        <v>2.6517300000000001</v>
      </c>
      <c r="C5068" s="26">
        <f t="shared" si="795"/>
        <v>100</v>
      </c>
      <c r="D5068" s="26">
        <f t="shared" si="796"/>
        <v>6.6</v>
      </c>
      <c r="E5068" s="26">
        <f t="shared" si="797"/>
        <v>10</v>
      </c>
      <c r="F5068" s="26">
        <f t="shared" si="791"/>
        <v>0.23619202182703813</v>
      </c>
      <c r="G5068" s="26">
        <f t="shared" si="792"/>
        <v>5.7694995996505628E-5</v>
      </c>
      <c r="H5068" s="26">
        <f t="shared" si="798"/>
        <v>2.5577193774461602</v>
      </c>
      <c r="I5068" s="26">
        <f t="shared" si="799"/>
        <v>265</v>
      </c>
      <c r="J5068" s="26">
        <f t="shared" si="793"/>
        <v>50154.180859628897</v>
      </c>
      <c r="K5068" s="26">
        <f t="shared" si="794"/>
        <v>5.8157748647090615E-5</v>
      </c>
    </row>
    <row r="5069" spans="1:11">
      <c r="A5069" s="26">
        <v>5068</v>
      </c>
      <c r="B5069" s="26">
        <f t="shared" si="790"/>
        <v>2.6522533333333334</v>
      </c>
      <c r="C5069" s="26">
        <f t="shared" si="795"/>
        <v>100</v>
      </c>
      <c r="D5069" s="26">
        <f t="shared" si="796"/>
        <v>6.6</v>
      </c>
      <c r="E5069" s="26">
        <f t="shared" si="797"/>
        <v>10</v>
      </c>
      <c r="F5069" s="26">
        <f t="shared" si="791"/>
        <v>0.23584476842561011</v>
      </c>
      <c r="G5069" s="26">
        <f t="shared" si="792"/>
        <v>5.7610171862946054E-5</v>
      </c>
      <c r="H5069" s="26">
        <f t="shared" si="798"/>
        <v>2.5577193774461602</v>
      </c>
      <c r="I5069" s="26">
        <f t="shared" si="799"/>
        <v>265</v>
      </c>
      <c r="J5069" s="26">
        <f t="shared" si="793"/>
        <v>50091.542473172194</v>
      </c>
      <c r="K5069" s="26">
        <f t="shared" si="794"/>
        <v>5.8015239832915937E-5</v>
      </c>
    </row>
    <row r="5070" spans="1:11">
      <c r="A5070" s="26">
        <v>5069</v>
      </c>
      <c r="B5070" s="26">
        <f t="shared" si="790"/>
        <v>2.6527766666666666</v>
      </c>
      <c r="C5070" s="26">
        <f t="shared" si="795"/>
        <v>100</v>
      </c>
      <c r="D5070" s="26">
        <f t="shared" si="796"/>
        <v>6.6</v>
      </c>
      <c r="E5070" s="26">
        <f t="shared" si="797"/>
        <v>10</v>
      </c>
      <c r="F5070" s="26">
        <f t="shared" si="791"/>
        <v>0.23549753133227591</v>
      </c>
      <c r="G5070" s="26">
        <f t="shared" si="792"/>
        <v>5.7525351712990162E-5</v>
      </c>
      <c r="H5070" s="26">
        <f t="shared" si="798"/>
        <v>2.5577193774461602</v>
      </c>
      <c r="I5070" s="26">
        <f t="shared" si="799"/>
        <v>265</v>
      </c>
      <c r="J5070" s="26">
        <f t="shared" si="793"/>
        <v>50028.893816736636</v>
      </c>
      <c r="K5070" s="26">
        <f t="shared" si="794"/>
        <v>5.7872887024940489E-5</v>
      </c>
    </row>
    <row r="5071" spans="1:11">
      <c r="A5071" s="26">
        <v>5070</v>
      </c>
      <c r="B5071" s="26">
        <f t="shared" si="790"/>
        <v>2.6533000000000002</v>
      </c>
      <c r="C5071" s="26">
        <f t="shared" si="795"/>
        <v>100</v>
      </c>
      <c r="D5071" s="26">
        <f t="shared" si="796"/>
        <v>6.6</v>
      </c>
      <c r="E5071" s="26">
        <f t="shared" si="797"/>
        <v>10</v>
      </c>
      <c r="F5071" s="26">
        <f t="shared" si="791"/>
        <v>0.23515031090423294</v>
      </c>
      <c r="G5071" s="26">
        <f t="shared" si="792"/>
        <v>5.7440535633891122E-5</v>
      </c>
      <c r="H5071" s="26">
        <f t="shared" si="798"/>
        <v>2.5577193774461602</v>
      </c>
      <c r="I5071" s="26">
        <f t="shared" si="799"/>
        <v>265</v>
      </c>
      <c r="J5071" s="26">
        <f t="shared" si="793"/>
        <v>49966.234928939288</v>
      </c>
      <c r="K5071" s="26">
        <f t="shared" si="794"/>
        <v>5.7730690384781357E-5</v>
      </c>
    </row>
    <row r="5072" spans="1:11">
      <c r="A5072" s="26">
        <v>5071</v>
      </c>
      <c r="B5072" s="26">
        <f t="shared" si="790"/>
        <v>2.6538233333333334</v>
      </c>
      <c r="C5072" s="26">
        <f t="shared" si="795"/>
        <v>100</v>
      </c>
      <c r="D5072" s="26">
        <f t="shared" si="796"/>
        <v>6.6</v>
      </c>
      <c r="E5072" s="26">
        <f t="shared" si="797"/>
        <v>10</v>
      </c>
      <c r="F5072" s="26">
        <f t="shared" si="791"/>
        <v>0.23480310749921943</v>
      </c>
      <c r="G5072" s="26">
        <f t="shared" si="792"/>
        <v>5.7355723713034232E-5</v>
      </c>
      <c r="H5072" s="26">
        <f t="shared" si="798"/>
        <v>2.5577193774461602</v>
      </c>
      <c r="I5072" s="26">
        <f t="shared" si="799"/>
        <v>265</v>
      </c>
      <c r="J5072" s="26">
        <f t="shared" si="793"/>
        <v>49903.565848466067</v>
      </c>
      <c r="K5072" s="26">
        <f t="shared" si="794"/>
        <v>5.7588650073748607E-5</v>
      </c>
    </row>
    <row r="5073" spans="1:11">
      <c r="A5073" s="26">
        <v>5072</v>
      </c>
      <c r="B5073" s="26">
        <f t="shared" si="790"/>
        <v>2.6543466666666666</v>
      </c>
      <c r="C5073" s="26">
        <f t="shared" si="795"/>
        <v>100</v>
      </c>
      <c r="D5073" s="26">
        <f t="shared" si="796"/>
        <v>6.6</v>
      </c>
      <c r="E5073" s="26">
        <f t="shared" si="797"/>
        <v>10</v>
      </c>
      <c r="F5073" s="26">
        <f t="shared" si="791"/>
        <v>0.23445592147551395</v>
      </c>
      <c r="G5073" s="26">
        <f t="shared" si="792"/>
        <v>5.7270916037936706E-5</v>
      </c>
      <c r="H5073" s="26">
        <f t="shared" si="798"/>
        <v>2.5577193774461602</v>
      </c>
      <c r="I5073" s="26">
        <f t="shared" si="799"/>
        <v>265</v>
      </c>
      <c r="J5073" s="26">
        <f t="shared" si="793"/>
        <v>49840.886614071678</v>
      </c>
      <c r="K5073" s="26">
        <f t="shared" si="794"/>
        <v>5.7446766252843842E-5</v>
      </c>
    </row>
    <row r="5074" spans="1:11">
      <c r="A5074" s="26">
        <v>5073</v>
      </c>
      <c r="B5074" s="26">
        <f t="shared" si="790"/>
        <v>2.6548699999999998</v>
      </c>
      <c r="C5074" s="26">
        <f t="shared" si="795"/>
        <v>100</v>
      </c>
      <c r="D5074" s="26">
        <f t="shared" si="796"/>
        <v>6.6</v>
      </c>
      <c r="E5074" s="26">
        <f t="shared" si="797"/>
        <v>10</v>
      </c>
      <c r="F5074" s="26">
        <f t="shared" si="791"/>
        <v>0.23410875319193797</v>
      </c>
      <c r="G5074" s="26">
        <f t="shared" si="792"/>
        <v>5.718611269624849E-5</v>
      </c>
      <c r="H5074" s="26">
        <f t="shared" si="798"/>
        <v>2.5577193774461602</v>
      </c>
      <c r="I5074" s="26">
        <f t="shared" si="799"/>
        <v>265</v>
      </c>
      <c r="J5074" s="26">
        <f t="shared" si="793"/>
        <v>49778.197264580056</v>
      </c>
      <c r="K5074" s="26">
        <f t="shared" si="794"/>
        <v>5.7305039082760256E-5</v>
      </c>
    </row>
    <row r="5075" spans="1:11">
      <c r="A5075" s="26">
        <v>5074</v>
      </c>
      <c r="B5075" s="26">
        <f t="shared" si="790"/>
        <v>2.6553933333333335</v>
      </c>
      <c r="C5075" s="26">
        <f t="shared" si="795"/>
        <v>100</v>
      </c>
      <c r="D5075" s="26">
        <f t="shared" si="796"/>
        <v>6.6</v>
      </c>
      <c r="E5075" s="26">
        <f t="shared" si="797"/>
        <v>10</v>
      </c>
      <c r="F5075" s="26">
        <f t="shared" si="791"/>
        <v>0.23376160300785667</v>
      </c>
      <c r="G5075" s="26">
        <f t="shared" si="792"/>
        <v>5.7101313775752262E-5</v>
      </c>
      <c r="H5075" s="26">
        <f t="shared" si="798"/>
        <v>2.5577193774461602</v>
      </c>
      <c r="I5075" s="26">
        <f t="shared" si="799"/>
        <v>265</v>
      </c>
      <c r="J5075" s="26">
        <f t="shared" si="793"/>
        <v>49715.497838884483</v>
      </c>
      <c r="K5075" s="26">
        <f t="shared" si="794"/>
        <v>5.7163468723881656E-5</v>
      </c>
    </row>
    <row r="5076" spans="1:11">
      <c r="A5076" s="26">
        <v>5075</v>
      </c>
      <c r="B5076" s="26">
        <f t="shared" si="790"/>
        <v>2.6559166666666667</v>
      </c>
      <c r="C5076" s="26">
        <f t="shared" si="795"/>
        <v>100</v>
      </c>
      <c r="D5076" s="26">
        <f t="shared" si="796"/>
        <v>6.6</v>
      </c>
      <c r="E5076" s="26">
        <f t="shared" si="797"/>
        <v>10</v>
      </c>
      <c r="F5076" s="26">
        <f t="shared" si="791"/>
        <v>0.23341447128318107</v>
      </c>
      <c r="G5076" s="26">
        <f t="shared" si="792"/>
        <v>5.7016519364364027E-5</v>
      </c>
      <c r="H5076" s="26">
        <f t="shared" si="798"/>
        <v>2.5577193774461602</v>
      </c>
      <c r="I5076" s="26">
        <f t="shared" si="799"/>
        <v>265</v>
      </c>
      <c r="J5076" s="26">
        <f t="shared" si="793"/>
        <v>49652.788375948083</v>
      </c>
      <c r="K5076" s="26">
        <f t="shared" si="794"/>
        <v>5.7022055336282354E-5</v>
      </c>
    </row>
    <row r="5077" spans="1:11">
      <c r="A5077" s="26">
        <v>5076</v>
      </c>
      <c r="B5077" s="26">
        <f t="shared" si="790"/>
        <v>2.6564399999999999</v>
      </c>
      <c r="C5077" s="26">
        <f t="shared" si="795"/>
        <v>100</v>
      </c>
      <c r="D5077" s="26">
        <f t="shared" si="796"/>
        <v>6.6</v>
      </c>
      <c r="E5077" s="26">
        <f t="shared" si="797"/>
        <v>10</v>
      </c>
      <c r="F5077" s="26">
        <f t="shared" si="791"/>
        <v>0.23306735837836823</v>
      </c>
      <c r="G5077" s="26">
        <f t="shared" si="792"/>
        <v>5.693172955013323E-5</v>
      </c>
      <c r="H5077" s="26">
        <f t="shared" si="798"/>
        <v>2.5577193774461602</v>
      </c>
      <c r="I5077" s="26">
        <f t="shared" si="799"/>
        <v>265</v>
      </c>
      <c r="J5077" s="26">
        <f t="shared" si="793"/>
        <v>49590.06891480372</v>
      </c>
      <c r="K5077" s="26">
        <f t="shared" si="794"/>
        <v>5.6880799079725929E-5</v>
      </c>
    </row>
    <row r="5078" spans="1:11">
      <c r="A5078" s="26">
        <v>5077</v>
      </c>
      <c r="B5078" s="26">
        <f t="shared" si="790"/>
        <v>2.6569633333333331</v>
      </c>
      <c r="C5078" s="26">
        <f t="shared" si="795"/>
        <v>100</v>
      </c>
      <c r="D5078" s="26">
        <f t="shared" si="796"/>
        <v>6.6</v>
      </c>
      <c r="E5078" s="26">
        <f t="shared" si="797"/>
        <v>10</v>
      </c>
      <c r="F5078" s="26">
        <f t="shared" si="791"/>
        <v>0.23272026465442319</v>
      </c>
      <c r="G5078" s="26">
        <f t="shared" si="792"/>
        <v>5.6846944421243105E-5</v>
      </c>
      <c r="H5078" s="26">
        <f t="shared" si="798"/>
        <v>2.5577193774461602</v>
      </c>
      <c r="I5078" s="26">
        <f t="shared" si="799"/>
        <v>265</v>
      </c>
      <c r="J5078" s="26">
        <f t="shared" si="793"/>
        <v>49527.33949455453</v>
      </c>
      <c r="K5078" s="26">
        <f t="shared" si="794"/>
        <v>5.6739700113665087E-5</v>
      </c>
    </row>
    <row r="5079" spans="1:11">
      <c r="A5079" s="26">
        <v>5078</v>
      </c>
      <c r="B5079" s="26">
        <f t="shared" si="790"/>
        <v>2.6574866666666668</v>
      </c>
      <c r="C5079" s="26">
        <f t="shared" si="795"/>
        <v>100</v>
      </c>
      <c r="D5079" s="26">
        <f t="shared" si="796"/>
        <v>6.6</v>
      </c>
      <c r="E5079" s="26">
        <f t="shared" si="797"/>
        <v>10</v>
      </c>
      <c r="F5079" s="26">
        <f t="shared" si="791"/>
        <v>0.23237319047289992</v>
      </c>
      <c r="G5079" s="26">
        <f t="shared" si="792"/>
        <v>5.6762164066011051E-5</v>
      </c>
      <c r="H5079" s="26">
        <f t="shared" si="798"/>
        <v>2.5577193774461602</v>
      </c>
      <c r="I5079" s="26">
        <f t="shared" si="799"/>
        <v>265</v>
      </c>
      <c r="J5079" s="26">
        <f t="shared" si="793"/>
        <v>49464.600154373984</v>
      </c>
      <c r="K5079" s="26">
        <f t="shared" si="794"/>
        <v>5.6598758597240759E-5</v>
      </c>
    </row>
    <row r="5080" spans="1:11">
      <c r="A5080" s="26">
        <v>5079</v>
      </c>
      <c r="B5080" s="26">
        <f t="shared" si="790"/>
        <v>2.65801</v>
      </c>
      <c r="C5080" s="26">
        <f t="shared" si="795"/>
        <v>100</v>
      </c>
      <c r="D5080" s="26">
        <f t="shared" si="796"/>
        <v>6.6</v>
      </c>
      <c r="E5080" s="26">
        <f t="shared" si="797"/>
        <v>10</v>
      </c>
      <c r="F5080" s="26">
        <f t="shared" si="791"/>
        <v>0.23202613619590412</v>
      </c>
      <c r="G5080" s="26">
        <f t="shared" si="792"/>
        <v>5.667738857288917E-5</v>
      </c>
      <c r="H5080" s="26">
        <f t="shared" si="798"/>
        <v>2.5577193774461602</v>
      </c>
      <c r="I5080" s="26">
        <f t="shared" si="799"/>
        <v>265</v>
      </c>
      <c r="J5080" s="26">
        <f t="shared" si="793"/>
        <v>49401.850933506394</v>
      </c>
      <c r="K5080" s="26">
        <f t="shared" si="794"/>
        <v>5.6457974689282022E-5</v>
      </c>
    </row>
    <row r="5081" spans="1:11">
      <c r="A5081" s="26">
        <v>5080</v>
      </c>
      <c r="B5081" s="26">
        <f t="shared" si="790"/>
        <v>2.6585333333333332</v>
      </c>
      <c r="C5081" s="26">
        <f t="shared" si="795"/>
        <v>100</v>
      </c>
      <c r="D5081" s="26">
        <f t="shared" si="796"/>
        <v>6.6</v>
      </c>
      <c r="E5081" s="26">
        <f t="shared" si="797"/>
        <v>10</v>
      </c>
      <c r="F5081" s="26">
        <f t="shared" si="791"/>
        <v>0.23167910218609244</v>
      </c>
      <c r="G5081" s="26">
        <f t="shared" si="792"/>
        <v>5.659261803046415E-5</v>
      </c>
      <c r="H5081" s="26">
        <f t="shared" si="798"/>
        <v>2.5577193774461602</v>
      </c>
      <c r="I5081" s="26">
        <f t="shared" si="799"/>
        <v>265</v>
      </c>
      <c r="J5081" s="26">
        <f t="shared" si="793"/>
        <v>49339.091871266843</v>
      </c>
      <c r="K5081" s="26">
        <f t="shared" si="794"/>
        <v>5.6317348548304791E-5</v>
      </c>
    </row>
    <row r="5082" spans="1:11">
      <c r="A5082" s="26">
        <v>5081</v>
      </c>
      <c r="B5082" s="26">
        <f t="shared" si="790"/>
        <v>2.6590566666666668</v>
      </c>
      <c r="C5082" s="26">
        <f t="shared" si="795"/>
        <v>100</v>
      </c>
      <c r="D5082" s="26">
        <f t="shared" si="796"/>
        <v>6.6</v>
      </c>
      <c r="E5082" s="26">
        <f t="shared" si="797"/>
        <v>10</v>
      </c>
      <c r="F5082" s="26">
        <f t="shared" si="791"/>
        <v>0.23133208880667475</v>
      </c>
      <c r="G5082" s="26">
        <f t="shared" si="792"/>
        <v>5.6507852527457889E-5</v>
      </c>
      <c r="H5082" s="26">
        <f t="shared" si="798"/>
        <v>2.5577193774461602</v>
      </c>
      <c r="I5082" s="26">
        <f t="shared" si="799"/>
        <v>265</v>
      </c>
      <c r="J5082" s="26">
        <f t="shared" si="793"/>
        <v>49276.323007041618</v>
      </c>
      <c r="K5082" s="26">
        <f t="shared" si="794"/>
        <v>5.6176880332511558E-5</v>
      </c>
    </row>
    <row r="5083" spans="1:11">
      <c r="A5083" s="26">
        <v>5082</v>
      </c>
      <c r="B5083" s="26">
        <f t="shared" si="790"/>
        <v>2.6595800000000001</v>
      </c>
      <c r="C5083" s="26">
        <f t="shared" si="795"/>
        <v>100</v>
      </c>
      <c r="D5083" s="26">
        <f t="shared" si="796"/>
        <v>6.6</v>
      </c>
      <c r="E5083" s="26">
        <f t="shared" si="797"/>
        <v>10</v>
      </c>
      <c r="F5083" s="26">
        <f t="shared" si="791"/>
        <v>0.23098509642141665</v>
      </c>
      <c r="G5083" s="26">
        <f t="shared" si="792"/>
        <v>5.6423092152727938E-5</v>
      </c>
      <c r="H5083" s="26">
        <f t="shared" si="798"/>
        <v>2.5577193774461602</v>
      </c>
      <c r="I5083" s="26">
        <f t="shared" si="799"/>
        <v>265</v>
      </c>
      <c r="J5083" s="26">
        <f t="shared" si="793"/>
        <v>49213.544380288571</v>
      </c>
      <c r="K5083" s="26">
        <f t="shared" si="794"/>
        <v>5.603657019979108E-5</v>
      </c>
    </row>
    <row r="5084" spans="1:11">
      <c r="A5084" s="26">
        <v>5083</v>
      </c>
      <c r="B5084" s="26">
        <f t="shared" si="790"/>
        <v>2.6601033333333333</v>
      </c>
      <c r="C5084" s="26">
        <f t="shared" si="795"/>
        <v>100</v>
      </c>
      <c r="D5084" s="26">
        <f t="shared" si="796"/>
        <v>6.6</v>
      </c>
      <c r="E5084" s="26">
        <f t="shared" si="797"/>
        <v>10</v>
      </c>
      <c r="F5084" s="26">
        <f t="shared" si="791"/>
        <v>0.23063812539463899</v>
      </c>
      <c r="G5084" s="26">
        <f t="shared" si="792"/>
        <v>5.6338336995267542E-5</v>
      </c>
      <c r="H5084" s="26">
        <f t="shared" si="798"/>
        <v>2.5577193774461602</v>
      </c>
      <c r="I5084" s="26">
        <f t="shared" si="799"/>
        <v>265</v>
      </c>
      <c r="J5084" s="26">
        <f t="shared" si="793"/>
        <v>49150.756030537152</v>
      </c>
      <c r="K5084" s="26">
        <f t="shared" si="794"/>
        <v>5.5896418307717256E-5</v>
      </c>
    </row>
    <row r="5085" spans="1:11">
      <c r="A5085" s="26">
        <v>5084</v>
      </c>
      <c r="B5085" s="26">
        <f t="shared" si="790"/>
        <v>2.6606266666666665</v>
      </c>
      <c r="C5085" s="26">
        <f t="shared" si="795"/>
        <v>100</v>
      </c>
      <c r="D5085" s="26">
        <f t="shared" si="796"/>
        <v>6.6</v>
      </c>
      <c r="E5085" s="26">
        <f t="shared" si="797"/>
        <v>10</v>
      </c>
      <c r="F5085" s="26">
        <f t="shared" si="791"/>
        <v>0.23029117609122018</v>
      </c>
      <c r="G5085" s="26">
        <f t="shared" si="792"/>
        <v>5.6253587144206123E-5</v>
      </c>
      <c r="H5085" s="26">
        <f t="shared" si="798"/>
        <v>2.5577193774461602</v>
      </c>
      <c r="I5085" s="26">
        <f t="shared" si="799"/>
        <v>265</v>
      </c>
      <c r="J5085" s="26">
        <f t="shared" si="793"/>
        <v>49087.957997388774</v>
      </c>
      <c r="K5085" s="26">
        <f t="shared" si="794"/>
        <v>5.5756424813548758E-5</v>
      </c>
    </row>
    <row r="5086" spans="1:11">
      <c r="A5086" s="26">
        <v>5085</v>
      </c>
      <c r="B5086" s="26">
        <f t="shared" si="790"/>
        <v>2.6611500000000001</v>
      </c>
      <c r="C5086" s="26">
        <f t="shared" si="795"/>
        <v>100</v>
      </c>
      <c r="D5086" s="26">
        <f t="shared" si="796"/>
        <v>6.6</v>
      </c>
      <c r="E5086" s="26">
        <f t="shared" si="797"/>
        <v>10</v>
      </c>
      <c r="F5086" s="26">
        <f t="shared" si="791"/>
        <v>0.2299442488765972</v>
      </c>
      <c r="G5086" s="26">
        <f t="shared" si="792"/>
        <v>5.6168842688809522E-5</v>
      </c>
      <c r="H5086" s="26">
        <f t="shared" si="798"/>
        <v>2.5577193774461602</v>
      </c>
      <c r="I5086" s="26">
        <f t="shared" si="799"/>
        <v>265</v>
      </c>
      <c r="J5086" s="26">
        <f t="shared" si="793"/>
        <v>49025.150320517052</v>
      </c>
      <c r="K5086" s="26">
        <f t="shared" si="794"/>
        <v>5.5616589874228331E-5</v>
      </c>
    </row>
    <row r="5087" spans="1:11">
      <c r="A5087" s="26">
        <v>5086</v>
      </c>
      <c r="B5087" s="26">
        <f t="shared" si="790"/>
        <v>2.6616733333333333</v>
      </c>
      <c r="C5087" s="26">
        <f t="shared" si="795"/>
        <v>100</v>
      </c>
      <c r="D5087" s="26">
        <f t="shared" si="796"/>
        <v>6.6</v>
      </c>
      <c r="E5087" s="26">
        <f t="shared" si="797"/>
        <v>10</v>
      </c>
      <c r="F5087" s="26">
        <f t="shared" si="791"/>
        <v>0.22959734411676821</v>
      </c>
      <c r="G5087" s="26">
        <f t="shared" si="792"/>
        <v>5.6084103718480724E-5</v>
      </c>
      <c r="H5087" s="26">
        <f t="shared" si="798"/>
        <v>2.5577193774461602</v>
      </c>
      <c r="I5087" s="26">
        <f t="shared" si="799"/>
        <v>265</v>
      </c>
      <c r="J5087" s="26">
        <f t="shared" si="793"/>
        <v>48962.333039668243</v>
      </c>
      <c r="K5087" s="26">
        <f t="shared" si="794"/>
        <v>5.5476913646382646E-5</v>
      </c>
    </row>
    <row r="5088" spans="1:11">
      <c r="A5088" s="26">
        <v>5087</v>
      </c>
      <c r="B5088" s="26">
        <f t="shared" si="790"/>
        <v>2.6621966666666665</v>
      </c>
      <c r="C5088" s="26">
        <f t="shared" si="795"/>
        <v>100</v>
      </c>
      <c r="D5088" s="26">
        <f t="shared" si="796"/>
        <v>6.6</v>
      </c>
      <c r="E5088" s="26">
        <f t="shared" si="797"/>
        <v>10</v>
      </c>
      <c r="F5088" s="26">
        <f t="shared" si="791"/>
        <v>0.22925046217829204</v>
      </c>
      <c r="G5088" s="26">
        <f t="shared" si="792"/>
        <v>5.599937032275959E-5</v>
      </c>
      <c r="H5088" s="26">
        <f t="shared" si="798"/>
        <v>2.5577193774461602</v>
      </c>
      <c r="I5088" s="26">
        <f t="shared" si="799"/>
        <v>265</v>
      </c>
      <c r="J5088" s="26">
        <f t="shared" si="793"/>
        <v>48899.50619466119</v>
      </c>
      <c r="K5088" s="26">
        <f t="shared" si="794"/>
        <v>5.533739628632094E-5</v>
      </c>
    </row>
    <row r="5089" spans="1:11">
      <c r="A5089" s="26">
        <v>5088</v>
      </c>
      <c r="B5089" s="26">
        <f t="shared" si="790"/>
        <v>2.6627200000000002</v>
      </c>
      <c r="C5089" s="26">
        <f t="shared" si="795"/>
        <v>100</v>
      </c>
      <c r="D5089" s="26">
        <f t="shared" si="796"/>
        <v>6.6</v>
      </c>
      <c r="E5089" s="26">
        <f t="shared" si="797"/>
        <v>10</v>
      </c>
      <c r="F5089" s="26">
        <f t="shared" si="791"/>
        <v>0.22890360342829039</v>
      </c>
      <c r="G5089" s="26">
        <f t="shared" si="792"/>
        <v>5.591464259132355E-5</v>
      </c>
      <c r="H5089" s="26">
        <f t="shared" si="798"/>
        <v>2.5577193774461602</v>
      </c>
      <c r="I5089" s="26">
        <f t="shared" si="799"/>
        <v>265</v>
      </c>
      <c r="J5089" s="26">
        <f t="shared" si="793"/>
        <v>48836.669825387733</v>
      </c>
      <c r="K5089" s="26">
        <f t="shared" si="794"/>
        <v>5.5198037950034759E-5</v>
      </c>
    </row>
    <row r="5090" spans="1:11">
      <c r="A5090" s="26">
        <v>5089</v>
      </c>
      <c r="B5090" s="26">
        <f t="shared" si="790"/>
        <v>2.6632433333333334</v>
      </c>
      <c r="C5090" s="26">
        <f t="shared" si="795"/>
        <v>100</v>
      </c>
      <c r="D5090" s="26">
        <f t="shared" si="796"/>
        <v>6.6</v>
      </c>
      <c r="E5090" s="26">
        <f t="shared" si="797"/>
        <v>10</v>
      </c>
      <c r="F5090" s="26">
        <f t="shared" si="791"/>
        <v>0.22855676823445034</v>
      </c>
      <c r="G5090" s="26">
        <f t="shared" si="792"/>
        <v>5.5829920613988088E-5</v>
      </c>
      <c r="H5090" s="26">
        <f t="shared" si="798"/>
        <v>2.5577193774461602</v>
      </c>
      <c r="I5090" s="26">
        <f t="shared" si="799"/>
        <v>265</v>
      </c>
      <c r="J5090" s="26">
        <f t="shared" si="793"/>
        <v>48773.823971813166</v>
      </c>
      <c r="K5090" s="26">
        <f t="shared" si="794"/>
        <v>5.5058838793197735E-5</v>
      </c>
    </row>
    <row r="5091" spans="1:11">
      <c r="A5091" s="26">
        <v>5090</v>
      </c>
      <c r="B5091" s="26">
        <f t="shared" si="790"/>
        <v>2.6637666666666666</v>
      </c>
      <c r="C5091" s="26">
        <f t="shared" si="795"/>
        <v>100</v>
      </c>
      <c r="D5091" s="26">
        <f t="shared" si="796"/>
        <v>6.6</v>
      </c>
      <c r="E5091" s="26">
        <f t="shared" si="797"/>
        <v>10</v>
      </c>
      <c r="F5091" s="26">
        <f t="shared" si="791"/>
        <v>0.22820995696502389</v>
      </c>
      <c r="G5091" s="26">
        <f t="shared" si="792"/>
        <v>5.5745204480706682E-5</v>
      </c>
      <c r="H5091" s="26">
        <f t="shared" si="798"/>
        <v>2.5577193774461602</v>
      </c>
      <c r="I5091" s="26">
        <f t="shared" si="799"/>
        <v>265</v>
      </c>
      <c r="J5091" s="26">
        <f t="shared" si="793"/>
        <v>48710.968673976196</v>
      </c>
      <c r="K5091" s="26">
        <f t="shared" si="794"/>
        <v>5.4919798971164301E-5</v>
      </c>
    </row>
    <row r="5092" spans="1:11">
      <c r="A5092" s="26">
        <v>5091</v>
      </c>
      <c r="B5092" s="26">
        <f t="shared" si="790"/>
        <v>2.6642899999999998</v>
      </c>
      <c r="C5092" s="26">
        <f t="shared" si="795"/>
        <v>100</v>
      </c>
      <c r="D5092" s="26">
        <f t="shared" si="796"/>
        <v>6.6</v>
      </c>
      <c r="E5092" s="26">
        <f t="shared" si="797"/>
        <v>10</v>
      </c>
      <c r="F5092" s="26">
        <f t="shared" si="791"/>
        <v>0.22786316998883044</v>
      </c>
      <c r="G5092" s="26">
        <f t="shared" si="792"/>
        <v>5.5660494281571455E-5</v>
      </c>
      <c r="H5092" s="26">
        <f t="shared" si="798"/>
        <v>2.5577193774461602</v>
      </c>
      <c r="I5092" s="26">
        <f t="shared" si="799"/>
        <v>265</v>
      </c>
      <c r="J5092" s="26">
        <f t="shared" si="793"/>
        <v>48648.103971989331</v>
      </c>
      <c r="K5092" s="26">
        <f t="shared" si="794"/>
        <v>5.4780918638969426E-5</v>
      </c>
    </row>
    <row r="5093" spans="1:11">
      <c r="A5093" s="26">
        <v>5092</v>
      </c>
      <c r="B5093" s="26">
        <f t="shared" si="790"/>
        <v>2.6648133333333335</v>
      </c>
      <c r="C5093" s="26">
        <f t="shared" si="795"/>
        <v>100</v>
      </c>
      <c r="D5093" s="26">
        <f t="shared" si="796"/>
        <v>6.6</v>
      </c>
      <c r="E5093" s="26">
        <f t="shared" si="797"/>
        <v>10</v>
      </c>
      <c r="F5093" s="26">
        <f t="shared" si="791"/>
        <v>0.22751640767525774</v>
      </c>
      <c r="G5093" s="26">
        <f t="shared" si="792"/>
        <v>5.5575790106813311E-5</v>
      </c>
      <c r="H5093" s="26">
        <f t="shared" si="798"/>
        <v>2.5577193774461602</v>
      </c>
      <c r="I5093" s="26">
        <f t="shared" si="799"/>
        <v>265</v>
      </c>
      <c r="J5093" s="26">
        <f t="shared" si="793"/>
        <v>48585.229906039189</v>
      </c>
      <c r="K5093" s="26">
        <f t="shared" si="794"/>
        <v>5.4642197951327906E-5</v>
      </c>
    </row>
    <row r="5094" spans="1:11">
      <c r="A5094" s="26">
        <v>5093</v>
      </c>
      <c r="B5094" s="26">
        <f t="shared" si="790"/>
        <v>2.6653366666666667</v>
      </c>
      <c r="C5094" s="26">
        <f t="shared" si="795"/>
        <v>100</v>
      </c>
      <c r="D5094" s="26">
        <f t="shared" si="796"/>
        <v>6.6</v>
      </c>
      <c r="E5094" s="26">
        <f t="shared" si="797"/>
        <v>10</v>
      </c>
      <c r="F5094" s="26">
        <f t="shared" si="791"/>
        <v>0.22716967039426447</v>
      </c>
      <c r="G5094" s="26">
        <f t="shared" si="792"/>
        <v>5.5491092046802649E-5</v>
      </c>
      <c r="H5094" s="26">
        <f t="shared" si="798"/>
        <v>2.5577193774461602</v>
      </c>
      <c r="I5094" s="26">
        <f t="shared" si="799"/>
        <v>265</v>
      </c>
      <c r="J5094" s="26">
        <f t="shared" si="793"/>
        <v>48522.346516386831</v>
      </c>
      <c r="K5094" s="26">
        <f t="shared" si="794"/>
        <v>5.4503637062634142E-5</v>
      </c>
    </row>
    <row r="5095" spans="1:11">
      <c r="A5095" s="26">
        <v>5094</v>
      </c>
      <c r="B5095" s="26">
        <f t="shared" si="790"/>
        <v>2.6658599999999999</v>
      </c>
      <c r="C5095" s="26">
        <f t="shared" si="795"/>
        <v>100</v>
      </c>
      <c r="D5095" s="26">
        <f t="shared" si="796"/>
        <v>6.6</v>
      </c>
      <c r="E5095" s="26">
        <f t="shared" si="797"/>
        <v>10</v>
      </c>
      <c r="F5095" s="26">
        <f t="shared" si="791"/>
        <v>0.22682295851637982</v>
      </c>
      <c r="G5095" s="26">
        <f t="shared" si="792"/>
        <v>5.5406400192049215E-5</v>
      </c>
      <c r="H5095" s="26">
        <f t="shared" si="798"/>
        <v>2.5577193774461602</v>
      </c>
      <c r="I5095" s="26">
        <f t="shared" si="799"/>
        <v>265</v>
      </c>
      <c r="J5095" s="26">
        <f t="shared" si="793"/>
        <v>48459.453843367861</v>
      </c>
      <c r="K5095" s="26">
        <f t="shared" si="794"/>
        <v>5.4365236126960831E-5</v>
      </c>
    </row>
    <row r="5096" spans="1:11">
      <c r="A5096" s="26">
        <v>5095</v>
      </c>
      <c r="B5096" s="26">
        <f t="shared" si="790"/>
        <v>2.6663833333333335</v>
      </c>
      <c r="C5096" s="26">
        <f t="shared" si="795"/>
        <v>100</v>
      </c>
      <c r="D5096" s="26">
        <f t="shared" si="796"/>
        <v>6.6</v>
      </c>
      <c r="E5096" s="26">
        <f t="shared" si="797"/>
        <v>10</v>
      </c>
      <c r="F5096" s="26">
        <f t="shared" si="791"/>
        <v>0.22647627241270582</v>
      </c>
      <c r="G5096" s="26">
        <f t="shared" si="792"/>
        <v>5.5321714633202679E-5</v>
      </c>
      <c r="H5096" s="26">
        <f t="shared" si="798"/>
        <v>2.5577193774461602</v>
      </c>
      <c r="I5096" s="26">
        <f t="shared" si="799"/>
        <v>265</v>
      </c>
      <c r="J5096" s="26">
        <f t="shared" si="793"/>
        <v>48396.551927392706</v>
      </c>
      <c r="K5096" s="26">
        <f t="shared" si="794"/>
        <v>5.4226995298058698E-5</v>
      </c>
    </row>
    <row r="5097" spans="1:11">
      <c r="A5097" s="26">
        <v>5096</v>
      </c>
      <c r="B5097" s="26">
        <f t="shared" si="790"/>
        <v>2.6669066666666668</v>
      </c>
      <c r="C5097" s="26">
        <f t="shared" si="795"/>
        <v>100</v>
      </c>
      <c r="D5097" s="26">
        <f t="shared" si="796"/>
        <v>6.6</v>
      </c>
      <c r="E5097" s="26">
        <f t="shared" si="797"/>
        <v>10</v>
      </c>
      <c r="F5097" s="26">
        <f t="shared" si="791"/>
        <v>0.22612961245491969</v>
      </c>
      <c r="G5097" s="26">
        <f t="shared" si="792"/>
        <v>5.5237035461053222E-5</v>
      </c>
      <c r="H5097" s="26">
        <f t="shared" si="798"/>
        <v>2.5577193774461602</v>
      </c>
      <c r="I5097" s="26">
        <f t="shared" si="799"/>
        <v>265</v>
      </c>
      <c r="J5097" s="26">
        <f t="shared" si="793"/>
        <v>48333.640808947202</v>
      </c>
      <c r="K5097" s="26">
        <f t="shared" si="794"/>
        <v>5.4088914729356227E-5</v>
      </c>
    </row>
    <row r="5098" spans="1:11">
      <c r="A5098" s="26">
        <v>5097</v>
      </c>
      <c r="B5098" s="26">
        <f t="shared" si="790"/>
        <v>2.66743</v>
      </c>
      <c r="C5098" s="26">
        <f t="shared" si="795"/>
        <v>100</v>
      </c>
      <c r="D5098" s="26">
        <f t="shared" si="796"/>
        <v>6.6</v>
      </c>
      <c r="E5098" s="26">
        <f t="shared" si="797"/>
        <v>10</v>
      </c>
      <c r="F5098" s="26">
        <f t="shared" si="791"/>
        <v>0.22578297901527361</v>
      </c>
      <c r="G5098" s="26">
        <f t="shared" si="792"/>
        <v>5.5152362766531478E-5</v>
      </c>
      <c r="H5098" s="26">
        <f t="shared" si="798"/>
        <v>2.5577193774461602</v>
      </c>
      <c r="I5098" s="26">
        <f t="shared" si="799"/>
        <v>265</v>
      </c>
      <c r="J5098" s="26">
        <f t="shared" si="793"/>
        <v>48270.720528592443</v>
      </c>
      <c r="K5098" s="26">
        <f t="shared" si="794"/>
        <v>5.3950994573958438E-5</v>
      </c>
    </row>
    <row r="5099" spans="1:11">
      <c r="A5099" s="26">
        <v>5098</v>
      </c>
      <c r="B5099" s="26">
        <f t="shared" si="790"/>
        <v>2.6679533333333332</v>
      </c>
      <c r="C5099" s="26">
        <f t="shared" si="795"/>
        <v>100</v>
      </c>
      <c r="D5099" s="26">
        <f t="shared" si="796"/>
        <v>6.6</v>
      </c>
      <c r="E5099" s="26">
        <f t="shared" si="797"/>
        <v>10</v>
      </c>
      <c r="F5099" s="26">
        <f t="shared" si="791"/>
        <v>0.22543637246659709</v>
      </c>
      <c r="G5099" s="26">
        <f t="shared" si="792"/>
        <v>5.5067696640709088E-5</v>
      </c>
      <c r="H5099" s="26">
        <f t="shared" si="798"/>
        <v>2.5577193774461602</v>
      </c>
      <c r="I5099" s="26">
        <f t="shared" si="799"/>
        <v>265</v>
      </c>
      <c r="J5099" s="26">
        <f t="shared" si="793"/>
        <v>48207.79112696532</v>
      </c>
      <c r="K5099" s="26">
        <f t="shared" si="794"/>
        <v>5.3813234984646556E-5</v>
      </c>
    </row>
    <row r="5100" spans="1:11">
      <c r="A5100" s="26">
        <v>5099</v>
      </c>
      <c r="B5100" s="26">
        <f t="shared" si="790"/>
        <v>2.6684766666666668</v>
      </c>
      <c r="C5100" s="26">
        <f t="shared" si="795"/>
        <v>100</v>
      </c>
      <c r="D5100" s="26">
        <f t="shared" si="796"/>
        <v>6.6</v>
      </c>
      <c r="E5100" s="26">
        <f t="shared" si="797"/>
        <v>10</v>
      </c>
      <c r="F5100" s="26">
        <f t="shared" si="791"/>
        <v>0.22508979318229802</v>
      </c>
      <c r="G5100" s="26">
        <f t="shared" si="792"/>
        <v>5.4983037174798957E-5</v>
      </c>
      <c r="H5100" s="26">
        <f t="shared" si="798"/>
        <v>2.5577193774461602</v>
      </c>
      <c r="I5100" s="26">
        <f t="shared" si="799"/>
        <v>265</v>
      </c>
      <c r="J5100" s="26">
        <f t="shared" si="793"/>
        <v>48144.852644778672</v>
      </c>
      <c r="K5100" s="26">
        <f t="shared" si="794"/>
        <v>5.3675636113877261E-5</v>
      </c>
    </row>
    <row r="5101" spans="1:11">
      <c r="A5101" s="26">
        <v>5100</v>
      </c>
      <c r="B5101" s="26">
        <f t="shared" si="790"/>
        <v>2.669</v>
      </c>
      <c r="C5101" s="26">
        <f t="shared" si="795"/>
        <v>100</v>
      </c>
      <c r="D5101" s="26">
        <f t="shared" si="796"/>
        <v>6.6</v>
      </c>
      <c r="E5101" s="26">
        <f t="shared" si="797"/>
        <v>10</v>
      </c>
      <c r="F5101" s="26">
        <f t="shared" si="791"/>
        <v>0.22474324153636513</v>
      </c>
      <c r="G5101" s="26">
        <f t="shared" si="792"/>
        <v>5.4898384460155947E-5</v>
      </c>
      <c r="H5101" s="26">
        <f t="shared" si="798"/>
        <v>2.5577193774461602</v>
      </c>
      <c r="I5101" s="26">
        <f t="shared" si="799"/>
        <v>265</v>
      </c>
      <c r="J5101" s="26">
        <f t="shared" si="793"/>
        <v>48081.905122821787</v>
      </c>
      <c r="K5101" s="26">
        <f t="shared" si="794"/>
        <v>5.3538198113782569E-5</v>
      </c>
    </row>
    <row r="5102" spans="1:11">
      <c r="A5102" s="26">
        <v>5101</v>
      </c>
      <c r="B5102" s="26">
        <f t="shared" si="790"/>
        <v>2.6695233333333332</v>
      </c>
      <c r="C5102" s="26">
        <f t="shared" si="795"/>
        <v>100</v>
      </c>
      <c r="D5102" s="26">
        <f t="shared" si="796"/>
        <v>6.6</v>
      </c>
      <c r="E5102" s="26">
        <f t="shared" si="797"/>
        <v>10</v>
      </c>
      <c r="F5102" s="26">
        <f t="shared" si="791"/>
        <v>0.22439671790336796</v>
      </c>
      <c r="G5102" s="26">
        <f t="shared" si="792"/>
        <v>5.4813738588276725E-5</v>
      </c>
      <c r="H5102" s="26">
        <f t="shared" si="798"/>
        <v>2.5577193774461602</v>
      </c>
      <c r="I5102" s="26">
        <f t="shared" si="799"/>
        <v>265</v>
      </c>
      <c r="J5102" s="26">
        <f t="shared" si="793"/>
        <v>48018.948601960401</v>
      </c>
      <c r="K5102" s="26">
        <f t="shared" si="794"/>
        <v>5.3400921136168444E-5</v>
      </c>
    </row>
    <row r="5103" spans="1:11">
      <c r="A5103" s="26">
        <v>5102</v>
      </c>
      <c r="B5103" s="26">
        <f t="shared" si="790"/>
        <v>2.6700466666666665</v>
      </c>
      <c r="C5103" s="26">
        <f t="shared" si="795"/>
        <v>100</v>
      </c>
      <c r="D5103" s="26">
        <f t="shared" si="796"/>
        <v>6.6</v>
      </c>
      <c r="E5103" s="26">
        <f t="shared" si="797"/>
        <v>10</v>
      </c>
      <c r="F5103" s="26">
        <f t="shared" si="791"/>
        <v>0.22405022265845922</v>
      </c>
      <c r="G5103" s="26">
        <f t="shared" si="792"/>
        <v>5.4729099650800433E-5</v>
      </c>
      <c r="H5103" s="26">
        <f t="shared" si="798"/>
        <v>2.5577193774461602</v>
      </c>
      <c r="I5103" s="26">
        <f t="shared" si="799"/>
        <v>265</v>
      </c>
      <c r="J5103" s="26">
        <f t="shared" si="793"/>
        <v>47955.983123137128</v>
      </c>
      <c r="K5103" s="26">
        <f t="shared" si="794"/>
        <v>5.3263805332514686E-5</v>
      </c>
    </row>
    <row r="5104" spans="1:11">
      <c r="A5104" s="26">
        <v>5103</v>
      </c>
      <c r="B5104" s="26">
        <f t="shared" si="790"/>
        <v>2.6705700000000001</v>
      </c>
      <c r="C5104" s="26">
        <f t="shared" si="795"/>
        <v>100</v>
      </c>
      <c r="D5104" s="26">
        <f t="shared" si="796"/>
        <v>6.6</v>
      </c>
      <c r="E5104" s="26">
        <f t="shared" si="797"/>
        <v>10</v>
      </c>
      <c r="F5104" s="26">
        <f t="shared" si="791"/>
        <v>0.22370375617737578</v>
      </c>
      <c r="G5104" s="26">
        <f t="shared" si="792"/>
        <v>5.4644467739508902E-5</v>
      </c>
      <c r="H5104" s="26">
        <f t="shared" si="798"/>
        <v>2.5577193774461602</v>
      </c>
      <c r="I5104" s="26">
        <f t="shared" si="799"/>
        <v>265</v>
      </c>
      <c r="J5104" s="26">
        <f t="shared" si="793"/>
        <v>47893.008727371671</v>
      </c>
      <c r="K5104" s="26">
        <f t="shared" si="794"/>
        <v>5.3126850853974007E-5</v>
      </c>
    </row>
    <row r="5105" spans="1:11">
      <c r="A5105" s="26">
        <v>5104</v>
      </c>
      <c r="B5105" s="26">
        <f t="shared" si="790"/>
        <v>2.6710933333333333</v>
      </c>
      <c r="C5105" s="26">
        <f t="shared" si="795"/>
        <v>100</v>
      </c>
      <c r="D5105" s="26">
        <f t="shared" si="796"/>
        <v>6.6</v>
      </c>
      <c r="E5105" s="26">
        <f t="shared" si="797"/>
        <v>10</v>
      </c>
      <c r="F5105" s="26">
        <f t="shared" si="791"/>
        <v>0.22335731883644128</v>
      </c>
      <c r="G5105" s="26">
        <f t="shared" si="792"/>
        <v>5.455984294632732E-5</v>
      </c>
      <c r="H5105" s="26">
        <f t="shared" si="798"/>
        <v>2.5577193774461602</v>
      </c>
      <c r="I5105" s="26">
        <f t="shared" si="799"/>
        <v>265</v>
      </c>
      <c r="J5105" s="26">
        <f t="shared" si="793"/>
        <v>47830.025455761344</v>
      </c>
      <c r="K5105" s="26">
        <f t="shared" si="794"/>
        <v>5.2990057851371974E-5</v>
      </c>
    </row>
    <row r="5106" spans="1:11">
      <c r="A5106" s="26">
        <v>5105</v>
      </c>
      <c r="B5106" s="26">
        <f t="shared" si="790"/>
        <v>2.6716166666666665</v>
      </c>
      <c r="C5106" s="26">
        <f t="shared" si="795"/>
        <v>100</v>
      </c>
      <c r="D5106" s="26">
        <f t="shared" si="796"/>
        <v>6.6</v>
      </c>
      <c r="E5106" s="26">
        <f t="shared" si="797"/>
        <v>10</v>
      </c>
      <c r="F5106" s="26">
        <f t="shared" si="791"/>
        <v>0.22301091101256601</v>
      </c>
      <c r="G5106" s="26">
        <f t="shared" si="792"/>
        <v>5.4475225363324108E-5</v>
      </c>
      <c r="H5106" s="26">
        <f t="shared" si="798"/>
        <v>2.5577193774461602</v>
      </c>
      <c r="I5106" s="26">
        <f t="shared" si="799"/>
        <v>265</v>
      </c>
      <c r="J5106" s="26">
        <f t="shared" si="793"/>
        <v>47767.033349481004</v>
      </c>
      <c r="K5106" s="26">
        <f t="shared" si="794"/>
        <v>5.2853426475205557E-5</v>
      </c>
    </row>
    <row r="5107" spans="1:11">
      <c r="A5107" s="26">
        <v>5106</v>
      </c>
      <c r="B5107" s="26">
        <f t="shared" si="790"/>
        <v>2.6721400000000002</v>
      </c>
      <c r="C5107" s="26">
        <f t="shared" si="795"/>
        <v>100</v>
      </c>
      <c r="D5107" s="26">
        <f t="shared" si="796"/>
        <v>6.6</v>
      </c>
      <c r="E5107" s="26">
        <f t="shared" si="797"/>
        <v>10</v>
      </c>
      <c r="F5107" s="26">
        <f t="shared" si="791"/>
        <v>0.22266453308324874</v>
      </c>
      <c r="G5107" s="26">
        <f t="shared" si="792"/>
        <v>5.4390615082711536E-5</v>
      </c>
      <c r="H5107" s="26">
        <f t="shared" si="798"/>
        <v>2.5577193774461602</v>
      </c>
      <c r="I5107" s="26">
        <f t="shared" si="799"/>
        <v>265</v>
      </c>
      <c r="J5107" s="26">
        <f t="shared" si="793"/>
        <v>47704.03244978351</v>
      </c>
      <c r="K5107" s="26">
        <f t="shared" si="794"/>
        <v>5.2716956875642945E-5</v>
      </c>
    </row>
    <row r="5108" spans="1:11">
      <c r="A5108" s="26">
        <v>5107</v>
      </c>
      <c r="B5108" s="26">
        <f t="shared" si="790"/>
        <v>2.6726633333333334</v>
      </c>
      <c r="C5108" s="26">
        <f t="shared" si="795"/>
        <v>100</v>
      </c>
      <c r="D5108" s="26">
        <f t="shared" si="796"/>
        <v>6.6</v>
      </c>
      <c r="E5108" s="26">
        <f t="shared" si="797"/>
        <v>10</v>
      </c>
      <c r="F5108" s="26">
        <f t="shared" si="791"/>
        <v>0.22231818542658005</v>
      </c>
      <c r="G5108" s="26">
        <f t="shared" si="792"/>
        <v>5.4306012196846348E-5</v>
      </c>
      <c r="H5108" s="26">
        <f t="shared" si="798"/>
        <v>2.5577193774461602</v>
      </c>
      <c r="I5108" s="26">
        <f t="shared" si="799"/>
        <v>265</v>
      </c>
      <c r="J5108" s="26">
        <f t="shared" si="793"/>
        <v>47641.022798000202</v>
      </c>
      <c r="K5108" s="26">
        <f t="shared" si="794"/>
        <v>5.2580649202523311E-5</v>
      </c>
    </row>
    <row r="5109" spans="1:11">
      <c r="A5109" s="26">
        <v>5108</v>
      </c>
      <c r="B5109" s="26">
        <f t="shared" si="790"/>
        <v>2.6731866666666666</v>
      </c>
      <c r="C5109" s="26">
        <f t="shared" si="795"/>
        <v>100</v>
      </c>
      <c r="D5109" s="26">
        <f t="shared" si="796"/>
        <v>6.6</v>
      </c>
      <c r="E5109" s="26">
        <f t="shared" si="797"/>
        <v>10</v>
      </c>
      <c r="F5109" s="26">
        <f t="shared" si="791"/>
        <v>0.22197186842124089</v>
      </c>
      <c r="G5109" s="26">
        <f t="shared" si="792"/>
        <v>5.4221416798229558E-5</v>
      </c>
      <c r="H5109" s="26">
        <f t="shared" si="798"/>
        <v>2.5577193774461602</v>
      </c>
      <c r="I5109" s="26">
        <f t="shared" si="799"/>
        <v>265</v>
      </c>
      <c r="J5109" s="26">
        <f t="shared" si="793"/>
        <v>47578.004435540803</v>
      </c>
      <c r="K5109" s="26">
        <f t="shared" si="794"/>
        <v>5.2444503605355308E-5</v>
      </c>
    </row>
    <row r="5110" spans="1:11">
      <c r="A5110" s="26">
        <v>5109</v>
      </c>
      <c r="B5110" s="26">
        <f t="shared" si="790"/>
        <v>2.6737099999999998</v>
      </c>
      <c r="C5110" s="26">
        <f t="shared" si="795"/>
        <v>100</v>
      </c>
      <c r="D5110" s="26">
        <f t="shared" si="796"/>
        <v>6.6</v>
      </c>
      <c r="E5110" s="26">
        <f t="shared" si="797"/>
        <v>10</v>
      </c>
      <c r="F5110" s="26">
        <f t="shared" si="791"/>
        <v>0.22162558244650626</v>
      </c>
      <c r="G5110" s="26">
        <f t="shared" si="792"/>
        <v>5.413682897950725E-5</v>
      </c>
      <c r="H5110" s="26">
        <f t="shared" si="798"/>
        <v>2.5577193774461602</v>
      </c>
      <c r="I5110" s="26">
        <f t="shared" si="799"/>
        <v>265</v>
      </c>
      <c r="J5110" s="26">
        <f t="shared" si="793"/>
        <v>47514.977403894016</v>
      </c>
      <c r="K5110" s="26">
        <f t="shared" si="794"/>
        <v>5.2308520233317093E-5</v>
      </c>
    </row>
    <row r="5111" spans="1:11">
      <c r="A5111" s="26">
        <v>5110</v>
      </c>
      <c r="B5111" s="26">
        <f t="shared" si="790"/>
        <v>2.6742333333333335</v>
      </c>
      <c r="C5111" s="26">
        <f t="shared" si="795"/>
        <v>100</v>
      </c>
      <c r="D5111" s="26">
        <f t="shared" si="796"/>
        <v>6.6</v>
      </c>
      <c r="E5111" s="26">
        <f t="shared" si="797"/>
        <v>10</v>
      </c>
      <c r="F5111" s="26">
        <f t="shared" si="791"/>
        <v>0.22127932788224555</v>
      </c>
      <c r="G5111" s="26">
        <f t="shared" si="792"/>
        <v>5.4052248833470732E-5</v>
      </c>
      <c r="H5111" s="26">
        <f t="shared" si="798"/>
        <v>2.5577193774461602</v>
      </c>
      <c r="I5111" s="26">
        <f t="shared" si="799"/>
        <v>265</v>
      </c>
      <c r="J5111" s="26">
        <f t="shared" si="793"/>
        <v>47451.941744627657</v>
      </c>
      <c r="K5111" s="26">
        <f t="shared" si="794"/>
        <v>5.2172699235255358E-5</v>
      </c>
    </row>
    <row r="5112" spans="1:11">
      <c r="A5112" s="26">
        <v>5111</v>
      </c>
      <c r="B5112" s="26">
        <f t="shared" si="790"/>
        <v>2.6747566666666667</v>
      </c>
      <c r="C5112" s="26">
        <f t="shared" si="795"/>
        <v>100</v>
      </c>
      <c r="D5112" s="26">
        <f t="shared" si="796"/>
        <v>6.6</v>
      </c>
      <c r="E5112" s="26">
        <f t="shared" si="797"/>
        <v>10</v>
      </c>
      <c r="F5112" s="26">
        <f t="shared" si="791"/>
        <v>0.22093310510892522</v>
      </c>
      <c r="G5112" s="26">
        <f t="shared" si="792"/>
        <v>5.3967676453057123E-5</v>
      </c>
      <c r="H5112" s="26">
        <f t="shared" si="798"/>
        <v>2.5577193774461602</v>
      </c>
      <c r="I5112" s="26">
        <f t="shared" si="799"/>
        <v>265</v>
      </c>
      <c r="J5112" s="26">
        <f t="shared" si="793"/>
        <v>47388.897499389146</v>
      </c>
      <c r="K5112" s="26">
        <f t="shared" si="794"/>
        <v>5.2037040759685174E-5</v>
      </c>
    </row>
    <row r="5113" spans="1:11">
      <c r="A5113" s="26">
        <v>5112</v>
      </c>
      <c r="B5113" s="26">
        <f t="shared" si="790"/>
        <v>2.6752799999999999</v>
      </c>
      <c r="C5113" s="26">
        <f t="shared" si="795"/>
        <v>100</v>
      </c>
      <c r="D5113" s="26">
        <f t="shared" si="796"/>
        <v>6.6</v>
      </c>
      <c r="E5113" s="26">
        <f t="shared" si="797"/>
        <v>10</v>
      </c>
      <c r="F5113" s="26">
        <f t="shared" si="791"/>
        <v>0.22058691450760898</v>
      </c>
      <c r="G5113" s="26">
        <f t="shared" si="792"/>
        <v>5.3883111931349462E-5</v>
      </c>
      <c r="H5113" s="26">
        <f t="shared" si="798"/>
        <v>2.5577193774461602</v>
      </c>
      <c r="I5113" s="26">
        <f t="shared" si="799"/>
        <v>265</v>
      </c>
      <c r="J5113" s="26">
        <f t="shared" si="793"/>
        <v>47325.844709905541</v>
      </c>
      <c r="K5113" s="26">
        <f t="shared" si="794"/>
        <v>5.1901544954788675E-5</v>
      </c>
    </row>
    <row r="5114" spans="1:11">
      <c r="A5114" s="26">
        <v>5113</v>
      </c>
      <c r="B5114" s="26">
        <f t="shared" si="790"/>
        <v>2.6758033333333335</v>
      </c>
      <c r="C5114" s="26">
        <f t="shared" si="795"/>
        <v>100</v>
      </c>
      <c r="D5114" s="26">
        <f t="shared" si="796"/>
        <v>6.6</v>
      </c>
      <c r="E5114" s="26">
        <f t="shared" si="797"/>
        <v>10</v>
      </c>
      <c r="F5114" s="26">
        <f t="shared" si="791"/>
        <v>0.22024075645995966</v>
      </c>
      <c r="G5114" s="26">
        <f t="shared" si="792"/>
        <v>5.3798555361577129E-5</v>
      </c>
      <c r="H5114" s="26">
        <f t="shared" si="798"/>
        <v>2.5577193774461602</v>
      </c>
      <c r="I5114" s="26">
        <f t="shared" si="799"/>
        <v>265</v>
      </c>
      <c r="J5114" s="26">
        <f t="shared" si="793"/>
        <v>47262.78341798397</v>
      </c>
      <c r="K5114" s="26">
        <f t="shared" si="794"/>
        <v>5.1766211968414824E-5</v>
      </c>
    </row>
    <row r="5115" spans="1:11">
      <c r="A5115" s="26">
        <v>5114</v>
      </c>
      <c r="B5115" s="26">
        <f t="shared" si="790"/>
        <v>2.6763266666666667</v>
      </c>
      <c r="C5115" s="26">
        <f t="shared" si="795"/>
        <v>100</v>
      </c>
      <c r="D5115" s="26">
        <f t="shared" si="796"/>
        <v>6.6</v>
      </c>
      <c r="E5115" s="26">
        <f t="shared" si="797"/>
        <v>10</v>
      </c>
      <c r="F5115" s="26">
        <f t="shared" si="791"/>
        <v>0.21989463134824197</v>
      </c>
      <c r="G5115" s="26">
        <f t="shared" si="792"/>
        <v>5.3714006837116533E-5</v>
      </c>
      <c r="H5115" s="26">
        <f t="shared" si="798"/>
        <v>2.5577193774461602</v>
      </c>
      <c r="I5115" s="26">
        <f t="shared" si="799"/>
        <v>265</v>
      </c>
      <c r="J5115" s="26">
        <f t="shared" si="793"/>
        <v>47199.713665512078</v>
      </c>
      <c r="K5115" s="26">
        <f t="shared" si="794"/>
        <v>5.1631041948079017E-5</v>
      </c>
    </row>
    <row r="5116" spans="1:11">
      <c r="A5116" s="26">
        <v>5115</v>
      </c>
      <c r="B5116" s="26">
        <f t="shared" si="790"/>
        <v>2.67685</v>
      </c>
      <c r="C5116" s="26">
        <f t="shared" si="795"/>
        <v>100</v>
      </c>
      <c r="D5116" s="26">
        <f t="shared" si="796"/>
        <v>6.6</v>
      </c>
      <c r="E5116" s="26">
        <f t="shared" si="797"/>
        <v>10</v>
      </c>
      <c r="F5116" s="26">
        <f t="shared" si="791"/>
        <v>0.21954853955532208</v>
      </c>
      <c r="G5116" s="26">
        <f t="shared" si="792"/>
        <v>5.3629466451490983E-5</v>
      </c>
      <c r="H5116" s="26">
        <f t="shared" si="798"/>
        <v>2.5577193774461602</v>
      </c>
      <c r="I5116" s="26">
        <f t="shared" si="799"/>
        <v>265</v>
      </c>
      <c r="J5116" s="26">
        <f t="shared" si="793"/>
        <v>47136.635494458038</v>
      </c>
      <c r="K5116" s="26">
        <f t="shared" si="794"/>
        <v>5.1496035040961814E-5</v>
      </c>
    </row>
    <row r="5117" spans="1:11">
      <c r="A5117" s="26">
        <v>5116</v>
      </c>
      <c r="B5117" s="26">
        <f t="shared" si="790"/>
        <v>2.6773733333333332</v>
      </c>
      <c r="C5117" s="26">
        <f t="shared" si="795"/>
        <v>100</v>
      </c>
      <c r="D5117" s="26">
        <f t="shared" si="796"/>
        <v>6.6</v>
      </c>
      <c r="E5117" s="26">
        <f t="shared" si="797"/>
        <v>10</v>
      </c>
      <c r="F5117" s="26">
        <f t="shared" si="791"/>
        <v>0.21920248146467042</v>
      </c>
      <c r="G5117" s="26">
        <f t="shared" si="792"/>
        <v>5.3544934298371411E-5</v>
      </c>
      <c r="H5117" s="26">
        <f t="shared" si="798"/>
        <v>2.5577193774461602</v>
      </c>
      <c r="I5117" s="26">
        <f t="shared" si="799"/>
        <v>265</v>
      </c>
      <c r="J5117" s="26">
        <f t="shared" si="793"/>
        <v>47073.548946871044</v>
      </c>
      <c r="K5117" s="26">
        <f t="shared" si="794"/>
        <v>5.136119139390877E-5</v>
      </c>
    </row>
    <row r="5118" spans="1:11">
      <c r="A5118" s="26">
        <v>5117</v>
      </c>
      <c r="B5118" s="26">
        <f t="shared" si="790"/>
        <v>2.6778966666666668</v>
      </c>
      <c r="C5118" s="26">
        <f t="shared" si="795"/>
        <v>100</v>
      </c>
      <c r="D5118" s="26">
        <f t="shared" si="796"/>
        <v>6.6</v>
      </c>
      <c r="E5118" s="26">
        <f t="shared" si="797"/>
        <v>10</v>
      </c>
      <c r="F5118" s="26">
        <f t="shared" si="791"/>
        <v>0.21885645746036267</v>
      </c>
      <c r="G5118" s="26">
        <f t="shared" si="792"/>
        <v>5.3460410471576562E-5</v>
      </c>
      <c r="H5118" s="26">
        <f t="shared" si="798"/>
        <v>2.5577193774461602</v>
      </c>
      <c r="I5118" s="26">
        <f t="shared" si="799"/>
        <v>265</v>
      </c>
      <c r="J5118" s="26">
        <f t="shared" si="793"/>
        <v>47010.454064881509</v>
      </c>
      <c r="K5118" s="26">
        <f t="shared" si="794"/>
        <v>5.1226511153429547E-5</v>
      </c>
    </row>
    <row r="5119" spans="1:11">
      <c r="A5119" s="26">
        <v>5118</v>
      </c>
      <c r="B5119" s="26">
        <f t="shared" si="790"/>
        <v>2.67842</v>
      </c>
      <c r="C5119" s="26">
        <f t="shared" si="795"/>
        <v>100</v>
      </c>
      <c r="D5119" s="26">
        <f t="shared" si="796"/>
        <v>6.6</v>
      </c>
      <c r="E5119" s="26">
        <f t="shared" si="797"/>
        <v>10</v>
      </c>
      <c r="F5119" s="26">
        <f t="shared" si="791"/>
        <v>0.21851046792708212</v>
      </c>
      <c r="G5119" s="26">
        <f t="shared" si="792"/>
        <v>5.3375895065073663E-5</v>
      </c>
      <c r="H5119" s="26">
        <f t="shared" si="798"/>
        <v>2.5577193774461602</v>
      </c>
      <c r="I5119" s="26">
        <f t="shared" si="799"/>
        <v>265</v>
      </c>
      <c r="J5119" s="26">
        <f t="shared" si="793"/>
        <v>46947.350890701608</v>
      </c>
      <c r="K5119" s="26">
        <f t="shared" si="794"/>
        <v>5.1091994465697781E-5</v>
      </c>
    </row>
    <row r="5120" spans="1:11">
      <c r="A5120" s="26">
        <v>5119</v>
      </c>
      <c r="B5120" s="26">
        <f t="shared" si="790"/>
        <v>2.6789433333333332</v>
      </c>
      <c r="C5120" s="26">
        <f t="shared" si="795"/>
        <v>100</v>
      </c>
      <c r="D5120" s="26">
        <f t="shared" si="796"/>
        <v>6.6</v>
      </c>
      <c r="E5120" s="26">
        <f t="shared" si="797"/>
        <v>10</v>
      </c>
      <c r="F5120" s="26">
        <f t="shared" si="791"/>
        <v>0.21816451325012015</v>
      </c>
      <c r="G5120" s="26">
        <f t="shared" si="792"/>
        <v>5.3291388172978443E-5</v>
      </c>
      <c r="H5120" s="26">
        <f t="shared" si="798"/>
        <v>2.5577193774461602</v>
      </c>
      <c r="I5120" s="26">
        <f t="shared" si="799"/>
        <v>265</v>
      </c>
      <c r="J5120" s="26">
        <f t="shared" si="793"/>
        <v>46884.239466625259</v>
      </c>
      <c r="K5120" s="26">
        <f t="shared" si="794"/>
        <v>5.0957641476549647E-5</v>
      </c>
    </row>
    <row r="5121" spans="1:11">
      <c r="A5121" s="26">
        <v>5120</v>
      </c>
      <c r="B5121" s="26">
        <f t="shared" si="790"/>
        <v>2.6794666666666664</v>
      </c>
      <c r="C5121" s="26">
        <f t="shared" si="795"/>
        <v>100</v>
      </c>
      <c r="D5121" s="26">
        <f t="shared" si="796"/>
        <v>6.6</v>
      </c>
      <c r="E5121" s="26">
        <f t="shared" si="797"/>
        <v>10</v>
      </c>
      <c r="F5121" s="26">
        <f t="shared" si="791"/>
        <v>0.2178185938153781</v>
      </c>
      <c r="G5121" s="26">
        <f t="shared" si="792"/>
        <v>5.3206889889555591E-5</v>
      </c>
      <c r="H5121" s="26">
        <f t="shared" si="798"/>
        <v>2.5577193774461602</v>
      </c>
      <c r="I5121" s="26">
        <f t="shared" si="799"/>
        <v>265</v>
      </c>
      <c r="J5121" s="26">
        <f t="shared" si="793"/>
        <v>46821.119835028621</v>
      </c>
      <c r="K5121" s="26">
        <f t="shared" si="794"/>
        <v>5.0823452331483777E-5</v>
      </c>
    </row>
    <row r="5122" spans="1:11">
      <c r="A5122" s="26">
        <v>5121</v>
      </c>
      <c r="B5122" s="26">
        <f t="shared" ref="B5122:B5185" si="800">3.14/6000*A5122</f>
        <v>2.6799900000000001</v>
      </c>
      <c r="C5122" s="26">
        <f t="shared" si="795"/>
        <v>100</v>
      </c>
      <c r="D5122" s="26">
        <f t="shared" si="796"/>
        <v>6.6</v>
      </c>
      <c r="E5122" s="26">
        <f t="shared" si="797"/>
        <v>10</v>
      </c>
      <c r="F5122" s="26">
        <f t="shared" ref="F5122:F5185" si="801">1.414*C5122*SIN(B5122)*SIN(B5122)/(1.414*C5122*SIN(B5122)+E5122*D5122)</f>
        <v>0.2174727100093691</v>
      </c>
      <c r="G5122" s="26">
        <f t="shared" ref="G5122:G5185" si="802">SIN(B5122)*SIN(B5122)*D5122*E5122/(1.414*C5122*SIN(B5122)+D5122*E5122)*3.14/6000</f>
        <v>5.3122400309219296E-5</v>
      </c>
      <c r="H5122" s="26">
        <f t="shared" si="798"/>
        <v>2.5577193774461602</v>
      </c>
      <c r="I5122" s="26">
        <f t="shared" si="799"/>
        <v>265</v>
      </c>
      <c r="J5122" s="26">
        <f t="shared" ref="J5122:J5185" si="803">1.414*I5122*SIN(B5122)*1.414*I5122*SIN(B5122)/(1.414*I5122*SIN(B5122)+E5122*D5122)/(H5122/1000)</f>
        <v>46757.992038370336</v>
      </c>
      <c r="K5122" s="26">
        <f t="shared" ref="K5122:K5185" si="804">SIN(B5122)*SIN(B5122)*1.414*C5122*SIN(B5122)/(1.414*C5122*SIN(B5122)+E5122*D5122)*3.14/6000</f>
        <v>5.0689427175660386E-5</v>
      </c>
    </row>
    <row r="5123" spans="1:11">
      <c r="A5123" s="26">
        <v>5122</v>
      </c>
      <c r="B5123" s="26">
        <f t="shared" si="800"/>
        <v>2.6805133333333333</v>
      </c>
      <c r="C5123" s="26">
        <f t="shared" ref="C5123:C5186" si="805">C5122</f>
        <v>100</v>
      </c>
      <c r="D5123" s="26">
        <f t="shared" ref="D5123:D5186" si="806">D5122</f>
        <v>6.6</v>
      </c>
      <c r="E5123" s="26">
        <f t="shared" ref="E5123:E5186" si="807">E5122</f>
        <v>10</v>
      </c>
      <c r="F5123" s="26">
        <f t="shared" si="801"/>
        <v>0.21712686221922001</v>
      </c>
      <c r="G5123" s="26">
        <f t="shared" si="802"/>
        <v>5.3037919526533659E-5</v>
      </c>
      <c r="H5123" s="26">
        <f t="shared" ref="H5123:H5186" si="808">H5122</f>
        <v>2.5577193774461602</v>
      </c>
      <c r="I5123" s="26">
        <f t="shared" ref="I5123:I5186" si="809">I5122</f>
        <v>265</v>
      </c>
      <c r="J5123" s="26">
        <f t="shared" si="803"/>
        <v>46694.856119192031</v>
      </c>
      <c r="K5123" s="26">
        <f t="shared" si="804"/>
        <v>5.0555566153900982E-5</v>
      </c>
    </row>
    <row r="5124" spans="1:11">
      <c r="A5124" s="26">
        <v>5123</v>
      </c>
      <c r="B5124" s="26">
        <f t="shared" si="800"/>
        <v>2.6810366666666665</v>
      </c>
      <c r="C5124" s="26">
        <f t="shared" si="805"/>
        <v>100</v>
      </c>
      <c r="D5124" s="26">
        <f t="shared" si="806"/>
        <v>6.6</v>
      </c>
      <c r="E5124" s="26">
        <f t="shared" si="807"/>
        <v>10</v>
      </c>
      <c r="F5124" s="26">
        <f t="shared" si="801"/>
        <v>0.21678105083267188</v>
      </c>
      <c r="G5124" s="26">
        <f t="shared" si="802"/>
        <v>5.2953447636212785E-5</v>
      </c>
      <c r="H5124" s="26">
        <f t="shared" si="808"/>
        <v>2.5577193774461602</v>
      </c>
      <c r="I5124" s="26">
        <f t="shared" si="809"/>
        <v>265</v>
      </c>
      <c r="J5124" s="26">
        <f t="shared" si="803"/>
        <v>46631.712120118304</v>
      </c>
      <c r="K5124" s="26">
        <f t="shared" si="804"/>
        <v>5.0421869410687185E-5</v>
      </c>
    </row>
    <row r="5125" spans="1:11">
      <c r="A5125" s="26">
        <v>5124</v>
      </c>
      <c r="B5125" s="26">
        <f t="shared" si="800"/>
        <v>2.6815600000000002</v>
      </c>
      <c r="C5125" s="26">
        <f t="shared" si="805"/>
        <v>100</v>
      </c>
      <c r="D5125" s="26">
        <f t="shared" si="806"/>
        <v>6.6</v>
      </c>
      <c r="E5125" s="26">
        <f t="shared" si="807"/>
        <v>10</v>
      </c>
      <c r="F5125" s="26">
        <f t="shared" si="801"/>
        <v>0.21643527623808184</v>
      </c>
      <c r="G5125" s="26">
        <f t="shared" si="802"/>
        <v>5.2868984733121267E-5</v>
      </c>
      <c r="H5125" s="26">
        <f t="shared" si="808"/>
        <v>2.5577193774461602</v>
      </c>
      <c r="I5125" s="26">
        <f t="shared" si="809"/>
        <v>265</v>
      </c>
      <c r="J5125" s="26">
        <f t="shared" si="803"/>
        <v>46568.560083857235</v>
      </c>
      <c r="K5125" s="26">
        <f t="shared" si="804"/>
        <v>5.0288337090160259E-5</v>
      </c>
    </row>
    <row r="5126" spans="1:11">
      <c r="A5126" s="26">
        <v>5125</v>
      </c>
      <c r="B5126" s="26">
        <f t="shared" si="800"/>
        <v>2.6820833333333334</v>
      </c>
      <c r="C5126" s="26">
        <f t="shared" si="805"/>
        <v>100</v>
      </c>
      <c r="D5126" s="26">
        <f t="shared" si="806"/>
        <v>6.6</v>
      </c>
      <c r="E5126" s="26">
        <f t="shared" si="807"/>
        <v>10</v>
      </c>
      <c r="F5126" s="26">
        <f t="shared" si="801"/>
        <v>0.21608953882442608</v>
      </c>
      <c r="G5126" s="26">
        <f t="shared" si="802"/>
        <v>5.278453091227494E-5</v>
      </c>
      <c r="H5126" s="26">
        <f t="shared" si="808"/>
        <v>2.5577193774461602</v>
      </c>
      <c r="I5126" s="26">
        <f t="shared" si="809"/>
        <v>265</v>
      </c>
      <c r="J5126" s="26">
        <f t="shared" si="803"/>
        <v>46505.400053200843</v>
      </c>
      <c r="K5126" s="26">
        <f t="shared" si="804"/>
        <v>5.0154969336120975E-5</v>
      </c>
    </row>
    <row r="5127" spans="1:11">
      <c r="A5127" s="26">
        <v>5126</v>
      </c>
      <c r="B5127" s="26">
        <f t="shared" si="800"/>
        <v>2.6826066666666666</v>
      </c>
      <c r="C5127" s="26">
        <f t="shared" si="805"/>
        <v>100</v>
      </c>
      <c r="D5127" s="26">
        <f t="shared" si="806"/>
        <v>6.6</v>
      </c>
      <c r="E5127" s="26">
        <f t="shared" si="807"/>
        <v>10</v>
      </c>
      <c r="F5127" s="26">
        <f t="shared" si="801"/>
        <v>0.21574383898129934</v>
      </c>
      <c r="G5127" s="26">
        <f t="shared" si="802"/>
        <v>5.2700086268840724E-5</v>
      </c>
      <c r="H5127" s="26">
        <f t="shared" si="808"/>
        <v>2.5577193774461602</v>
      </c>
      <c r="I5127" s="26">
        <f t="shared" si="809"/>
        <v>265</v>
      </c>
      <c r="J5127" s="26">
        <f t="shared" si="803"/>
        <v>46442.232071025057</v>
      </c>
      <c r="K5127" s="26">
        <f t="shared" si="804"/>
        <v>5.0021766292028185E-5</v>
      </c>
    </row>
    <row r="5128" spans="1:11">
      <c r="A5128" s="26">
        <v>5127</v>
      </c>
      <c r="B5128" s="26">
        <f t="shared" si="800"/>
        <v>2.6831299999999998</v>
      </c>
      <c r="C5128" s="26">
        <f t="shared" si="805"/>
        <v>100</v>
      </c>
      <c r="D5128" s="26">
        <f t="shared" si="806"/>
        <v>6.6</v>
      </c>
      <c r="E5128" s="26">
        <f t="shared" si="807"/>
        <v>10</v>
      </c>
      <c r="F5128" s="26">
        <f t="shared" si="801"/>
        <v>0.21539817709891779</v>
      </c>
      <c r="G5128" s="26">
        <f t="shared" si="802"/>
        <v>5.261565089813734E-5</v>
      </c>
      <c r="H5128" s="26">
        <f t="shared" si="808"/>
        <v>2.5577193774461602</v>
      </c>
      <c r="I5128" s="26">
        <f t="shared" si="809"/>
        <v>265</v>
      </c>
      <c r="J5128" s="26">
        <f t="shared" si="803"/>
        <v>46379.05618029031</v>
      </c>
      <c r="K5128" s="26">
        <f t="shared" si="804"/>
        <v>4.9888728100998561E-5</v>
      </c>
    </row>
    <row r="5129" spans="1:11">
      <c r="A5129" s="26">
        <v>5128</v>
      </c>
      <c r="B5129" s="26">
        <f t="shared" si="800"/>
        <v>2.6836533333333334</v>
      </c>
      <c r="C5129" s="26">
        <f t="shared" si="805"/>
        <v>100</v>
      </c>
      <c r="D5129" s="26">
        <f t="shared" si="806"/>
        <v>6.6</v>
      </c>
      <c r="E5129" s="26">
        <f t="shared" si="807"/>
        <v>10</v>
      </c>
      <c r="F5129" s="26">
        <f t="shared" si="801"/>
        <v>0.21505255356811984</v>
      </c>
      <c r="G5129" s="26">
        <f t="shared" si="802"/>
        <v>5.2531224895635489E-5</v>
      </c>
      <c r="H5129" s="26">
        <f t="shared" si="808"/>
        <v>2.5577193774461602</v>
      </c>
      <c r="I5129" s="26">
        <f t="shared" si="809"/>
        <v>265</v>
      </c>
      <c r="J5129" s="26">
        <f t="shared" si="803"/>
        <v>46315.872424041736</v>
      </c>
      <c r="K5129" s="26">
        <f t="shared" si="804"/>
        <v>4.9755854905805897E-5</v>
      </c>
    </row>
    <row r="5130" spans="1:11">
      <c r="A5130" s="26">
        <v>5129</v>
      </c>
      <c r="B5130" s="26">
        <f t="shared" si="800"/>
        <v>2.6841766666666667</v>
      </c>
      <c r="C5130" s="26">
        <f t="shared" si="805"/>
        <v>100</v>
      </c>
      <c r="D5130" s="26">
        <f t="shared" si="806"/>
        <v>6.6</v>
      </c>
      <c r="E5130" s="26">
        <f t="shared" si="807"/>
        <v>10</v>
      </c>
      <c r="F5130" s="26">
        <f t="shared" si="801"/>
        <v>0.21470696878036932</v>
      </c>
      <c r="G5130" s="26">
        <f t="shared" si="802"/>
        <v>5.244680835695868E-5</v>
      </c>
      <c r="H5130" s="26">
        <f t="shared" si="808"/>
        <v>2.5577193774461602</v>
      </c>
      <c r="I5130" s="26">
        <f t="shared" si="809"/>
        <v>265</v>
      </c>
      <c r="J5130" s="26">
        <f t="shared" si="803"/>
        <v>46252.680845409654</v>
      </c>
      <c r="K5130" s="26">
        <f t="shared" si="804"/>
        <v>4.9623146848880789E-5</v>
      </c>
    </row>
    <row r="5131" spans="1:11">
      <c r="A5131" s="26">
        <v>5130</v>
      </c>
      <c r="B5131" s="26">
        <f t="shared" si="800"/>
        <v>2.6846999999999999</v>
      </c>
      <c r="C5131" s="26">
        <f t="shared" si="805"/>
        <v>100</v>
      </c>
      <c r="D5131" s="26">
        <f t="shared" si="806"/>
        <v>6.6</v>
      </c>
      <c r="E5131" s="26">
        <f t="shared" si="807"/>
        <v>10</v>
      </c>
      <c r="F5131" s="26">
        <f t="shared" si="801"/>
        <v>0.21436142312775491</v>
      </c>
      <c r="G5131" s="26">
        <f t="shared" si="802"/>
        <v>5.2362401377882988E-5</v>
      </c>
      <c r="H5131" s="26">
        <f t="shared" si="808"/>
        <v>2.5577193774461602</v>
      </c>
      <c r="I5131" s="26">
        <f t="shared" si="809"/>
        <v>265</v>
      </c>
      <c r="J5131" s="26">
        <f t="shared" si="803"/>
        <v>46189.481487609621</v>
      </c>
      <c r="K5131" s="26">
        <f t="shared" si="804"/>
        <v>4.9490604072309218E-5</v>
      </c>
    </row>
    <row r="5132" spans="1:11">
      <c r="A5132" s="26">
        <v>5131</v>
      </c>
      <c r="B5132" s="26">
        <f t="shared" si="800"/>
        <v>2.6852233333333335</v>
      </c>
      <c r="C5132" s="26">
        <f t="shared" si="805"/>
        <v>100</v>
      </c>
      <c r="D5132" s="26">
        <f t="shared" si="806"/>
        <v>6.6</v>
      </c>
      <c r="E5132" s="26">
        <f t="shared" si="807"/>
        <v>10</v>
      </c>
      <c r="F5132" s="26">
        <f t="shared" si="801"/>
        <v>0.21401591700299288</v>
      </c>
      <c r="G5132" s="26">
        <f t="shared" si="802"/>
        <v>5.2278004054337856E-5</v>
      </c>
      <c r="H5132" s="26">
        <f t="shared" si="808"/>
        <v>2.5577193774461602</v>
      </c>
      <c r="I5132" s="26">
        <f t="shared" si="809"/>
        <v>265</v>
      </c>
      <c r="J5132" s="26">
        <f t="shared" si="803"/>
        <v>46126.274393942957</v>
      </c>
      <c r="K5132" s="26">
        <f t="shared" si="804"/>
        <v>4.9358226717832527E-5</v>
      </c>
    </row>
    <row r="5133" spans="1:11">
      <c r="A5133" s="26">
        <v>5132</v>
      </c>
      <c r="B5133" s="26">
        <f t="shared" si="800"/>
        <v>2.6857466666666667</v>
      </c>
      <c r="C5133" s="26">
        <f t="shared" si="805"/>
        <v>100</v>
      </c>
      <c r="D5133" s="26">
        <f t="shared" si="806"/>
        <v>6.6</v>
      </c>
      <c r="E5133" s="26">
        <f t="shared" si="807"/>
        <v>10</v>
      </c>
      <c r="F5133" s="26">
        <f t="shared" si="801"/>
        <v>0.21367045079942953</v>
      </c>
      <c r="G5133" s="26">
        <f t="shared" si="802"/>
        <v>5.219361648240662E-5</v>
      </c>
      <c r="H5133" s="26">
        <f t="shared" si="808"/>
        <v>2.5577193774461602</v>
      </c>
      <c r="I5133" s="26">
        <f t="shared" si="809"/>
        <v>265</v>
      </c>
      <c r="J5133" s="26">
        <f t="shared" si="803"/>
        <v>46063.059607797128</v>
      </c>
      <c r="K5133" s="26">
        <f t="shared" si="804"/>
        <v>4.9226014926846779E-5</v>
      </c>
    </row>
    <row r="5134" spans="1:11">
      <c r="A5134" s="26">
        <v>5133</v>
      </c>
      <c r="B5134" s="26">
        <f t="shared" si="800"/>
        <v>2.6862699999999999</v>
      </c>
      <c r="C5134" s="26">
        <f t="shared" si="805"/>
        <v>100</v>
      </c>
      <c r="D5134" s="26">
        <f t="shared" si="806"/>
        <v>6.6</v>
      </c>
      <c r="E5134" s="26">
        <f t="shared" si="807"/>
        <v>10</v>
      </c>
      <c r="F5134" s="26">
        <f t="shared" si="801"/>
        <v>0.21332502491104091</v>
      </c>
      <c r="G5134" s="26">
        <f t="shared" si="802"/>
        <v>5.2109238758326402E-5</v>
      </c>
      <c r="H5134" s="26">
        <f t="shared" si="808"/>
        <v>2.5577193774461602</v>
      </c>
      <c r="I5134" s="26">
        <f t="shared" si="809"/>
        <v>265</v>
      </c>
      <c r="J5134" s="26">
        <f t="shared" si="803"/>
        <v>45999.837172645872</v>
      </c>
      <c r="K5134" s="26">
        <f t="shared" si="804"/>
        <v>4.9093968840401615E-5</v>
      </c>
    </row>
    <row r="5135" spans="1:11">
      <c r="A5135" s="26">
        <v>5134</v>
      </c>
      <c r="B5135" s="26">
        <f t="shared" si="800"/>
        <v>2.6867933333333331</v>
      </c>
      <c r="C5135" s="26">
        <f t="shared" si="805"/>
        <v>100</v>
      </c>
      <c r="D5135" s="26">
        <f t="shared" si="806"/>
        <v>6.6</v>
      </c>
      <c r="E5135" s="26">
        <f t="shared" si="807"/>
        <v>10</v>
      </c>
      <c r="F5135" s="26">
        <f t="shared" si="801"/>
        <v>0.21297963973243583</v>
      </c>
      <c r="G5135" s="26">
        <f t="shared" si="802"/>
        <v>5.2024870978488919E-5</v>
      </c>
      <c r="H5135" s="26">
        <f t="shared" si="808"/>
        <v>2.5577193774461602</v>
      </c>
      <c r="I5135" s="26">
        <f t="shared" si="809"/>
        <v>265</v>
      </c>
      <c r="J5135" s="26">
        <f t="shared" si="803"/>
        <v>45936.607132049656</v>
      </c>
      <c r="K5135" s="26">
        <f t="shared" si="804"/>
        <v>4.8962088599200001E-5</v>
      </c>
    </row>
    <row r="5136" spans="1:11">
      <c r="A5136" s="26">
        <v>5135</v>
      </c>
      <c r="B5136" s="26">
        <f t="shared" si="800"/>
        <v>2.6873166666666668</v>
      </c>
      <c r="C5136" s="26">
        <f t="shared" si="805"/>
        <v>100</v>
      </c>
      <c r="D5136" s="26">
        <f t="shared" si="806"/>
        <v>6.6</v>
      </c>
      <c r="E5136" s="26">
        <f t="shared" si="807"/>
        <v>10</v>
      </c>
      <c r="F5136" s="26">
        <f t="shared" si="801"/>
        <v>0.2126342956588568</v>
      </c>
      <c r="G5136" s="26">
        <f t="shared" si="802"/>
        <v>5.194051323944068E-5</v>
      </c>
      <c r="H5136" s="26">
        <f t="shared" si="808"/>
        <v>2.5577193774461602</v>
      </c>
      <c r="I5136" s="26">
        <f t="shared" si="809"/>
        <v>265</v>
      </c>
      <c r="J5136" s="26">
        <f t="shared" si="803"/>
        <v>45873.369529655974</v>
      </c>
      <c r="K5136" s="26">
        <f t="shared" si="804"/>
        <v>4.8830374343597338E-5</v>
      </c>
    </row>
    <row r="5137" spans="1:11">
      <c r="A5137" s="26">
        <v>5136</v>
      </c>
      <c r="B5137" s="26">
        <f t="shared" si="800"/>
        <v>2.68784</v>
      </c>
      <c r="C5137" s="26">
        <f t="shared" si="805"/>
        <v>100</v>
      </c>
      <c r="D5137" s="26">
        <f t="shared" si="806"/>
        <v>6.6</v>
      </c>
      <c r="E5137" s="26">
        <f t="shared" si="807"/>
        <v>10</v>
      </c>
      <c r="F5137" s="26">
        <f t="shared" si="801"/>
        <v>0.21228899308618274</v>
      </c>
      <c r="G5137" s="26">
        <f t="shared" si="802"/>
        <v>5.1856165637883685E-5</v>
      </c>
      <c r="H5137" s="26">
        <f t="shared" si="808"/>
        <v>2.5577193774461602</v>
      </c>
      <c r="I5137" s="26">
        <f t="shared" si="809"/>
        <v>265</v>
      </c>
      <c r="J5137" s="26">
        <f t="shared" si="803"/>
        <v>45810.124409199816</v>
      </c>
      <c r="K5137" s="26">
        <f t="shared" si="804"/>
        <v>4.8698826213601252E-5</v>
      </c>
    </row>
    <row r="5138" spans="1:11">
      <c r="A5138" s="26">
        <v>5137</v>
      </c>
      <c r="B5138" s="26">
        <f t="shared" si="800"/>
        <v>2.6883633333333332</v>
      </c>
      <c r="C5138" s="26">
        <f t="shared" si="805"/>
        <v>100</v>
      </c>
      <c r="D5138" s="26">
        <f t="shared" si="806"/>
        <v>6.6</v>
      </c>
      <c r="E5138" s="26">
        <f t="shared" si="807"/>
        <v>10</v>
      </c>
      <c r="F5138" s="26">
        <f t="shared" si="801"/>
        <v>0.21194373241092926</v>
      </c>
      <c r="G5138" s="26">
        <f t="shared" si="802"/>
        <v>5.1771828270675363E-5</v>
      </c>
      <c r="H5138" s="26">
        <f t="shared" si="808"/>
        <v>2.5577193774461602</v>
      </c>
      <c r="I5138" s="26">
        <f t="shared" si="809"/>
        <v>265</v>
      </c>
      <c r="J5138" s="26">
        <f t="shared" si="803"/>
        <v>45746.871814503764</v>
      </c>
      <c r="K5138" s="26">
        <f t="shared" si="804"/>
        <v>4.8567444348870264E-5</v>
      </c>
    </row>
    <row r="5139" spans="1:11">
      <c r="A5139" s="26">
        <v>5138</v>
      </c>
      <c r="B5139" s="26">
        <f t="shared" si="800"/>
        <v>2.6888866666666669</v>
      </c>
      <c r="C5139" s="26">
        <f t="shared" si="805"/>
        <v>100</v>
      </c>
      <c r="D5139" s="26">
        <f t="shared" si="806"/>
        <v>6.6</v>
      </c>
      <c r="E5139" s="26">
        <f t="shared" si="807"/>
        <v>10</v>
      </c>
      <c r="F5139" s="26">
        <f t="shared" si="801"/>
        <v>0.21159851403025051</v>
      </c>
      <c r="G5139" s="26">
        <f t="shared" si="802"/>
        <v>5.1687501234829218E-5</v>
      </c>
      <c r="H5139" s="26">
        <f t="shared" si="808"/>
        <v>2.5577193774461602</v>
      </c>
      <c r="I5139" s="26">
        <f t="shared" si="809"/>
        <v>265</v>
      </c>
      <c r="J5139" s="26">
        <f t="shared" si="803"/>
        <v>45683.61178947844</v>
      </c>
      <c r="K5139" s="26">
        <f t="shared" si="804"/>
        <v>4.8436228888713452E-5</v>
      </c>
    </row>
    <row r="5140" spans="1:11">
      <c r="A5140" s="26">
        <v>5139</v>
      </c>
      <c r="B5140" s="26">
        <f t="shared" si="800"/>
        <v>2.6894100000000001</v>
      </c>
      <c r="C5140" s="26">
        <f t="shared" si="805"/>
        <v>100</v>
      </c>
      <c r="D5140" s="26">
        <f t="shared" si="806"/>
        <v>6.6</v>
      </c>
      <c r="E5140" s="26">
        <f t="shared" si="807"/>
        <v>10</v>
      </c>
      <c r="F5140" s="26">
        <f t="shared" si="801"/>
        <v>0.21125333834194243</v>
      </c>
      <c r="G5140" s="26">
        <f t="shared" si="802"/>
        <v>5.1603184627515499E-5</v>
      </c>
      <c r="H5140" s="26">
        <f t="shared" si="808"/>
        <v>2.5577193774461602</v>
      </c>
      <c r="I5140" s="26">
        <f t="shared" si="809"/>
        <v>265</v>
      </c>
      <c r="J5140" s="26">
        <f t="shared" si="803"/>
        <v>45620.344378123038</v>
      </c>
      <c r="K5140" s="26">
        <f t="shared" si="804"/>
        <v>4.8305179972090181E-5</v>
      </c>
    </row>
    <row r="5141" spans="1:11">
      <c r="A5141" s="26">
        <v>5140</v>
      </c>
      <c r="B5141" s="26">
        <f t="shared" si="800"/>
        <v>2.6899333333333333</v>
      </c>
      <c r="C5141" s="26">
        <f t="shared" si="805"/>
        <v>100</v>
      </c>
      <c r="D5141" s="26">
        <f t="shared" si="806"/>
        <v>6.6</v>
      </c>
      <c r="E5141" s="26">
        <f t="shared" si="807"/>
        <v>10</v>
      </c>
      <c r="F5141" s="26">
        <f t="shared" si="801"/>
        <v>0.21090820574444222</v>
      </c>
      <c r="G5141" s="26">
        <f t="shared" si="802"/>
        <v>5.1518878546061059E-5</v>
      </c>
      <c r="H5141" s="26">
        <f t="shared" si="808"/>
        <v>2.5577193774461602</v>
      </c>
      <c r="I5141" s="26">
        <f t="shared" si="809"/>
        <v>265</v>
      </c>
      <c r="J5141" s="26">
        <f t="shared" si="803"/>
        <v>45557.069624525335</v>
      </c>
      <c r="K5141" s="26">
        <f t="shared" si="804"/>
        <v>4.817429773760868E-5</v>
      </c>
    </row>
    <row r="5142" spans="1:11">
      <c r="A5142" s="26">
        <v>5141</v>
      </c>
      <c r="B5142" s="26">
        <f t="shared" si="800"/>
        <v>2.6904566666666665</v>
      </c>
      <c r="C5142" s="26">
        <f t="shared" si="805"/>
        <v>100</v>
      </c>
      <c r="D5142" s="26">
        <f t="shared" si="806"/>
        <v>6.6</v>
      </c>
      <c r="E5142" s="26">
        <f t="shared" si="807"/>
        <v>10</v>
      </c>
      <c r="F5142" s="26">
        <f t="shared" si="801"/>
        <v>0.21056311663683119</v>
      </c>
      <c r="G5142" s="26">
        <f t="shared" si="802"/>
        <v>5.1434583087950132E-5</v>
      </c>
      <c r="H5142" s="26">
        <f t="shared" si="808"/>
        <v>2.5577193774461602</v>
      </c>
      <c r="I5142" s="26">
        <f t="shared" si="809"/>
        <v>265</v>
      </c>
      <c r="J5142" s="26">
        <f t="shared" si="803"/>
        <v>45493.787572862224</v>
      </c>
      <c r="K5142" s="26">
        <f t="shared" si="804"/>
        <v>4.8043582323525867E-5</v>
      </c>
    </row>
    <row r="5143" spans="1:11">
      <c r="A5143" s="26">
        <v>5142</v>
      </c>
      <c r="B5143" s="26">
        <f t="shared" si="800"/>
        <v>2.6909800000000001</v>
      </c>
      <c r="C5143" s="26">
        <f t="shared" si="805"/>
        <v>100</v>
      </c>
      <c r="D5143" s="26">
        <f t="shared" si="806"/>
        <v>6.6</v>
      </c>
      <c r="E5143" s="26">
        <f t="shared" si="807"/>
        <v>10</v>
      </c>
      <c r="F5143" s="26">
        <f t="shared" si="801"/>
        <v>0.21021807141883606</v>
      </c>
      <c r="G5143" s="26">
        <f t="shared" si="802"/>
        <v>5.1350298350824584E-5</v>
      </c>
      <c r="H5143" s="26">
        <f t="shared" si="808"/>
        <v>2.5577193774461602</v>
      </c>
      <c r="I5143" s="26">
        <f t="shared" si="809"/>
        <v>265</v>
      </c>
      <c r="J5143" s="26">
        <f t="shared" si="803"/>
        <v>45430.498267399991</v>
      </c>
      <c r="K5143" s="26">
        <f t="shared" si="804"/>
        <v>4.7913033867746505E-5</v>
      </c>
    </row>
    <row r="5144" spans="1:11">
      <c r="A5144" s="26">
        <v>5143</v>
      </c>
      <c r="B5144" s="26">
        <f t="shared" si="800"/>
        <v>2.6915033333333334</v>
      </c>
      <c r="C5144" s="26">
        <f t="shared" si="805"/>
        <v>100</v>
      </c>
      <c r="D5144" s="26">
        <f t="shared" si="806"/>
        <v>6.6</v>
      </c>
      <c r="E5144" s="26">
        <f t="shared" si="807"/>
        <v>10</v>
      </c>
      <c r="F5144" s="26">
        <f t="shared" si="801"/>
        <v>0.20987307049083162</v>
      </c>
      <c r="G5144" s="26">
        <f t="shared" si="802"/>
        <v>5.1266024432484607E-5</v>
      </c>
      <c r="H5144" s="26">
        <f t="shared" si="808"/>
        <v>2.5577193774461602</v>
      </c>
      <c r="I5144" s="26">
        <f t="shared" si="809"/>
        <v>265</v>
      </c>
      <c r="J5144" s="26">
        <f t="shared" si="803"/>
        <v>45367.201752494868</v>
      </c>
      <c r="K5144" s="26">
        <f t="shared" si="804"/>
        <v>4.7782652507822884E-5</v>
      </c>
    </row>
    <row r="5145" spans="1:11">
      <c r="A5145" s="26">
        <v>5144</v>
      </c>
      <c r="B5145" s="26">
        <f t="shared" si="800"/>
        <v>2.6920266666666666</v>
      </c>
      <c r="C5145" s="26">
        <f t="shared" si="805"/>
        <v>100</v>
      </c>
      <c r="D5145" s="26">
        <f t="shared" si="806"/>
        <v>6.6</v>
      </c>
      <c r="E5145" s="26">
        <f t="shared" si="807"/>
        <v>10</v>
      </c>
      <c r="F5145" s="26">
        <f t="shared" si="801"/>
        <v>0.2095281142538408</v>
      </c>
      <c r="G5145" s="26">
        <f t="shared" si="802"/>
        <v>5.1181761430888688E-5</v>
      </c>
      <c r="H5145" s="26">
        <f t="shared" si="808"/>
        <v>2.5577193774461602</v>
      </c>
      <c r="I5145" s="26">
        <f t="shared" si="809"/>
        <v>265</v>
      </c>
      <c r="J5145" s="26">
        <f t="shared" si="803"/>
        <v>45303.89807259306</v>
      </c>
      <c r="K5145" s="26">
        <f t="shared" si="804"/>
        <v>4.7652438380953565E-5</v>
      </c>
    </row>
    <row r="5146" spans="1:11">
      <c r="A5146" s="26">
        <v>5145</v>
      </c>
      <c r="B5146" s="26">
        <f t="shared" si="800"/>
        <v>2.6925499999999998</v>
      </c>
      <c r="C5146" s="26">
        <f t="shared" si="805"/>
        <v>100</v>
      </c>
      <c r="D5146" s="26">
        <f t="shared" si="806"/>
        <v>6.6</v>
      </c>
      <c r="E5146" s="26">
        <f t="shared" si="807"/>
        <v>10</v>
      </c>
      <c r="F5146" s="26">
        <f t="shared" si="801"/>
        <v>0.20918320310953731</v>
      </c>
      <c r="G5146" s="26">
        <f t="shared" si="802"/>
        <v>5.1097509444154304E-5</v>
      </c>
      <c r="H5146" s="26">
        <f t="shared" si="808"/>
        <v>2.5577193774461602</v>
      </c>
      <c r="I5146" s="26">
        <f t="shared" si="809"/>
        <v>265</v>
      </c>
      <c r="J5146" s="26">
        <f t="shared" si="803"/>
        <v>45240.587272231249</v>
      </c>
      <c r="K5146" s="26">
        <f t="shared" si="804"/>
        <v>4.7522391623983097E-5</v>
      </c>
    </row>
    <row r="5147" spans="1:11">
      <c r="A5147" s="26">
        <v>5146</v>
      </c>
      <c r="B5147" s="26">
        <f t="shared" si="800"/>
        <v>2.6930733333333334</v>
      </c>
      <c r="C5147" s="26">
        <f t="shared" si="805"/>
        <v>100</v>
      </c>
      <c r="D5147" s="26">
        <f t="shared" si="806"/>
        <v>6.6</v>
      </c>
      <c r="E5147" s="26">
        <f t="shared" si="807"/>
        <v>10</v>
      </c>
      <c r="F5147" s="26">
        <f t="shared" si="801"/>
        <v>0.20883833746024708</v>
      </c>
      <c r="G5147" s="26">
        <f t="shared" si="802"/>
        <v>5.101326857055823E-5</v>
      </c>
      <c r="H5147" s="26">
        <f t="shared" si="808"/>
        <v>2.5577193774461602</v>
      </c>
      <c r="I5147" s="26">
        <f t="shared" si="809"/>
        <v>265</v>
      </c>
      <c r="J5147" s="26">
        <f t="shared" si="803"/>
        <v>45177.26939603698</v>
      </c>
      <c r="K5147" s="26">
        <f t="shared" si="804"/>
        <v>4.739251237340117E-5</v>
      </c>
    </row>
    <row r="5148" spans="1:11">
      <c r="A5148" s="26">
        <v>5147</v>
      </c>
      <c r="B5148" s="26">
        <f t="shared" si="800"/>
        <v>2.6935966666666666</v>
      </c>
      <c r="C5148" s="26">
        <f t="shared" si="805"/>
        <v>100</v>
      </c>
      <c r="D5148" s="26">
        <f t="shared" si="806"/>
        <v>6.6</v>
      </c>
      <c r="E5148" s="26">
        <f t="shared" si="807"/>
        <v>10</v>
      </c>
      <c r="F5148" s="26">
        <f t="shared" si="801"/>
        <v>0.2084935177089508</v>
      </c>
      <c r="G5148" s="26">
        <f t="shared" si="802"/>
        <v>5.0929038908537206E-5</v>
      </c>
      <c r="H5148" s="26">
        <f t="shared" si="808"/>
        <v>2.5577193774461602</v>
      </c>
      <c r="I5148" s="26">
        <f t="shared" si="809"/>
        <v>265</v>
      </c>
      <c r="J5148" s="26">
        <f t="shared" si="803"/>
        <v>45113.944488729096</v>
      </c>
      <c r="K5148" s="26">
        <f t="shared" si="804"/>
        <v>4.7262800765342384E-5</v>
      </c>
    </row>
    <row r="5149" spans="1:11">
      <c r="A5149" s="26">
        <v>5148</v>
      </c>
      <c r="B5149" s="26">
        <f t="shared" si="800"/>
        <v>2.6941199999999998</v>
      </c>
      <c r="C5149" s="26">
        <f t="shared" si="805"/>
        <v>100</v>
      </c>
      <c r="D5149" s="26">
        <f t="shared" si="806"/>
        <v>6.6</v>
      </c>
      <c r="E5149" s="26">
        <f t="shared" si="807"/>
        <v>10</v>
      </c>
      <c r="F5149" s="26">
        <f t="shared" si="801"/>
        <v>0.20814874425928401</v>
      </c>
      <c r="G5149" s="26">
        <f t="shared" si="802"/>
        <v>5.0844820556687901E-5</v>
      </c>
      <c r="H5149" s="26">
        <f t="shared" si="808"/>
        <v>2.5577193774461602</v>
      </c>
      <c r="I5149" s="26">
        <f t="shared" si="809"/>
        <v>265</v>
      </c>
      <c r="J5149" s="26">
        <f t="shared" si="803"/>
        <v>45050.612595117833</v>
      </c>
      <c r="K5149" s="26">
        <f t="shared" si="804"/>
        <v>4.7133256935584846E-5</v>
      </c>
    </row>
    <row r="5150" spans="1:11">
      <c r="A5150" s="26">
        <v>5149</v>
      </c>
      <c r="B5150" s="26">
        <f t="shared" si="800"/>
        <v>2.6946433333333335</v>
      </c>
      <c r="C5150" s="26">
        <f t="shared" si="805"/>
        <v>100</v>
      </c>
      <c r="D5150" s="26">
        <f t="shared" si="806"/>
        <v>6.6</v>
      </c>
      <c r="E5150" s="26">
        <f t="shared" si="807"/>
        <v>10</v>
      </c>
      <c r="F5150" s="26">
        <f t="shared" si="801"/>
        <v>0.20780401751553984</v>
      </c>
      <c r="G5150" s="26">
        <f t="shared" si="802"/>
        <v>5.0760613613767648E-5</v>
      </c>
      <c r="H5150" s="26">
        <f t="shared" si="808"/>
        <v>2.5577193774461602</v>
      </c>
      <c r="I5150" s="26">
        <f t="shared" si="809"/>
        <v>265</v>
      </c>
      <c r="J5150" s="26">
        <f t="shared" si="803"/>
        <v>44987.27376010533</v>
      </c>
      <c r="K5150" s="26">
        <f t="shared" si="804"/>
        <v>4.7003881019549961E-5</v>
      </c>
    </row>
    <row r="5151" spans="1:11">
      <c r="A5151" s="26">
        <v>5150</v>
      </c>
      <c r="B5151" s="26">
        <f t="shared" si="800"/>
        <v>2.6951666666666667</v>
      </c>
      <c r="C5151" s="26">
        <f t="shared" si="805"/>
        <v>100</v>
      </c>
      <c r="D5151" s="26">
        <f t="shared" si="806"/>
        <v>6.6</v>
      </c>
      <c r="E5151" s="26">
        <f t="shared" si="807"/>
        <v>10</v>
      </c>
      <c r="F5151" s="26">
        <f t="shared" si="801"/>
        <v>0.20745933788267124</v>
      </c>
      <c r="G5151" s="26">
        <f t="shared" si="802"/>
        <v>5.067641817869494E-5</v>
      </c>
      <c r="H5151" s="26">
        <f t="shared" si="808"/>
        <v>2.5577193774461602</v>
      </c>
      <c r="I5151" s="26">
        <f t="shared" si="809"/>
        <v>265</v>
      </c>
      <c r="J5151" s="26">
        <f t="shared" si="803"/>
        <v>44923.928028686161</v>
      </c>
      <c r="K5151" s="26">
        <f t="shared" si="804"/>
        <v>4.6874673152301897E-5</v>
      </c>
    </row>
    <row r="5152" spans="1:11">
      <c r="A5152" s="26">
        <v>5151</v>
      </c>
      <c r="B5152" s="26">
        <f t="shared" si="800"/>
        <v>2.6956899999999999</v>
      </c>
      <c r="C5152" s="26">
        <f t="shared" si="805"/>
        <v>100</v>
      </c>
      <c r="D5152" s="26">
        <f t="shared" si="806"/>
        <v>6.6</v>
      </c>
      <c r="E5152" s="26">
        <f t="shared" si="807"/>
        <v>10</v>
      </c>
      <c r="F5152" s="26">
        <f t="shared" si="801"/>
        <v>0.20711470576629132</v>
      </c>
      <c r="G5152" s="26">
        <f t="shared" si="802"/>
        <v>5.0592234350549518E-5</v>
      </c>
      <c r="H5152" s="26">
        <f t="shared" si="808"/>
        <v>2.5577193774461602</v>
      </c>
      <c r="I5152" s="26">
        <f t="shared" si="809"/>
        <v>265</v>
      </c>
      <c r="J5152" s="26">
        <f t="shared" si="803"/>
        <v>44860.575445947339</v>
      </c>
      <c r="K5152" s="26">
        <f t="shared" si="804"/>
        <v>4.6745633468546404E-5</v>
      </c>
    </row>
    <row r="5153" spans="1:11">
      <c r="A5153" s="26">
        <v>5152</v>
      </c>
      <c r="B5153" s="26">
        <f t="shared" si="800"/>
        <v>2.6962133333333331</v>
      </c>
      <c r="C5153" s="26">
        <f t="shared" si="805"/>
        <v>100</v>
      </c>
      <c r="D5153" s="26">
        <f t="shared" si="806"/>
        <v>6.6</v>
      </c>
      <c r="E5153" s="26">
        <f t="shared" si="807"/>
        <v>10</v>
      </c>
      <c r="F5153" s="26">
        <f t="shared" si="801"/>
        <v>0.20677012157267607</v>
      </c>
      <c r="G5153" s="26">
        <f t="shared" si="802"/>
        <v>5.0508062228573069E-5</v>
      </c>
      <c r="H5153" s="26">
        <f t="shared" si="808"/>
        <v>2.5577193774461602</v>
      </c>
      <c r="I5153" s="26">
        <f t="shared" si="809"/>
        <v>265</v>
      </c>
      <c r="J5153" s="26">
        <f t="shared" si="803"/>
        <v>44797.216057068945</v>
      </c>
      <c r="K5153" s="26">
        <f t="shared" si="804"/>
        <v>4.6616762102630537E-5</v>
      </c>
    </row>
    <row r="5154" spans="1:11">
      <c r="A5154" s="26">
        <v>5153</v>
      </c>
      <c r="B5154" s="26">
        <f t="shared" si="800"/>
        <v>2.6967366666666668</v>
      </c>
      <c r="C5154" s="26">
        <f t="shared" si="805"/>
        <v>100</v>
      </c>
      <c r="D5154" s="26">
        <f t="shared" si="806"/>
        <v>6.6</v>
      </c>
      <c r="E5154" s="26">
        <f t="shared" si="807"/>
        <v>10</v>
      </c>
      <c r="F5154" s="26">
        <f t="shared" si="801"/>
        <v>0.20642558570876549</v>
      </c>
      <c r="G5154" s="26">
        <f t="shared" si="802"/>
        <v>5.0423901912169442E-5</v>
      </c>
      <c r="H5154" s="26">
        <f t="shared" si="808"/>
        <v>2.5577193774461602</v>
      </c>
      <c r="I5154" s="26">
        <f t="shared" si="809"/>
        <v>265</v>
      </c>
      <c r="J5154" s="26">
        <f t="shared" si="803"/>
        <v>44733.849907324373</v>
      </c>
      <c r="K5154" s="26">
        <f t="shared" si="804"/>
        <v>4.6488059188541729E-5</v>
      </c>
    </row>
    <row r="5155" spans="1:11">
      <c r="A5155" s="26">
        <v>5154</v>
      </c>
      <c r="B5155" s="26">
        <f t="shared" si="800"/>
        <v>2.69726</v>
      </c>
      <c r="C5155" s="26">
        <f t="shared" si="805"/>
        <v>100</v>
      </c>
      <c r="D5155" s="26">
        <f t="shared" si="806"/>
        <v>6.6</v>
      </c>
      <c r="E5155" s="26">
        <f t="shared" si="807"/>
        <v>10</v>
      </c>
      <c r="F5155" s="26">
        <f t="shared" si="801"/>
        <v>0.20608109858216656</v>
      </c>
      <c r="G5155" s="26">
        <f t="shared" si="802"/>
        <v>5.0339753500905463E-5</v>
      </c>
      <c r="H5155" s="26">
        <f t="shared" si="808"/>
        <v>2.5577193774461602</v>
      </c>
      <c r="I5155" s="26">
        <f t="shared" si="809"/>
        <v>265</v>
      </c>
      <c r="J5155" s="26">
        <f t="shared" si="803"/>
        <v>44670.477042080856</v>
      </c>
      <c r="K5155" s="26">
        <f t="shared" si="804"/>
        <v>4.6359524859907517E-5</v>
      </c>
    </row>
    <row r="5156" spans="1:11">
      <c r="A5156" s="26">
        <v>5155</v>
      </c>
      <c r="B5156" s="26">
        <f t="shared" si="800"/>
        <v>2.6977833333333332</v>
      </c>
      <c r="C5156" s="26">
        <f t="shared" si="805"/>
        <v>100</v>
      </c>
      <c r="D5156" s="26">
        <f t="shared" si="806"/>
        <v>6.6</v>
      </c>
      <c r="E5156" s="26">
        <f t="shared" si="807"/>
        <v>10</v>
      </c>
      <c r="F5156" s="26">
        <f t="shared" si="801"/>
        <v>0.2057366606011532</v>
      </c>
      <c r="G5156" s="26">
        <f t="shared" si="802"/>
        <v>5.0255617094510825E-5</v>
      </c>
      <c r="H5156" s="26">
        <f t="shared" si="808"/>
        <v>2.5577193774461602</v>
      </c>
      <c r="I5156" s="26">
        <f t="shared" si="809"/>
        <v>265</v>
      </c>
      <c r="J5156" s="26">
        <f t="shared" si="803"/>
        <v>44607.097506799619</v>
      </c>
      <c r="K5156" s="26">
        <f t="shared" si="804"/>
        <v>4.6231159249994327E-5</v>
      </c>
    </row>
    <row r="5157" spans="1:11">
      <c r="A5157" s="26">
        <v>5156</v>
      </c>
      <c r="B5157" s="26">
        <f t="shared" si="800"/>
        <v>2.6983066666666669</v>
      </c>
      <c r="C5157" s="26">
        <f t="shared" si="805"/>
        <v>100</v>
      </c>
      <c r="D5157" s="26">
        <f t="shared" si="806"/>
        <v>6.6</v>
      </c>
      <c r="E5157" s="26">
        <f t="shared" si="807"/>
        <v>10</v>
      </c>
      <c r="F5157" s="26">
        <f t="shared" si="801"/>
        <v>0.20539227217466904</v>
      </c>
      <c r="G5157" s="26">
        <f t="shared" si="802"/>
        <v>5.0171492792878848E-5</v>
      </c>
      <c r="H5157" s="26">
        <f t="shared" si="808"/>
        <v>2.5577193774461602</v>
      </c>
      <c r="I5157" s="26">
        <f t="shared" si="809"/>
        <v>265</v>
      </c>
      <c r="J5157" s="26">
        <f t="shared" si="803"/>
        <v>44543.711347036297</v>
      </c>
      <c r="K5157" s="26">
        <f t="shared" si="804"/>
        <v>4.6102962491706995E-5</v>
      </c>
    </row>
    <row r="5158" spans="1:11">
      <c r="A5158" s="26">
        <v>5157</v>
      </c>
      <c r="B5158" s="26">
        <f t="shared" si="800"/>
        <v>2.6988300000000001</v>
      </c>
      <c r="C5158" s="26">
        <f t="shared" si="805"/>
        <v>100</v>
      </c>
      <c r="D5158" s="26">
        <f t="shared" si="806"/>
        <v>6.6</v>
      </c>
      <c r="E5158" s="26">
        <f t="shared" si="807"/>
        <v>10</v>
      </c>
      <c r="F5158" s="26">
        <f t="shared" si="801"/>
        <v>0.20504793371232971</v>
      </c>
      <c r="G5158" s="26">
        <f t="shared" si="802"/>
        <v>5.0087380696066959E-5</v>
      </c>
      <c r="H5158" s="26">
        <f t="shared" si="808"/>
        <v>2.5577193774461602</v>
      </c>
      <c r="I5158" s="26">
        <f t="shared" si="809"/>
        <v>265</v>
      </c>
      <c r="J5158" s="26">
        <f t="shared" si="803"/>
        <v>44480.318608441543</v>
      </c>
      <c r="K5158" s="26">
        <f t="shared" si="804"/>
        <v>4.5974934717588429E-5</v>
      </c>
    </row>
    <row r="5159" spans="1:11">
      <c r="A5159" s="26">
        <v>5158</v>
      </c>
      <c r="B5159" s="26">
        <f t="shared" si="800"/>
        <v>2.6993533333333333</v>
      </c>
      <c r="C5159" s="26">
        <f t="shared" si="805"/>
        <v>100</v>
      </c>
      <c r="D5159" s="26">
        <f t="shared" si="806"/>
        <v>6.6</v>
      </c>
      <c r="E5159" s="26">
        <f t="shared" si="807"/>
        <v>10</v>
      </c>
      <c r="F5159" s="26">
        <f t="shared" si="801"/>
        <v>0.20470364562442328</v>
      </c>
      <c r="G5159" s="26">
        <f t="shared" si="802"/>
        <v>5.0003280904296889E-5</v>
      </c>
      <c r="H5159" s="26">
        <f t="shared" si="808"/>
        <v>2.5577193774461602</v>
      </c>
      <c r="I5159" s="26">
        <f t="shared" si="809"/>
        <v>265</v>
      </c>
      <c r="J5159" s="26">
        <f t="shared" si="803"/>
        <v>44416.919336761071</v>
      </c>
      <c r="K5159" s="26">
        <f t="shared" si="804"/>
        <v>4.5847076059818339E-5</v>
      </c>
    </row>
    <row r="5160" spans="1:11">
      <c r="A5160" s="26">
        <v>5159</v>
      </c>
      <c r="B5160" s="26">
        <f t="shared" si="800"/>
        <v>2.6998766666666665</v>
      </c>
      <c r="C5160" s="26">
        <f t="shared" si="805"/>
        <v>100</v>
      </c>
      <c r="D5160" s="26">
        <f t="shared" si="806"/>
        <v>6.6</v>
      </c>
      <c r="E5160" s="26">
        <f t="shared" si="807"/>
        <v>10</v>
      </c>
      <c r="F5160" s="26">
        <f t="shared" si="801"/>
        <v>0.20435940832191291</v>
      </c>
      <c r="G5160" s="26">
        <f t="shared" si="802"/>
        <v>4.9919193517955256E-5</v>
      </c>
      <c r="H5160" s="26">
        <f t="shared" si="808"/>
        <v>2.5577193774461602</v>
      </c>
      <c r="I5160" s="26">
        <f t="shared" si="809"/>
        <v>265</v>
      </c>
      <c r="J5160" s="26">
        <f t="shared" si="803"/>
        <v>44353.51357783626</v>
      </c>
      <c r="K5160" s="26">
        <f t="shared" si="804"/>
        <v>4.5719386650212932E-5</v>
      </c>
    </row>
    <row r="5161" spans="1:11">
      <c r="A5161" s="26">
        <v>5160</v>
      </c>
      <c r="B5161" s="26">
        <f t="shared" si="800"/>
        <v>2.7004000000000001</v>
      </c>
      <c r="C5161" s="26">
        <f t="shared" si="805"/>
        <v>100</v>
      </c>
      <c r="D5161" s="26">
        <f t="shared" si="806"/>
        <v>6.6</v>
      </c>
      <c r="E5161" s="26">
        <f t="shared" si="807"/>
        <v>10</v>
      </c>
      <c r="F5161" s="26">
        <f t="shared" si="801"/>
        <v>0.20401522221643811</v>
      </c>
      <c r="G5161" s="26">
        <f t="shared" si="802"/>
        <v>4.9835118637593862E-5</v>
      </c>
      <c r="H5161" s="26">
        <f t="shared" si="808"/>
        <v>2.5577193774461602</v>
      </c>
      <c r="I5161" s="26">
        <f t="shared" si="809"/>
        <v>265</v>
      </c>
      <c r="J5161" s="26">
        <f t="shared" si="803"/>
        <v>44290.101377604369</v>
      </c>
      <c r="K5161" s="26">
        <f t="shared" si="804"/>
        <v>4.5591866620223985E-5</v>
      </c>
    </row>
    <row r="5162" spans="1:11">
      <c r="A5162" s="26">
        <v>5161</v>
      </c>
      <c r="B5162" s="26">
        <f t="shared" si="800"/>
        <v>2.7009233333333333</v>
      </c>
      <c r="C5162" s="26">
        <f t="shared" si="805"/>
        <v>100</v>
      </c>
      <c r="D5162" s="26">
        <f t="shared" si="806"/>
        <v>6.6</v>
      </c>
      <c r="E5162" s="26">
        <f t="shared" si="807"/>
        <v>10</v>
      </c>
      <c r="F5162" s="26">
        <f t="shared" si="801"/>
        <v>0.20367108772031775</v>
      </c>
      <c r="G5162" s="26">
        <f t="shared" si="802"/>
        <v>4.9751056363930523E-5</v>
      </c>
      <c r="H5162" s="26">
        <f t="shared" si="808"/>
        <v>2.5577193774461602</v>
      </c>
      <c r="I5162" s="26">
        <f t="shared" si="809"/>
        <v>265</v>
      </c>
      <c r="J5162" s="26">
        <f t="shared" si="803"/>
        <v>44226.682782099175</v>
      </c>
      <c r="K5162" s="26">
        <f t="shared" si="804"/>
        <v>4.5464516100938641E-5</v>
      </c>
    </row>
    <row r="5163" spans="1:11">
      <c r="A5163" s="26">
        <v>5162</v>
      </c>
      <c r="B5163" s="26">
        <f t="shared" si="800"/>
        <v>2.7014466666666666</v>
      </c>
      <c r="C5163" s="26">
        <f t="shared" si="805"/>
        <v>100</v>
      </c>
      <c r="D5163" s="26">
        <f t="shared" si="806"/>
        <v>6.6</v>
      </c>
      <c r="E5163" s="26">
        <f t="shared" si="807"/>
        <v>10</v>
      </c>
      <c r="F5163" s="26">
        <f t="shared" si="801"/>
        <v>0.20332700524655006</v>
      </c>
      <c r="G5163" s="26">
        <f t="shared" si="802"/>
        <v>4.9667006797848936E-5</v>
      </c>
      <c r="H5163" s="26">
        <f t="shared" si="808"/>
        <v>2.5577193774461602</v>
      </c>
      <c r="I5163" s="26">
        <f t="shared" si="809"/>
        <v>265</v>
      </c>
      <c r="J5163" s="26">
        <f t="shared" si="803"/>
        <v>44163.257837451049</v>
      </c>
      <c r="K5163" s="26">
        <f t="shared" si="804"/>
        <v>4.5337335223078059E-5</v>
      </c>
    </row>
    <row r="5164" spans="1:11">
      <c r="A5164" s="26">
        <v>5163</v>
      </c>
      <c r="B5164" s="26">
        <f t="shared" si="800"/>
        <v>2.7019700000000002</v>
      </c>
      <c r="C5164" s="26">
        <f t="shared" si="805"/>
        <v>100</v>
      </c>
      <c r="D5164" s="26">
        <f t="shared" si="806"/>
        <v>6.6</v>
      </c>
      <c r="E5164" s="26">
        <f t="shared" si="807"/>
        <v>10</v>
      </c>
      <c r="F5164" s="26">
        <f t="shared" si="801"/>
        <v>0.20298297520881534</v>
      </c>
      <c r="G5164" s="26">
        <f t="shared" si="802"/>
        <v>4.958297004039944E-5</v>
      </c>
      <c r="H5164" s="26">
        <f t="shared" si="808"/>
        <v>2.5577193774461602</v>
      </c>
      <c r="I5164" s="26">
        <f t="shared" si="809"/>
        <v>265</v>
      </c>
      <c r="J5164" s="26">
        <f t="shared" si="803"/>
        <v>44099.826589887467</v>
      </c>
      <c r="K5164" s="26">
        <f t="shared" si="804"/>
        <v>4.5210324116997004E-5</v>
      </c>
    </row>
    <row r="5165" spans="1:11">
      <c r="A5165" s="26">
        <v>5164</v>
      </c>
      <c r="B5165" s="26">
        <f t="shared" si="800"/>
        <v>2.7024933333333334</v>
      </c>
      <c r="C5165" s="26">
        <f t="shared" si="805"/>
        <v>100</v>
      </c>
      <c r="D5165" s="26">
        <f t="shared" si="806"/>
        <v>6.6</v>
      </c>
      <c r="E5165" s="26">
        <f t="shared" si="807"/>
        <v>10</v>
      </c>
      <c r="F5165" s="26">
        <f t="shared" si="801"/>
        <v>0.20263899802147839</v>
      </c>
      <c r="G5165" s="26">
        <f t="shared" si="802"/>
        <v>4.94989461927996E-5</v>
      </c>
      <c r="H5165" s="26">
        <f t="shared" si="808"/>
        <v>2.5577193774461602</v>
      </c>
      <c r="I5165" s="26">
        <f t="shared" si="809"/>
        <v>265</v>
      </c>
      <c r="J5165" s="26">
        <f t="shared" si="803"/>
        <v>44036.389085733557</v>
      </c>
      <c r="K5165" s="26">
        <f t="shared" si="804"/>
        <v>4.5083482912683476E-5</v>
      </c>
    </row>
    <row r="5166" spans="1:11">
      <c r="A5166" s="26">
        <v>5165</v>
      </c>
      <c r="B5166" s="26">
        <f t="shared" si="800"/>
        <v>2.7030166666666666</v>
      </c>
      <c r="C5166" s="26">
        <f t="shared" si="805"/>
        <v>100</v>
      </c>
      <c r="D5166" s="26">
        <f t="shared" si="806"/>
        <v>6.6</v>
      </c>
      <c r="E5166" s="26">
        <f t="shared" si="807"/>
        <v>10</v>
      </c>
      <c r="F5166" s="26">
        <f t="shared" si="801"/>
        <v>0.20229507409958908</v>
      </c>
      <c r="G5166" s="26">
        <f t="shared" si="802"/>
        <v>4.9414935356434272E-5</v>
      </c>
      <c r="H5166" s="26">
        <f t="shared" si="808"/>
        <v>2.5577193774461602</v>
      </c>
      <c r="I5166" s="26">
        <f t="shared" si="809"/>
        <v>265</v>
      </c>
      <c r="J5166" s="26">
        <f t="shared" si="803"/>
        <v>43972.945371412243</v>
      </c>
      <c r="K5166" s="26">
        <f t="shared" si="804"/>
        <v>4.4956811739757471E-5</v>
      </c>
    </row>
    <row r="5167" spans="1:11">
      <c r="A5167" s="26">
        <v>5166</v>
      </c>
      <c r="B5167" s="26">
        <f t="shared" si="800"/>
        <v>2.7035399999999998</v>
      </c>
      <c r="C5167" s="26">
        <f t="shared" si="805"/>
        <v>100</v>
      </c>
      <c r="D5167" s="26">
        <f t="shared" si="806"/>
        <v>6.6</v>
      </c>
      <c r="E5167" s="26">
        <f t="shared" si="807"/>
        <v>10</v>
      </c>
      <c r="F5167" s="26">
        <f t="shared" si="801"/>
        <v>0.20195120385888488</v>
      </c>
      <c r="G5167" s="26">
        <f t="shared" si="802"/>
        <v>4.9330937632856316E-5</v>
      </c>
      <c r="H5167" s="26">
        <f t="shared" si="808"/>
        <v>2.5577193774461602</v>
      </c>
      <c r="I5167" s="26">
        <f t="shared" si="809"/>
        <v>265</v>
      </c>
      <c r="J5167" s="26">
        <f t="shared" si="803"/>
        <v>43909.495493444731</v>
      </c>
      <c r="K5167" s="26">
        <f t="shared" si="804"/>
        <v>4.4830310727470626E-5</v>
      </c>
    </row>
    <row r="5168" spans="1:11">
      <c r="A5168" s="26">
        <v>5167</v>
      </c>
      <c r="B5168" s="26">
        <f t="shared" si="800"/>
        <v>2.7040633333333335</v>
      </c>
      <c r="C5168" s="26">
        <f t="shared" si="805"/>
        <v>100</v>
      </c>
      <c r="D5168" s="26">
        <f t="shared" si="806"/>
        <v>6.6</v>
      </c>
      <c r="E5168" s="26">
        <f t="shared" si="807"/>
        <v>10</v>
      </c>
      <c r="F5168" s="26">
        <f t="shared" si="801"/>
        <v>0.20160738771579215</v>
      </c>
      <c r="G5168" s="26">
        <f t="shared" si="802"/>
        <v>4.9246953123786841E-5</v>
      </c>
      <c r="H5168" s="26">
        <f t="shared" si="808"/>
        <v>2.5577193774461602</v>
      </c>
      <c r="I5168" s="26">
        <f t="shared" si="809"/>
        <v>265</v>
      </c>
      <c r="J5168" s="26">
        <f t="shared" si="803"/>
        <v>43846.039498450868</v>
      </c>
      <c r="K5168" s="26">
        <f t="shared" si="804"/>
        <v>4.4703980004705257E-5</v>
      </c>
    </row>
    <row r="5169" spans="1:11">
      <c r="A5169" s="26">
        <v>5168</v>
      </c>
      <c r="B5169" s="26">
        <f t="shared" si="800"/>
        <v>2.7045866666666667</v>
      </c>
      <c r="C5169" s="26">
        <f t="shared" si="805"/>
        <v>100</v>
      </c>
      <c r="D5169" s="26">
        <f t="shared" si="806"/>
        <v>6.6</v>
      </c>
      <c r="E5169" s="26">
        <f t="shared" si="807"/>
        <v>10</v>
      </c>
      <c r="F5169" s="26">
        <f t="shared" si="801"/>
        <v>0.20126362608742943</v>
      </c>
      <c r="G5169" s="26">
        <f t="shared" si="802"/>
        <v>4.9162981931116056E-5</v>
      </c>
      <c r="H5169" s="26">
        <f t="shared" si="808"/>
        <v>2.5577193774461602</v>
      </c>
      <c r="I5169" s="26">
        <f t="shared" si="809"/>
        <v>265</v>
      </c>
      <c r="J5169" s="26">
        <f t="shared" si="803"/>
        <v>43782.57743314976</v>
      </c>
      <c r="K5169" s="26">
        <f t="shared" si="804"/>
        <v>4.4577819699974208E-5</v>
      </c>
    </row>
    <row r="5170" spans="1:11">
      <c r="A5170" s="26">
        <v>5169</v>
      </c>
      <c r="B5170" s="26">
        <f t="shared" si="800"/>
        <v>2.7051099999999999</v>
      </c>
      <c r="C5170" s="26">
        <f t="shared" si="805"/>
        <v>100</v>
      </c>
      <c r="D5170" s="26">
        <f t="shared" si="806"/>
        <v>6.6</v>
      </c>
      <c r="E5170" s="26">
        <f t="shared" si="807"/>
        <v>10</v>
      </c>
      <c r="F5170" s="26">
        <f t="shared" si="801"/>
        <v>0.20091991939160717</v>
      </c>
      <c r="G5170" s="26">
        <f t="shared" si="802"/>
        <v>4.9079024156903185E-5</v>
      </c>
      <c r="H5170" s="26">
        <f t="shared" si="808"/>
        <v>2.5577193774461602</v>
      </c>
      <c r="I5170" s="26">
        <f t="shared" si="809"/>
        <v>265</v>
      </c>
      <c r="J5170" s="26">
        <f t="shared" si="803"/>
        <v>43719.109344359793</v>
      </c>
      <c r="K5170" s="26">
        <f t="shared" si="804"/>
        <v>4.4451829941419434E-5</v>
      </c>
    </row>
    <row r="5171" spans="1:11">
      <c r="A5171" s="26">
        <v>5170</v>
      </c>
      <c r="B5171" s="26">
        <f t="shared" si="800"/>
        <v>2.7056333333333331</v>
      </c>
      <c r="C5171" s="26">
        <f t="shared" si="805"/>
        <v>100</v>
      </c>
      <c r="D5171" s="26">
        <f t="shared" si="806"/>
        <v>6.6</v>
      </c>
      <c r="E5171" s="26">
        <f t="shared" si="807"/>
        <v>10</v>
      </c>
      <c r="F5171" s="26">
        <f t="shared" si="801"/>
        <v>0.20057626804683099</v>
      </c>
      <c r="G5171" s="26">
        <f t="shared" si="802"/>
        <v>4.8995079903377237E-5</v>
      </c>
      <c r="H5171" s="26">
        <f t="shared" si="808"/>
        <v>2.5577193774461602</v>
      </c>
      <c r="I5171" s="26">
        <f t="shared" si="809"/>
        <v>265</v>
      </c>
      <c r="J5171" s="26">
        <f t="shared" si="803"/>
        <v>43655.635278999311</v>
      </c>
      <c r="K5171" s="26">
        <f t="shared" si="804"/>
        <v>4.432601085681179E-5</v>
      </c>
    </row>
    <row r="5172" spans="1:11">
      <c r="A5172" s="26">
        <v>5171</v>
      </c>
      <c r="B5172" s="26">
        <f t="shared" si="800"/>
        <v>2.7061566666666668</v>
      </c>
      <c r="C5172" s="26">
        <f t="shared" si="805"/>
        <v>100</v>
      </c>
      <c r="D5172" s="26">
        <f t="shared" si="806"/>
        <v>6.6</v>
      </c>
      <c r="E5172" s="26">
        <f t="shared" si="807"/>
        <v>10</v>
      </c>
      <c r="F5172" s="26">
        <f t="shared" si="801"/>
        <v>0.20023267247230278</v>
      </c>
      <c r="G5172" s="26">
        <f t="shared" si="802"/>
        <v>4.8911149272937327E-5</v>
      </c>
      <c r="H5172" s="26">
        <f t="shared" si="808"/>
        <v>2.5577193774461602</v>
      </c>
      <c r="I5172" s="26">
        <f t="shared" si="809"/>
        <v>265</v>
      </c>
      <c r="J5172" s="26">
        <f t="shared" si="803"/>
        <v>43592.155284086868</v>
      </c>
      <c r="K5172" s="26">
        <f t="shared" si="804"/>
        <v>4.4200362573550004E-5</v>
      </c>
    </row>
    <row r="5173" spans="1:11">
      <c r="A5173" s="26">
        <v>5172</v>
      </c>
      <c r="B5173" s="26">
        <f t="shared" si="800"/>
        <v>2.70668</v>
      </c>
      <c r="C5173" s="26">
        <f t="shared" si="805"/>
        <v>100</v>
      </c>
      <c r="D5173" s="26">
        <f t="shared" si="806"/>
        <v>6.6</v>
      </c>
      <c r="E5173" s="26">
        <f t="shared" si="807"/>
        <v>10</v>
      </c>
      <c r="F5173" s="26">
        <f t="shared" si="801"/>
        <v>0.19988913308792378</v>
      </c>
      <c r="G5173" s="26">
        <f t="shared" si="802"/>
        <v>4.8827232368153377E-5</v>
      </c>
      <c r="H5173" s="26">
        <f t="shared" si="808"/>
        <v>2.5577193774461602</v>
      </c>
      <c r="I5173" s="26">
        <f t="shared" si="809"/>
        <v>265</v>
      </c>
      <c r="J5173" s="26">
        <f t="shared" si="803"/>
        <v>43528.669406741828</v>
      </c>
      <c r="K5173" s="26">
        <f t="shared" si="804"/>
        <v>4.4074885218660504E-5</v>
      </c>
    </row>
    <row r="5174" spans="1:11">
      <c r="A5174" s="26">
        <v>5173</v>
      </c>
      <c r="B5174" s="26">
        <f t="shared" si="800"/>
        <v>2.7072033333333332</v>
      </c>
      <c r="C5174" s="26">
        <f t="shared" si="805"/>
        <v>100</v>
      </c>
      <c r="D5174" s="26">
        <f t="shared" si="806"/>
        <v>6.6</v>
      </c>
      <c r="E5174" s="26">
        <f t="shared" si="807"/>
        <v>10</v>
      </c>
      <c r="F5174" s="26">
        <f t="shared" si="801"/>
        <v>0.19954565031429475</v>
      </c>
      <c r="G5174" s="26">
        <f t="shared" si="802"/>
        <v>4.8743329291766195E-5</v>
      </c>
      <c r="H5174" s="26">
        <f t="shared" si="808"/>
        <v>2.5577193774461602</v>
      </c>
      <c r="I5174" s="26">
        <f t="shared" si="809"/>
        <v>265</v>
      </c>
      <c r="J5174" s="26">
        <f t="shared" si="803"/>
        <v>43465.177694184524</v>
      </c>
      <c r="K5174" s="26">
        <f t="shared" si="804"/>
        <v>4.3949578918796008E-5</v>
      </c>
    </row>
    <row r="5175" spans="1:11">
      <c r="A5175" s="26">
        <v>5174</v>
      </c>
      <c r="B5175" s="26">
        <f t="shared" si="800"/>
        <v>2.7077266666666668</v>
      </c>
      <c r="C5175" s="26">
        <f t="shared" si="805"/>
        <v>100</v>
      </c>
      <c r="D5175" s="26">
        <f t="shared" si="806"/>
        <v>6.6</v>
      </c>
      <c r="E5175" s="26">
        <f t="shared" si="807"/>
        <v>10</v>
      </c>
      <c r="F5175" s="26">
        <f t="shared" si="801"/>
        <v>0.19920222457271869</v>
      </c>
      <c r="G5175" s="26">
        <f t="shared" si="802"/>
        <v>4.8659440146688129E-5</v>
      </c>
      <c r="H5175" s="26">
        <f t="shared" si="808"/>
        <v>2.5577193774461602</v>
      </c>
      <c r="I5175" s="26">
        <f t="shared" si="809"/>
        <v>265</v>
      </c>
      <c r="J5175" s="26">
        <f t="shared" si="803"/>
        <v>43401.680193736771</v>
      </c>
      <c r="K5175" s="26">
        <f t="shared" si="804"/>
        <v>4.3824443800235228E-5</v>
      </c>
    </row>
    <row r="5176" spans="1:11">
      <c r="A5176" s="26">
        <v>5175</v>
      </c>
      <c r="B5176" s="26">
        <f t="shared" si="800"/>
        <v>2.70825</v>
      </c>
      <c r="C5176" s="26">
        <f t="shared" si="805"/>
        <v>100</v>
      </c>
      <c r="D5176" s="26">
        <f t="shared" si="806"/>
        <v>6.6</v>
      </c>
      <c r="E5176" s="26">
        <f t="shared" si="807"/>
        <v>10</v>
      </c>
      <c r="F5176" s="26">
        <f t="shared" si="801"/>
        <v>0.19885885628520336</v>
      </c>
      <c r="G5176" s="26">
        <f t="shared" si="802"/>
        <v>4.8575565036003705E-5</v>
      </c>
      <c r="H5176" s="26">
        <f t="shared" si="808"/>
        <v>2.5577193774461602</v>
      </c>
      <c r="I5176" s="26">
        <f t="shared" si="809"/>
        <v>265</v>
      </c>
      <c r="J5176" s="26">
        <f t="shared" si="803"/>
        <v>43338.17695282241</v>
      </c>
      <c r="K5176" s="26">
        <f t="shared" si="804"/>
        <v>4.369947998888235E-5</v>
      </c>
    </row>
    <row r="5177" spans="1:11">
      <c r="A5177" s="26">
        <v>5176</v>
      </c>
      <c r="B5177" s="26">
        <f t="shared" si="800"/>
        <v>2.7087733333333333</v>
      </c>
      <c r="C5177" s="26">
        <f t="shared" si="805"/>
        <v>100</v>
      </c>
      <c r="D5177" s="26">
        <f t="shared" si="806"/>
        <v>6.6</v>
      </c>
      <c r="E5177" s="26">
        <f t="shared" si="807"/>
        <v>10</v>
      </c>
      <c r="F5177" s="26">
        <f t="shared" si="801"/>
        <v>0.19851554587446182</v>
      </c>
      <c r="G5177" s="26">
        <f t="shared" si="802"/>
        <v>4.8491704062969676E-5</v>
      </c>
      <c r="H5177" s="26">
        <f t="shared" si="808"/>
        <v>2.5577193774461602</v>
      </c>
      <c r="I5177" s="26">
        <f t="shared" si="809"/>
        <v>265</v>
      </c>
      <c r="J5177" s="26">
        <f t="shared" si="803"/>
        <v>43274.668018967481</v>
      </c>
      <c r="K5177" s="26">
        <f t="shared" si="804"/>
        <v>4.3574687610265784E-5</v>
      </c>
    </row>
    <row r="5178" spans="1:11">
      <c r="A5178" s="26">
        <v>5177</v>
      </c>
      <c r="B5178" s="26">
        <f t="shared" si="800"/>
        <v>2.7092966666666665</v>
      </c>
      <c r="C5178" s="26">
        <f t="shared" si="805"/>
        <v>100</v>
      </c>
      <c r="D5178" s="26">
        <f t="shared" si="806"/>
        <v>6.6</v>
      </c>
      <c r="E5178" s="26">
        <f t="shared" si="807"/>
        <v>10</v>
      </c>
      <c r="F5178" s="26">
        <f t="shared" si="801"/>
        <v>0.19817229376391518</v>
      </c>
      <c r="G5178" s="26">
        <f t="shared" si="802"/>
        <v>4.840785733101577E-5</v>
      </c>
      <c r="H5178" s="26">
        <f t="shared" si="808"/>
        <v>2.5577193774461602</v>
      </c>
      <c r="I5178" s="26">
        <f t="shared" si="809"/>
        <v>265</v>
      </c>
      <c r="J5178" s="26">
        <f t="shared" si="803"/>
        <v>43211.153439800779</v>
      </c>
      <c r="K5178" s="26">
        <f t="shared" si="804"/>
        <v>4.3450066789537814E-5</v>
      </c>
    </row>
    <row r="5179" spans="1:11">
      <c r="A5179" s="26">
        <v>5178</v>
      </c>
      <c r="B5179" s="26">
        <f t="shared" si="800"/>
        <v>2.7098200000000001</v>
      </c>
      <c r="C5179" s="26">
        <f t="shared" si="805"/>
        <v>100</v>
      </c>
      <c r="D5179" s="26">
        <f t="shared" si="806"/>
        <v>6.6</v>
      </c>
      <c r="E5179" s="26">
        <f t="shared" si="807"/>
        <v>10</v>
      </c>
      <c r="F5179" s="26">
        <f t="shared" si="801"/>
        <v>0.19782910037769386</v>
      </c>
      <c r="G5179" s="26">
        <f t="shared" si="802"/>
        <v>4.832402494374502E-5</v>
      </c>
      <c r="H5179" s="26">
        <f t="shared" si="808"/>
        <v>2.5577193774461602</v>
      </c>
      <c r="I5179" s="26">
        <f t="shared" si="809"/>
        <v>265</v>
      </c>
      <c r="J5179" s="26">
        <f t="shared" si="803"/>
        <v>43147.633263054173</v>
      </c>
      <c r="K5179" s="26">
        <f t="shared" si="804"/>
        <v>4.3325617651473745E-5</v>
      </c>
    </row>
    <row r="5180" spans="1:11">
      <c r="A5180" s="26">
        <v>5179</v>
      </c>
      <c r="B5180" s="26">
        <f t="shared" si="800"/>
        <v>2.7103433333333333</v>
      </c>
      <c r="C5180" s="26">
        <f t="shared" si="805"/>
        <v>100</v>
      </c>
      <c r="D5180" s="26">
        <f t="shared" si="806"/>
        <v>6.6</v>
      </c>
      <c r="E5180" s="26">
        <f t="shared" si="807"/>
        <v>10</v>
      </c>
      <c r="F5180" s="26">
        <f t="shared" si="801"/>
        <v>0.19748596614064107</v>
      </c>
      <c r="G5180" s="26">
        <f t="shared" si="802"/>
        <v>4.8240207004934521E-5</v>
      </c>
      <c r="H5180" s="26">
        <f t="shared" si="808"/>
        <v>2.5577193774461602</v>
      </c>
      <c r="I5180" s="26">
        <f t="shared" si="809"/>
        <v>265</v>
      </c>
      <c r="J5180" s="26">
        <f t="shared" si="803"/>
        <v>43084.107536563301</v>
      </c>
      <c r="K5180" s="26">
        <f t="shared" si="804"/>
        <v>4.320134032047156E-5</v>
      </c>
    </row>
    <row r="5181" spans="1:11">
      <c r="A5181" s="26">
        <v>5180</v>
      </c>
      <c r="B5181" s="26">
        <f t="shared" si="800"/>
        <v>2.7108666666666665</v>
      </c>
      <c r="C5181" s="26">
        <f t="shared" si="805"/>
        <v>100</v>
      </c>
      <c r="D5181" s="26">
        <f t="shared" si="806"/>
        <v>6.6</v>
      </c>
      <c r="E5181" s="26">
        <f t="shared" si="807"/>
        <v>10</v>
      </c>
      <c r="F5181" s="26">
        <f t="shared" si="801"/>
        <v>0.19714289147831238</v>
      </c>
      <c r="G5181" s="26">
        <f t="shared" si="802"/>
        <v>4.8156403618535422E-5</v>
      </c>
      <c r="H5181" s="26">
        <f t="shared" si="808"/>
        <v>2.5577193774461602</v>
      </c>
      <c r="I5181" s="26">
        <f t="shared" si="809"/>
        <v>265</v>
      </c>
      <c r="J5181" s="26">
        <f t="shared" si="803"/>
        <v>43020.576308267591</v>
      </c>
      <c r="K5181" s="26">
        <f t="shared" si="804"/>
        <v>4.3077234920550563E-5</v>
      </c>
    </row>
    <row r="5182" spans="1:11">
      <c r="A5182" s="26">
        <v>5181</v>
      </c>
      <c r="B5182" s="26">
        <f t="shared" si="800"/>
        <v>2.7113900000000002</v>
      </c>
      <c r="C5182" s="26">
        <f t="shared" si="805"/>
        <v>100</v>
      </c>
      <c r="D5182" s="26">
        <f t="shared" si="806"/>
        <v>6.6</v>
      </c>
      <c r="E5182" s="26">
        <f t="shared" si="807"/>
        <v>10</v>
      </c>
      <c r="F5182" s="26">
        <f t="shared" si="801"/>
        <v>0.19679987681697902</v>
      </c>
      <c r="G5182" s="26">
        <f t="shared" si="802"/>
        <v>4.8072614888673645E-5</v>
      </c>
      <c r="H5182" s="26">
        <f t="shared" si="808"/>
        <v>2.5577193774461602</v>
      </c>
      <c r="I5182" s="26">
        <f t="shared" si="809"/>
        <v>265</v>
      </c>
      <c r="J5182" s="26">
        <f t="shared" si="803"/>
        <v>42957.03962621087</v>
      </c>
      <c r="K5182" s="26">
        <f t="shared" si="804"/>
        <v>4.2953301575351036E-5</v>
      </c>
    </row>
    <row r="5183" spans="1:11">
      <c r="A5183" s="26">
        <v>5182</v>
      </c>
      <c r="B5183" s="26">
        <f t="shared" si="800"/>
        <v>2.7119133333333334</v>
      </c>
      <c r="C5183" s="26">
        <f t="shared" si="805"/>
        <v>100</v>
      </c>
      <c r="D5183" s="26">
        <f t="shared" si="806"/>
        <v>6.6</v>
      </c>
      <c r="E5183" s="26">
        <f t="shared" si="807"/>
        <v>10</v>
      </c>
      <c r="F5183" s="26">
        <f t="shared" si="801"/>
        <v>0.1964569225836304</v>
      </c>
      <c r="G5183" s="26">
        <f t="shared" si="802"/>
        <v>4.7988840919650593E-5</v>
      </c>
      <c r="H5183" s="26">
        <f t="shared" si="808"/>
        <v>2.5577193774461602</v>
      </c>
      <c r="I5183" s="26">
        <f t="shared" si="809"/>
        <v>265</v>
      </c>
      <c r="J5183" s="26">
        <f t="shared" si="803"/>
        <v>42893.497538541997</v>
      </c>
      <c r="K5183" s="26">
        <f t="shared" si="804"/>
        <v>4.2829540408133769E-5</v>
      </c>
    </row>
    <row r="5184" spans="1:11">
      <c r="A5184" s="26">
        <v>5183</v>
      </c>
      <c r="B5184" s="26">
        <f t="shared" si="800"/>
        <v>2.7124366666666666</v>
      </c>
      <c r="C5184" s="26">
        <f t="shared" si="805"/>
        <v>100</v>
      </c>
      <c r="D5184" s="26">
        <f t="shared" si="806"/>
        <v>6.6</v>
      </c>
      <c r="E5184" s="26">
        <f t="shared" si="807"/>
        <v>10</v>
      </c>
      <c r="F5184" s="26">
        <f t="shared" si="801"/>
        <v>0.19611402920597432</v>
      </c>
      <c r="G5184" s="26">
        <f t="shared" si="802"/>
        <v>4.7905081815943089E-5</v>
      </c>
      <c r="H5184" s="26">
        <f t="shared" si="808"/>
        <v>2.5577193774461602</v>
      </c>
      <c r="I5184" s="26">
        <f t="shared" si="809"/>
        <v>265</v>
      </c>
      <c r="J5184" s="26">
        <f t="shared" si="803"/>
        <v>42829.950093514875</v>
      </c>
      <c r="K5184" s="26">
        <f t="shared" si="804"/>
        <v>4.270595154177876E-5</v>
      </c>
    </row>
    <row r="5185" spans="1:11">
      <c r="A5185" s="26">
        <v>5184</v>
      </c>
      <c r="B5185" s="26">
        <f t="shared" si="800"/>
        <v>2.7129599999999998</v>
      </c>
      <c r="C5185" s="26">
        <f t="shared" si="805"/>
        <v>100</v>
      </c>
      <c r="D5185" s="26">
        <f t="shared" si="806"/>
        <v>6.6</v>
      </c>
      <c r="E5185" s="26">
        <f t="shared" si="807"/>
        <v>10</v>
      </c>
      <c r="F5185" s="26">
        <f t="shared" si="801"/>
        <v>0.19577119711244012</v>
      </c>
      <c r="G5185" s="26">
        <f t="shared" si="802"/>
        <v>4.7821337682204256E-5</v>
      </c>
      <c r="H5185" s="26">
        <f t="shared" si="808"/>
        <v>2.5577193774461602</v>
      </c>
      <c r="I5185" s="26">
        <f t="shared" si="809"/>
        <v>265</v>
      </c>
      <c r="J5185" s="26">
        <f t="shared" si="803"/>
        <v>42766.39733948918</v>
      </c>
      <c r="K5185" s="26">
        <f t="shared" si="804"/>
        <v>4.2582535098784896E-5</v>
      </c>
    </row>
    <row r="5186" spans="1:11">
      <c r="A5186" s="26">
        <v>5185</v>
      </c>
      <c r="B5186" s="26">
        <f t="shared" ref="B5186:B5249" si="810">3.14/6000*A5186</f>
        <v>2.7134833333333335</v>
      </c>
      <c r="C5186" s="26">
        <f t="shared" si="805"/>
        <v>100</v>
      </c>
      <c r="D5186" s="26">
        <f t="shared" si="806"/>
        <v>6.6</v>
      </c>
      <c r="E5186" s="26">
        <f t="shared" si="807"/>
        <v>10</v>
      </c>
      <c r="F5186" s="26">
        <f t="shared" ref="F5186:F5249" si="811">1.414*C5186*SIN(B5186)*SIN(B5186)/(1.414*C5186*SIN(B5186)+E5186*D5186)</f>
        <v>0.19542842673218</v>
      </c>
      <c r="G5186" s="26">
        <f t="shared" ref="G5186:G5249" si="812">SIN(B5186)*SIN(B5186)*D5186*E5186/(1.414*C5186*SIN(B5186)+D5186*E5186)*3.14/6000</f>
        <v>4.7737608623263773E-5</v>
      </c>
      <c r="H5186" s="26">
        <f t="shared" si="808"/>
        <v>2.5577193774461602</v>
      </c>
      <c r="I5186" s="26">
        <f t="shared" si="809"/>
        <v>265</v>
      </c>
      <c r="J5186" s="26">
        <f t="shared" ref="J5186:J5249" si="813">1.414*I5186*SIN(B5186)*1.414*I5186*SIN(B5186)/(1.414*I5186*SIN(B5186)+E5186*D5186)/(H5186/1000)</f>
        <v>42702.839324930654</v>
      </c>
      <c r="K5186" s="26">
        <f t="shared" ref="K5186:K5249" si="814">SIN(B5186)*SIN(B5186)*1.414*C5186*SIN(B5186)/(1.414*C5186*SIN(B5186)+E5186*D5186)*3.14/6000</f>
        <v>4.2459291201268964E-5</v>
      </c>
    </row>
    <row r="5187" spans="1:11">
      <c r="A5187" s="26">
        <v>5186</v>
      </c>
      <c r="B5187" s="26">
        <f t="shared" si="810"/>
        <v>2.7140066666666667</v>
      </c>
      <c r="C5187" s="26">
        <f t="shared" ref="C5187:C5250" si="815">C5186</f>
        <v>100</v>
      </c>
      <c r="D5187" s="26">
        <f t="shared" ref="D5187:D5250" si="816">D5186</f>
        <v>6.6</v>
      </c>
      <c r="E5187" s="26">
        <f t="shared" ref="E5187:E5250" si="817">E5186</f>
        <v>10</v>
      </c>
      <c r="F5187" s="26">
        <f t="shared" si="811"/>
        <v>0.19508571849507217</v>
      </c>
      <c r="G5187" s="26">
        <f t="shared" si="812"/>
        <v>4.7653894744128668E-5</v>
      </c>
      <c r="H5187" s="26">
        <f t="shared" ref="H5187:H5250" si="818">H5186</f>
        <v>2.5577193774461602</v>
      </c>
      <c r="I5187" s="26">
        <f t="shared" ref="I5187:I5250" si="819">I5186</f>
        <v>265</v>
      </c>
      <c r="J5187" s="26">
        <f t="shared" si="813"/>
        <v>42639.276098411756</v>
      </c>
      <c r="K5187" s="26">
        <f t="shared" si="814"/>
        <v>4.233621997096549E-5</v>
      </c>
    </row>
    <row r="5188" spans="1:11">
      <c r="A5188" s="26">
        <v>5187</v>
      </c>
      <c r="B5188" s="26">
        <f t="shared" si="810"/>
        <v>2.7145299999999999</v>
      </c>
      <c r="C5188" s="26">
        <f t="shared" si="815"/>
        <v>100</v>
      </c>
      <c r="D5188" s="26">
        <f t="shared" si="816"/>
        <v>6.6</v>
      </c>
      <c r="E5188" s="26">
        <f t="shared" si="817"/>
        <v>10</v>
      </c>
      <c r="F5188" s="26">
        <f t="shared" si="811"/>
        <v>0.19474307283172104</v>
      </c>
      <c r="G5188" s="26">
        <f t="shared" si="812"/>
        <v>4.7570196149983348E-5</v>
      </c>
      <c r="H5188" s="26">
        <f t="shared" si="818"/>
        <v>2.5577193774461602</v>
      </c>
      <c r="I5188" s="26">
        <f t="shared" si="819"/>
        <v>265</v>
      </c>
      <c r="J5188" s="26">
        <f t="shared" si="813"/>
        <v>42575.707708611757</v>
      </c>
      <c r="K5188" s="26">
        <f t="shared" si="814"/>
        <v>4.2213321529225266E-5</v>
      </c>
    </row>
    <row r="5189" spans="1:11">
      <c r="A5189" s="26">
        <v>5188</v>
      </c>
      <c r="B5189" s="26">
        <f t="shared" si="810"/>
        <v>2.7150533333333335</v>
      </c>
      <c r="C5189" s="26">
        <f t="shared" si="815"/>
        <v>100</v>
      </c>
      <c r="D5189" s="26">
        <f t="shared" si="816"/>
        <v>6.6</v>
      </c>
      <c r="E5189" s="26">
        <f t="shared" si="817"/>
        <v>10</v>
      </c>
      <c r="F5189" s="26">
        <f t="shared" si="811"/>
        <v>0.19440049017345995</v>
      </c>
      <c r="G5189" s="26">
        <f t="shared" si="812"/>
        <v>4.7486512946190283E-5</v>
      </c>
      <c r="H5189" s="26">
        <f t="shared" si="818"/>
        <v>2.5577193774461602</v>
      </c>
      <c r="I5189" s="26">
        <f t="shared" si="819"/>
        <v>265</v>
      </c>
      <c r="J5189" s="26">
        <f t="shared" si="813"/>
        <v>42512.134204317364</v>
      </c>
      <c r="K5189" s="26">
        <f t="shared" si="814"/>
        <v>4.2090595997014916E-5</v>
      </c>
    </row>
    <row r="5190" spans="1:11">
      <c r="A5190" s="26">
        <v>5189</v>
      </c>
      <c r="B5190" s="26">
        <f t="shared" si="810"/>
        <v>2.7155766666666667</v>
      </c>
      <c r="C5190" s="26">
        <f t="shared" si="815"/>
        <v>100</v>
      </c>
      <c r="D5190" s="26">
        <f t="shared" si="816"/>
        <v>6.6</v>
      </c>
      <c r="E5190" s="26">
        <f t="shared" si="817"/>
        <v>10</v>
      </c>
      <c r="F5190" s="26">
        <f t="shared" si="811"/>
        <v>0.19405797095235419</v>
      </c>
      <c r="G5190" s="26">
        <f t="shared" si="812"/>
        <v>4.7402845238290754E-5</v>
      </c>
      <c r="H5190" s="26">
        <f t="shared" si="818"/>
        <v>2.5577193774461602</v>
      </c>
      <c r="I5190" s="26">
        <f t="shared" si="819"/>
        <v>265</v>
      </c>
      <c r="J5190" s="26">
        <f t="shared" si="813"/>
        <v>42448.555634423305</v>
      </c>
      <c r="K5190" s="26">
        <f t="shared" si="814"/>
        <v>4.1968043494916587E-5</v>
      </c>
    </row>
    <row r="5191" spans="1:11">
      <c r="A5191" s="26">
        <v>5190</v>
      </c>
      <c r="B5191" s="26">
        <f t="shared" si="810"/>
        <v>2.7161</v>
      </c>
      <c r="C5191" s="26">
        <f t="shared" si="815"/>
        <v>100</v>
      </c>
      <c r="D5191" s="26">
        <f t="shared" si="816"/>
        <v>6.6</v>
      </c>
      <c r="E5191" s="26">
        <f t="shared" si="817"/>
        <v>10</v>
      </c>
      <c r="F5191" s="26">
        <f t="shared" si="811"/>
        <v>0.19371551560120112</v>
      </c>
      <c r="G5191" s="26">
        <f t="shared" si="812"/>
        <v>4.7319193132004854E-5</v>
      </c>
      <c r="H5191" s="26">
        <f t="shared" si="818"/>
        <v>2.5577193774461602</v>
      </c>
      <c r="I5191" s="26">
        <f t="shared" si="819"/>
        <v>265</v>
      </c>
      <c r="J5191" s="26">
        <f t="shared" si="813"/>
        <v>42384.972047932504</v>
      </c>
      <c r="K5191" s="26">
        <f t="shared" si="814"/>
        <v>4.1845664143126545E-5</v>
      </c>
    </row>
    <row r="5192" spans="1:11">
      <c r="A5192" s="26">
        <v>5191</v>
      </c>
      <c r="B5192" s="26">
        <f t="shared" si="810"/>
        <v>2.7166233333333332</v>
      </c>
      <c r="C5192" s="26">
        <f t="shared" si="815"/>
        <v>100</v>
      </c>
      <c r="D5192" s="26">
        <f t="shared" si="816"/>
        <v>6.6</v>
      </c>
      <c r="E5192" s="26">
        <f t="shared" si="817"/>
        <v>10</v>
      </c>
      <c r="F5192" s="26">
        <f t="shared" si="811"/>
        <v>0.19337312455353331</v>
      </c>
      <c r="G5192" s="26">
        <f t="shared" si="812"/>
        <v>4.7235556733232253E-5</v>
      </c>
      <c r="H5192" s="26">
        <f t="shared" si="818"/>
        <v>2.5577193774461602</v>
      </c>
      <c r="I5192" s="26">
        <f t="shared" si="819"/>
        <v>265</v>
      </c>
      <c r="J5192" s="26">
        <f t="shared" si="813"/>
        <v>42321.383493956637</v>
      </c>
      <c r="K5192" s="26">
        <f t="shared" si="814"/>
        <v>4.1723458061454835E-5</v>
      </c>
    </row>
    <row r="5193" spans="1:11">
      <c r="A5193" s="26">
        <v>5192</v>
      </c>
      <c r="B5193" s="26">
        <f t="shared" si="810"/>
        <v>2.7171466666666668</v>
      </c>
      <c r="C5193" s="26">
        <f t="shared" si="815"/>
        <v>100</v>
      </c>
      <c r="D5193" s="26">
        <f t="shared" si="816"/>
        <v>6.6</v>
      </c>
      <c r="E5193" s="26">
        <f t="shared" si="817"/>
        <v>10</v>
      </c>
      <c r="F5193" s="26">
        <f t="shared" si="811"/>
        <v>0.19303079824362002</v>
      </c>
      <c r="G5193" s="26">
        <f t="shared" si="812"/>
        <v>4.7151936148052574E-5</v>
      </c>
      <c r="H5193" s="26">
        <f t="shared" si="818"/>
        <v>2.5577193774461602</v>
      </c>
      <c r="I5193" s="26">
        <f t="shared" si="819"/>
        <v>265</v>
      </c>
      <c r="J5193" s="26">
        <f t="shared" si="813"/>
        <v>42257.790021716573</v>
      </c>
      <c r="K5193" s="26">
        <f t="shared" si="814"/>
        <v>4.1601425369324328E-5</v>
      </c>
    </row>
    <row r="5194" spans="1:11">
      <c r="A5194" s="26">
        <v>5193</v>
      </c>
      <c r="B5194" s="26">
        <f t="shared" si="810"/>
        <v>2.71767</v>
      </c>
      <c r="C5194" s="26">
        <f t="shared" si="815"/>
        <v>100</v>
      </c>
      <c r="D5194" s="26">
        <f t="shared" si="816"/>
        <v>6.6</v>
      </c>
      <c r="E5194" s="26">
        <f t="shared" si="817"/>
        <v>10</v>
      </c>
      <c r="F5194" s="26">
        <f t="shared" si="811"/>
        <v>0.1926885371064701</v>
      </c>
      <c r="G5194" s="26">
        <f t="shared" si="812"/>
        <v>4.7068331482726146E-5</v>
      </c>
      <c r="H5194" s="26">
        <f t="shared" si="818"/>
        <v>2.5577193774461602</v>
      </c>
      <c r="I5194" s="26">
        <f t="shared" si="819"/>
        <v>265</v>
      </c>
      <c r="J5194" s="26">
        <f t="shared" si="813"/>
        <v>42194.191680542965</v>
      </c>
      <c r="K5194" s="26">
        <f t="shared" si="814"/>
        <v>4.1479566185770489E-5</v>
      </c>
    </row>
    <row r="5195" spans="1:11">
      <c r="A5195" s="26">
        <v>5194</v>
      </c>
      <c r="B5195" s="26">
        <f t="shared" si="810"/>
        <v>2.7181933333333332</v>
      </c>
      <c r="C5195" s="26">
        <f t="shared" si="815"/>
        <v>100</v>
      </c>
      <c r="D5195" s="26">
        <f t="shared" si="816"/>
        <v>6.6</v>
      </c>
      <c r="E5195" s="26">
        <f t="shared" si="817"/>
        <v>10</v>
      </c>
      <c r="F5195" s="26">
        <f t="shared" si="811"/>
        <v>0.19234634157783281</v>
      </c>
      <c r="G5195" s="26">
        <f t="shared" si="812"/>
        <v>4.6984742843694098E-5</v>
      </c>
      <c r="H5195" s="26">
        <f t="shared" si="818"/>
        <v>2.5577193774461602</v>
      </c>
      <c r="I5195" s="26">
        <f t="shared" si="819"/>
        <v>265</v>
      </c>
      <c r="J5195" s="26">
        <f t="shared" si="813"/>
        <v>42130.588519876459</v>
      </c>
      <c r="K5195" s="26">
        <f t="shared" si="814"/>
        <v>4.1357880629439973E-5</v>
      </c>
    </row>
    <row r="5196" spans="1:11">
      <c r="A5196" s="26">
        <v>5195</v>
      </c>
      <c r="B5196" s="26">
        <f t="shared" si="810"/>
        <v>2.7187166666666664</v>
      </c>
      <c r="C5196" s="26">
        <f t="shared" si="815"/>
        <v>100</v>
      </c>
      <c r="D5196" s="26">
        <f t="shared" si="816"/>
        <v>6.6</v>
      </c>
      <c r="E5196" s="26">
        <f t="shared" si="817"/>
        <v>10</v>
      </c>
      <c r="F5196" s="26">
        <f t="shared" si="811"/>
        <v>0.19200421209420035</v>
      </c>
      <c r="G5196" s="26">
        <f t="shared" si="812"/>
        <v>4.6901170337579061E-5</v>
      </c>
      <c r="H5196" s="26">
        <f t="shared" si="818"/>
        <v>2.5577193774461602</v>
      </c>
      <c r="I5196" s="26">
        <f t="shared" si="819"/>
        <v>265</v>
      </c>
      <c r="J5196" s="26">
        <f t="shared" si="813"/>
        <v>42066.980589268293</v>
      </c>
      <c r="K5196" s="26">
        <f t="shared" si="814"/>
        <v>4.1236368818590248E-5</v>
      </c>
    </row>
    <row r="5197" spans="1:11">
      <c r="A5197" s="26">
        <v>5196</v>
      </c>
      <c r="B5197" s="26">
        <f t="shared" si="810"/>
        <v>2.7192400000000001</v>
      </c>
      <c r="C5197" s="26">
        <f t="shared" si="815"/>
        <v>100</v>
      </c>
      <c r="D5197" s="26">
        <f t="shared" si="816"/>
        <v>6.6</v>
      </c>
      <c r="E5197" s="26">
        <f t="shared" si="817"/>
        <v>10</v>
      </c>
      <c r="F5197" s="26">
        <f t="shared" si="811"/>
        <v>0.19166214909280962</v>
      </c>
      <c r="G5197" s="26">
        <f t="shared" si="812"/>
        <v>4.6817614071185593E-5</v>
      </c>
      <c r="H5197" s="26">
        <f t="shared" si="818"/>
        <v>2.5577193774461602</v>
      </c>
      <c r="I5197" s="26">
        <f t="shared" si="819"/>
        <v>265</v>
      </c>
      <c r="J5197" s="26">
        <f t="shared" si="813"/>
        <v>42003.367938380667</v>
      </c>
      <c r="K5197" s="26">
        <f t="shared" si="814"/>
        <v>4.1115030871088701E-5</v>
      </c>
    </row>
    <row r="5198" spans="1:11">
      <c r="A5198" s="26">
        <v>5197</v>
      </c>
      <c r="B5198" s="26">
        <f t="shared" si="810"/>
        <v>2.7197633333333333</v>
      </c>
      <c r="C5198" s="26">
        <f t="shared" si="815"/>
        <v>100</v>
      </c>
      <c r="D5198" s="26">
        <f t="shared" si="816"/>
        <v>6.6</v>
      </c>
      <c r="E5198" s="26">
        <f t="shared" si="817"/>
        <v>10</v>
      </c>
      <c r="F5198" s="26">
        <f t="shared" si="811"/>
        <v>0.1913201530116454</v>
      </c>
      <c r="G5198" s="26">
        <f t="shared" si="812"/>
        <v>4.6734074151500936E-5</v>
      </c>
      <c r="H5198" s="26">
        <f t="shared" si="818"/>
        <v>2.5577193774461602</v>
      </c>
      <c r="I5198" s="26">
        <f t="shared" si="819"/>
        <v>265</v>
      </c>
      <c r="J5198" s="26">
        <f t="shared" si="813"/>
        <v>41939.750616987432</v>
      </c>
      <c r="K5198" s="26">
        <f t="shared" si="814"/>
        <v>4.0993866904412309E-5</v>
      </c>
    </row>
    <row r="5199" spans="1:11">
      <c r="A5199" s="26">
        <v>5198</v>
      </c>
      <c r="B5199" s="26">
        <f t="shared" si="810"/>
        <v>2.7202866666666665</v>
      </c>
      <c r="C5199" s="26">
        <f t="shared" si="815"/>
        <v>100</v>
      </c>
      <c r="D5199" s="26">
        <f t="shared" si="816"/>
        <v>6.6</v>
      </c>
      <c r="E5199" s="26">
        <f t="shared" si="817"/>
        <v>10</v>
      </c>
      <c r="F5199" s="26">
        <f t="shared" si="811"/>
        <v>0.19097822428944064</v>
      </c>
      <c r="G5199" s="26">
        <f t="shared" si="812"/>
        <v>4.6650550685695051E-5</v>
      </c>
      <c r="H5199" s="26">
        <f t="shared" si="818"/>
        <v>2.5577193774461602</v>
      </c>
      <c r="I5199" s="26">
        <f t="shared" si="819"/>
        <v>265</v>
      </c>
      <c r="J5199" s="26">
        <f t="shared" si="813"/>
        <v>41876.128674974236</v>
      </c>
      <c r="K5199" s="26">
        <f t="shared" si="814"/>
        <v>4.0872877035646328E-5</v>
      </c>
    </row>
    <row r="5200" spans="1:11">
      <c r="A5200" s="26">
        <v>5199</v>
      </c>
      <c r="B5200" s="26">
        <f t="shared" si="810"/>
        <v>2.7208100000000002</v>
      </c>
      <c r="C5200" s="26">
        <f t="shared" si="815"/>
        <v>100</v>
      </c>
      <c r="D5200" s="26">
        <f t="shared" si="816"/>
        <v>6.6</v>
      </c>
      <c r="E5200" s="26">
        <f t="shared" si="817"/>
        <v>10</v>
      </c>
      <c r="F5200" s="26">
        <f t="shared" si="811"/>
        <v>0.19063636336567921</v>
      </c>
      <c r="G5200" s="26">
        <f t="shared" si="812"/>
        <v>4.6567043781121344E-5</v>
      </c>
      <c r="H5200" s="26">
        <f t="shared" si="818"/>
        <v>2.5577193774461602</v>
      </c>
      <c r="I5200" s="26">
        <f t="shared" si="819"/>
        <v>265</v>
      </c>
      <c r="J5200" s="26">
        <f t="shared" si="813"/>
        <v>41812.5021623391</v>
      </c>
      <c r="K5200" s="26">
        <f t="shared" si="814"/>
        <v>4.0752061381483737E-5</v>
      </c>
    </row>
    <row r="5201" spans="1:11">
      <c r="A5201" s="26">
        <v>5200</v>
      </c>
      <c r="B5201" s="26">
        <f t="shared" si="810"/>
        <v>2.7213333333333334</v>
      </c>
      <c r="C5201" s="26">
        <f t="shared" si="815"/>
        <v>100</v>
      </c>
      <c r="D5201" s="26">
        <f t="shared" si="816"/>
        <v>6.6</v>
      </c>
      <c r="E5201" s="26">
        <f t="shared" si="817"/>
        <v>10</v>
      </c>
      <c r="F5201" s="26">
        <f t="shared" si="811"/>
        <v>0.19029457068059899</v>
      </c>
      <c r="G5201" s="26">
        <f t="shared" si="812"/>
        <v>4.6483553545317461E-5</v>
      </c>
      <c r="H5201" s="26">
        <f t="shared" si="818"/>
        <v>2.5577193774461602</v>
      </c>
      <c r="I5201" s="26">
        <f t="shared" si="819"/>
        <v>265</v>
      </c>
      <c r="J5201" s="26">
        <f t="shared" si="813"/>
        <v>41748.871129193139</v>
      </c>
      <c r="K5201" s="26">
        <f t="shared" si="814"/>
        <v>4.0631420058224909E-5</v>
      </c>
    </row>
    <row r="5202" spans="1:11">
      <c r="A5202" s="26">
        <v>5201</v>
      </c>
      <c r="B5202" s="26">
        <f t="shared" si="810"/>
        <v>2.7218566666666666</v>
      </c>
      <c r="C5202" s="26">
        <f t="shared" si="815"/>
        <v>100</v>
      </c>
      <c r="D5202" s="26">
        <f t="shared" si="816"/>
        <v>6.6</v>
      </c>
      <c r="E5202" s="26">
        <f t="shared" si="817"/>
        <v>10</v>
      </c>
      <c r="F5202" s="26">
        <f t="shared" si="811"/>
        <v>0.18995284667519219</v>
      </c>
      <c r="G5202" s="26">
        <f t="shared" si="812"/>
        <v>4.6400080086005206E-5</v>
      </c>
      <c r="H5202" s="26">
        <f t="shared" si="818"/>
        <v>2.5577193774461602</v>
      </c>
      <c r="I5202" s="26">
        <f t="shared" si="819"/>
        <v>265</v>
      </c>
      <c r="J5202" s="26">
        <f t="shared" si="813"/>
        <v>41685.235625760601</v>
      </c>
      <c r="K5202" s="26">
        <f t="shared" si="814"/>
        <v>4.0510953181776202E-5</v>
      </c>
    </row>
    <row r="5203" spans="1:11">
      <c r="A5203" s="26">
        <v>5202</v>
      </c>
      <c r="B5203" s="26">
        <f t="shared" si="810"/>
        <v>2.7223799999999998</v>
      </c>
      <c r="C5203" s="26">
        <f t="shared" si="815"/>
        <v>100</v>
      </c>
      <c r="D5203" s="26">
        <f t="shared" si="816"/>
        <v>6.6</v>
      </c>
      <c r="E5203" s="26">
        <f t="shared" si="817"/>
        <v>10</v>
      </c>
      <c r="F5203" s="26">
        <f t="shared" si="811"/>
        <v>0.18961119179120828</v>
      </c>
      <c r="G5203" s="26">
        <f t="shared" si="812"/>
        <v>4.6316623511091467E-5</v>
      </c>
      <c r="H5203" s="26">
        <f t="shared" si="818"/>
        <v>2.5577193774461602</v>
      </c>
      <c r="I5203" s="26">
        <f t="shared" si="819"/>
        <v>265</v>
      </c>
      <c r="J5203" s="26">
        <f t="shared" si="813"/>
        <v>41621.595702379636</v>
      </c>
      <c r="K5203" s="26">
        <f t="shared" si="814"/>
        <v>4.0390660867649631E-5</v>
      </c>
    </row>
    <row r="5204" spans="1:11">
      <c r="A5204" s="26">
        <v>5203</v>
      </c>
      <c r="B5204" s="26">
        <f t="shared" si="810"/>
        <v>2.7229033333333335</v>
      </c>
      <c r="C5204" s="26">
        <f t="shared" si="815"/>
        <v>100</v>
      </c>
      <c r="D5204" s="26">
        <f t="shared" si="816"/>
        <v>6.6</v>
      </c>
      <c r="E5204" s="26">
        <f t="shared" si="817"/>
        <v>10</v>
      </c>
      <c r="F5204" s="26">
        <f t="shared" si="811"/>
        <v>0.18926960647115593</v>
      </c>
      <c r="G5204" s="26">
        <f t="shared" si="812"/>
        <v>4.6233183928668495E-5</v>
      </c>
      <c r="H5204" s="26">
        <f t="shared" si="818"/>
        <v>2.5577193774461602</v>
      </c>
      <c r="I5204" s="26">
        <f t="shared" si="819"/>
        <v>265</v>
      </c>
      <c r="J5204" s="26">
        <f t="shared" si="813"/>
        <v>41557.95140950261</v>
      </c>
      <c r="K5204" s="26">
        <f t="shared" si="814"/>
        <v>4.0270543230961901E-5</v>
      </c>
    </row>
    <row r="5205" spans="1:11">
      <c r="A5205" s="26">
        <v>5204</v>
      </c>
      <c r="B5205" s="26">
        <f t="shared" si="810"/>
        <v>2.7234266666666667</v>
      </c>
      <c r="C5205" s="26">
        <f t="shared" si="815"/>
        <v>100</v>
      </c>
      <c r="D5205" s="26">
        <f t="shared" si="816"/>
        <v>6.6</v>
      </c>
      <c r="E5205" s="26">
        <f t="shared" si="817"/>
        <v>10</v>
      </c>
      <c r="F5205" s="26">
        <f t="shared" si="811"/>
        <v>0.18892809115830586</v>
      </c>
      <c r="G5205" s="26">
        <f t="shared" si="812"/>
        <v>4.614976144701475E-5</v>
      </c>
      <c r="H5205" s="26">
        <f t="shared" si="818"/>
        <v>2.5577193774461602</v>
      </c>
      <c r="I5205" s="26">
        <f t="shared" si="819"/>
        <v>265</v>
      </c>
      <c r="J5205" s="26">
        <f t="shared" si="813"/>
        <v>41494.302797696866</v>
      </c>
      <c r="K5205" s="26">
        <f t="shared" si="814"/>
        <v>4.0150600386434104E-5</v>
      </c>
    </row>
    <row r="5206" spans="1:11">
      <c r="A5206" s="26">
        <v>5205</v>
      </c>
      <c r="B5206" s="26">
        <f t="shared" si="810"/>
        <v>2.7239499999999999</v>
      </c>
      <c r="C5206" s="26">
        <f t="shared" si="815"/>
        <v>100</v>
      </c>
      <c r="D5206" s="26">
        <f t="shared" si="816"/>
        <v>6.6</v>
      </c>
      <c r="E5206" s="26">
        <f t="shared" si="817"/>
        <v>10</v>
      </c>
      <c r="F5206" s="26">
        <f t="shared" si="811"/>
        <v>0.18858664629669139</v>
      </c>
      <c r="G5206" s="26">
        <f t="shared" si="812"/>
        <v>4.6066356174594906E-5</v>
      </c>
      <c r="H5206" s="26">
        <f t="shared" si="818"/>
        <v>2.5577193774461602</v>
      </c>
      <c r="I5206" s="26">
        <f t="shared" si="819"/>
        <v>265</v>
      </c>
      <c r="J5206" s="26">
        <f t="shared" si="813"/>
        <v>41430.649917644783</v>
      </c>
      <c r="K5206" s="26">
        <f t="shared" si="814"/>
        <v>4.0030832448390278E-5</v>
      </c>
    </row>
    <row r="5207" spans="1:11">
      <c r="A5207" s="26">
        <v>5206</v>
      </c>
      <c r="B5207" s="26">
        <f t="shared" si="810"/>
        <v>2.7244733333333335</v>
      </c>
      <c r="C5207" s="26">
        <f t="shared" si="815"/>
        <v>100</v>
      </c>
      <c r="D5207" s="26">
        <f t="shared" si="816"/>
        <v>6.6</v>
      </c>
      <c r="E5207" s="26">
        <f t="shared" si="817"/>
        <v>10</v>
      </c>
      <c r="F5207" s="26">
        <f t="shared" si="811"/>
        <v>0.18824527233111124</v>
      </c>
      <c r="G5207" s="26">
        <f t="shared" si="812"/>
        <v>4.5982968220060694E-5</v>
      </c>
      <c r="H5207" s="26">
        <f t="shared" si="818"/>
        <v>2.5577193774461602</v>
      </c>
      <c r="I5207" s="26">
        <f t="shared" si="819"/>
        <v>265</v>
      </c>
      <c r="J5207" s="26">
        <f t="shared" si="813"/>
        <v>41366.992820144507</v>
      </c>
      <c r="K5207" s="26">
        <f t="shared" si="814"/>
        <v>3.9911239530757111E-5</v>
      </c>
    </row>
    <row r="5208" spans="1:11">
      <c r="A5208" s="26">
        <v>5207</v>
      </c>
      <c r="B5208" s="26">
        <f t="shared" si="810"/>
        <v>2.7249966666666667</v>
      </c>
      <c r="C5208" s="26">
        <f t="shared" si="815"/>
        <v>100</v>
      </c>
      <c r="D5208" s="26">
        <f t="shared" si="816"/>
        <v>6.6</v>
      </c>
      <c r="E5208" s="26">
        <f t="shared" si="817"/>
        <v>10</v>
      </c>
      <c r="F5208" s="26">
        <f t="shared" si="811"/>
        <v>0.18790396970713266</v>
      </c>
      <c r="G5208" s="26">
        <f t="shared" si="812"/>
        <v>4.5899597692251495E-5</v>
      </c>
      <c r="H5208" s="26">
        <f t="shared" si="818"/>
        <v>2.5577193774461602</v>
      </c>
      <c r="I5208" s="26">
        <f t="shared" si="819"/>
        <v>265</v>
      </c>
      <c r="J5208" s="26">
        <f t="shared" si="813"/>
        <v>41303.331556110548</v>
      </c>
      <c r="K5208" s="26">
        <f t="shared" si="814"/>
        <v>3.9791821747063237E-5</v>
      </c>
    </row>
    <row r="5209" spans="1:11">
      <c r="A5209" s="26">
        <v>5208</v>
      </c>
      <c r="B5209" s="26">
        <f t="shared" si="810"/>
        <v>2.7255199999999999</v>
      </c>
      <c r="C5209" s="26">
        <f t="shared" si="815"/>
        <v>100</v>
      </c>
      <c r="D5209" s="26">
        <f t="shared" si="816"/>
        <v>6.6</v>
      </c>
      <c r="E5209" s="26">
        <f t="shared" si="817"/>
        <v>10</v>
      </c>
      <c r="F5209" s="26">
        <f t="shared" si="811"/>
        <v>0.18756273887109179</v>
      </c>
      <c r="G5209" s="26">
        <f t="shared" si="812"/>
        <v>4.5816244700194545E-5</v>
      </c>
      <c r="H5209" s="26">
        <f t="shared" si="818"/>
        <v>2.5577193774461602</v>
      </c>
      <c r="I5209" s="26">
        <f t="shared" si="819"/>
        <v>265</v>
      </c>
      <c r="J5209" s="26">
        <f t="shared" si="813"/>
        <v>41239.666176573977</v>
      </c>
      <c r="K5209" s="26">
        <f t="shared" si="814"/>
        <v>3.9672579210438173E-5</v>
      </c>
    </row>
    <row r="5210" spans="1:11">
      <c r="A5210" s="26">
        <v>5209</v>
      </c>
      <c r="B5210" s="26">
        <f t="shared" si="810"/>
        <v>2.7260433333333332</v>
      </c>
      <c r="C5210" s="26">
        <f t="shared" si="815"/>
        <v>100</v>
      </c>
      <c r="D5210" s="26">
        <f t="shared" si="816"/>
        <v>6.6</v>
      </c>
      <c r="E5210" s="26">
        <f t="shared" si="817"/>
        <v>10</v>
      </c>
      <c r="F5210" s="26">
        <f t="shared" si="811"/>
        <v>0.18722158027009664</v>
      </c>
      <c r="G5210" s="26">
        <f t="shared" si="812"/>
        <v>4.5732909353105642E-5</v>
      </c>
      <c r="H5210" s="26">
        <f t="shared" si="818"/>
        <v>2.5577193774461602</v>
      </c>
      <c r="I5210" s="26">
        <f t="shared" si="819"/>
        <v>265</v>
      </c>
      <c r="J5210" s="26">
        <f t="shared" si="813"/>
        <v>41175.996732683096</v>
      </c>
      <c r="K5210" s="26">
        <f t="shared" si="814"/>
        <v>3.9553512033611724E-5</v>
      </c>
    </row>
    <row r="5211" spans="1:11">
      <c r="A5211" s="26">
        <v>5210</v>
      </c>
      <c r="B5211" s="26">
        <f t="shared" si="810"/>
        <v>2.7265666666666668</v>
      </c>
      <c r="C5211" s="26">
        <f t="shared" si="815"/>
        <v>100</v>
      </c>
      <c r="D5211" s="26">
        <f t="shared" si="816"/>
        <v>6.6</v>
      </c>
      <c r="E5211" s="26">
        <f t="shared" si="817"/>
        <v>10</v>
      </c>
      <c r="F5211" s="26">
        <f t="shared" si="811"/>
        <v>0.186880494352029</v>
      </c>
      <c r="G5211" s="26">
        <f t="shared" si="812"/>
        <v>4.564959176038954E-5</v>
      </c>
      <c r="H5211" s="26">
        <f t="shared" si="818"/>
        <v>2.5577193774461602</v>
      </c>
      <c r="I5211" s="26">
        <f t="shared" si="819"/>
        <v>265</v>
      </c>
      <c r="J5211" s="26">
        <f t="shared" si="813"/>
        <v>41112.323275703864</v>
      </c>
      <c r="K5211" s="26">
        <f t="shared" si="814"/>
        <v>3.9434620328913117E-5</v>
      </c>
    </row>
    <row r="5212" spans="1:11">
      <c r="A5212" s="26">
        <v>5211</v>
      </c>
      <c r="B5212" s="26">
        <f t="shared" si="810"/>
        <v>2.72709</v>
      </c>
      <c r="C5212" s="26">
        <f t="shared" si="815"/>
        <v>100</v>
      </c>
      <c r="D5212" s="26">
        <f t="shared" si="816"/>
        <v>6.6</v>
      </c>
      <c r="E5212" s="26">
        <f t="shared" si="817"/>
        <v>10</v>
      </c>
      <c r="F5212" s="26">
        <f t="shared" si="811"/>
        <v>0.18653948156554756</v>
      </c>
      <c r="G5212" s="26">
        <f t="shared" si="812"/>
        <v>4.5566292031640817E-5</v>
      </c>
      <c r="H5212" s="26">
        <f t="shared" si="818"/>
        <v>2.5577193774461602</v>
      </c>
      <c r="I5212" s="26">
        <f t="shared" si="819"/>
        <v>265</v>
      </c>
      <c r="J5212" s="26">
        <f t="shared" si="813"/>
        <v>41048.645857020558</v>
      </c>
      <c r="K5212" s="26">
        <f t="shared" si="814"/>
        <v>3.9315904208270662E-5</v>
      </c>
    </row>
    <row r="5213" spans="1:11">
      <c r="A5213" s="26">
        <v>5212</v>
      </c>
      <c r="B5213" s="26">
        <f t="shared" si="810"/>
        <v>2.7276133333333332</v>
      </c>
      <c r="C5213" s="26">
        <f t="shared" si="815"/>
        <v>100</v>
      </c>
      <c r="D5213" s="26">
        <f t="shared" si="816"/>
        <v>6.6</v>
      </c>
      <c r="E5213" s="26">
        <f t="shared" si="817"/>
        <v>10</v>
      </c>
      <c r="F5213" s="26">
        <f t="shared" si="811"/>
        <v>0.18619854236008829</v>
      </c>
      <c r="G5213" s="26">
        <f t="shared" si="812"/>
        <v>4.5483010276643921E-5</v>
      </c>
      <c r="H5213" s="26">
        <f t="shared" si="818"/>
        <v>2.5577193774461602</v>
      </c>
      <c r="I5213" s="26">
        <f t="shared" si="819"/>
        <v>265</v>
      </c>
      <c r="J5213" s="26">
        <f t="shared" si="813"/>
        <v>40984.964528136014</v>
      </c>
      <c r="K5213" s="26">
        <f t="shared" si="814"/>
        <v>3.9197363783210354E-5</v>
      </c>
    </row>
    <row r="5214" spans="1:11">
      <c r="A5214" s="26">
        <v>5213</v>
      </c>
      <c r="B5214" s="26">
        <f t="shared" si="810"/>
        <v>2.7281366666666669</v>
      </c>
      <c r="C5214" s="26">
        <f t="shared" si="815"/>
        <v>100</v>
      </c>
      <c r="D5214" s="26">
        <f t="shared" si="816"/>
        <v>6.6</v>
      </c>
      <c r="E5214" s="26">
        <f t="shared" si="817"/>
        <v>10</v>
      </c>
      <c r="F5214" s="26">
        <f t="shared" si="811"/>
        <v>0.18585767718586746</v>
      </c>
      <c r="G5214" s="26">
        <f t="shared" si="812"/>
        <v>4.5399746605373842E-5</v>
      </c>
      <c r="H5214" s="26">
        <f t="shared" si="818"/>
        <v>2.5577193774461602</v>
      </c>
      <c r="I5214" s="26">
        <f t="shared" si="819"/>
        <v>265</v>
      </c>
      <c r="J5214" s="26">
        <f t="shared" si="813"/>
        <v>40921.279340672212</v>
      </c>
      <c r="K5214" s="26">
        <f t="shared" si="814"/>
        <v>3.9078999164855394E-5</v>
      </c>
    </row>
    <row r="5215" spans="1:11">
      <c r="A5215" s="26">
        <v>5214</v>
      </c>
      <c r="B5215" s="26">
        <f t="shared" si="810"/>
        <v>2.7286600000000001</v>
      </c>
      <c r="C5215" s="26">
        <f t="shared" si="815"/>
        <v>100</v>
      </c>
      <c r="D5215" s="26">
        <f t="shared" si="816"/>
        <v>6.6</v>
      </c>
      <c r="E5215" s="26">
        <f t="shared" si="817"/>
        <v>10</v>
      </c>
      <c r="F5215" s="26">
        <f t="shared" si="811"/>
        <v>0.18551688649388462</v>
      </c>
      <c r="G5215" s="26">
        <f t="shared" si="812"/>
        <v>4.5316501127996993E-5</v>
      </c>
      <c r="H5215" s="26">
        <f t="shared" si="818"/>
        <v>2.5577193774461602</v>
      </c>
      <c r="I5215" s="26">
        <f t="shared" si="819"/>
        <v>265</v>
      </c>
      <c r="J5215" s="26">
        <f t="shared" si="813"/>
        <v>40857.590346371006</v>
      </c>
      <c r="K5215" s="26">
        <f t="shared" si="814"/>
        <v>3.8960810463925755E-5</v>
      </c>
    </row>
    <row r="5216" spans="1:11">
      <c r="A5216" s="26">
        <v>5215</v>
      </c>
      <c r="B5216" s="26">
        <f t="shared" si="810"/>
        <v>2.7291833333333333</v>
      </c>
      <c r="C5216" s="26">
        <f t="shared" si="815"/>
        <v>100</v>
      </c>
      <c r="D5216" s="26">
        <f t="shared" si="816"/>
        <v>6.6</v>
      </c>
      <c r="E5216" s="26">
        <f t="shared" si="817"/>
        <v>10</v>
      </c>
      <c r="F5216" s="26">
        <f t="shared" si="811"/>
        <v>0.18517617073592313</v>
      </c>
      <c r="G5216" s="26">
        <f t="shared" si="812"/>
        <v>4.523327395487117E-5</v>
      </c>
      <c r="H5216" s="26">
        <f t="shared" si="818"/>
        <v>2.5577193774461602</v>
      </c>
      <c r="I5216" s="26">
        <f t="shared" si="819"/>
        <v>265</v>
      </c>
      <c r="J5216" s="26">
        <f t="shared" si="813"/>
        <v>40793.897597094277</v>
      </c>
      <c r="K5216" s="26">
        <f t="shared" si="814"/>
        <v>3.8842797790736792E-5</v>
      </c>
    </row>
    <row r="5217" spans="1:11">
      <c r="A5217" s="26">
        <v>5216</v>
      </c>
      <c r="B5217" s="26">
        <f t="shared" si="810"/>
        <v>2.7297066666666665</v>
      </c>
      <c r="C5217" s="26">
        <f t="shared" si="815"/>
        <v>100</v>
      </c>
      <c r="D5217" s="26">
        <f t="shared" si="816"/>
        <v>6.6</v>
      </c>
      <c r="E5217" s="26">
        <f t="shared" si="817"/>
        <v>10</v>
      </c>
      <c r="F5217" s="26">
        <f t="shared" si="811"/>
        <v>0.18483553036455344</v>
      </c>
      <c r="G5217" s="26">
        <f t="shared" si="812"/>
        <v>4.5150065196546498E-5</v>
      </c>
      <c r="H5217" s="26">
        <f t="shared" si="818"/>
        <v>2.5577193774461602</v>
      </c>
      <c r="I5217" s="26">
        <f t="shared" si="819"/>
        <v>265</v>
      </c>
      <c r="J5217" s="26">
        <f t="shared" si="813"/>
        <v>40730.201144824678</v>
      </c>
      <c r="K5217" s="26">
        <f t="shared" si="814"/>
        <v>3.8724961255198931E-5</v>
      </c>
    </row>
    <row r="5218" spans="1:11">
      <c r="A5218" s="26">
        <v>5217</v>
      </c>
      <c r="B5218" s="26">
        <f t="shared" si="810"/>
        <v>2.7302300000000002</v>
      </c>
      <c r="C5218" s="26">
        <f t="shared" si="815"/>
        <v>100</v>
      </c>
      <c r="D5218" s="26">
        <f t="shared" si="816"/>
        <v>6.6</v>
      </c>
      <c r="E5218" s="26">
        <f t="shared" si="817"/>
        <v>10</v>
      </c>
      <c r="F5218" s="26">
        <f t="shared" si="811"/>
        <v>0.18449496583313454</v>
      </c>
      <c r="G5218" s="26">
        <f t="shared" si="812"/>
        <v>4.5066874963765677E-5</v>
      </c>
      <c r="H5218" s="26">
        <f t="shared" si="818"/>
        <v>2.5577193774461602</v>
      </c>
      <c r="I5218" s="26">
        <f t="shared" si="819"/>
        <v>265</v>
      </c>
      <c r="J5218" s="26">
        <f t="shared" si="813"/>
        <v>40666.501041665979</v>
      </c>
      <c r="K5218" s="26">
        <f t="shared" si="814"/>
        <v>3.8607300966816558E-5</v>
      </c>
    </row>
    <row r="5219" spans="1:11">
      <c r="A5219" s="26">
        <v>5218</v>
      </c>
      <c r="B5219" s="26">
        <f t="shared" si="810"/>
        <v>2.7307533333333334</v>
      </c>
      <c r="C5219" s="26">
        <f t="shared" si="815"/>
        <v>100</v>
      </c>
      <c r="D5219" s="26">
        <f t="shared" si="816"/>
        <v>6.6</v>
      </c>
      <c r="E5219" s="26">
        <f t="shared" si="817"/>
        <v>10</v>
      </c>
      <c r="F5219" s="26">
        <f t="shared" si="811"/>
        <v>0.18415447759581757</v>
      </c>
      <c r="G5219" s="26">
        <f t="shared" si="812"/>
        <v>4.4983703367464904E-5</v>
      </c>
      <c r="H5219" s="26">
        <f t="shared" si="818"/>
        <v>2.5577193774461602</v>
      </c>
      <c r="I5219" s="26">
        <f t="shared" si="819"/>
        <v>265</v>
      </c>
      <c r="J5219" s="26">
        <f t="shared" si="813"/>
        <v>40602.797339843884</v>
      </c>
      <c r="K5219" s="26">
        <f t="shared" si="814"/>
        <v>3.8489817034687827E-5</v>
      </c>
    </row>
    <row r="5220" spans="1:11">
      <c r="A5220" s="26">
        <v>5219</v>
      </c>
      <c r="B5220" s="26">
        <f t="shared" si="810"/>
        <v>2.7312766666666666</v>
      </c>
      <c r="C5220" s="26">
        <f t="shared" si="815"/>
        <v>100</v>
      </c>
      <c r="D5220" s="26">
        <f t="shared" si="816"/>
        <v>6.6</v>
      </c>
      <c r="E5220" s="26">
        <f t="shared" si="817"/>
        <v>10</v>
      </c>
      <c r="F5220" s="26">
        <f t="shared" si="811"/>
        <v>0.18381406610754594</v>
      </c>
      <c r="G5220" s="26">
        <f t="shared" si="812"/>
        <v>4.4900550518773953E-5</v>
      </c>
      <c r="H5220" s="26">
        <f t="shared" si="818"/>
        <v>2.5577193774461602</v>
      </c>
      <c r="I5220" s="26">
        <f t="shared" si="819"/>
        <v>265</v>
      </c>
      <c r="J5220" s="26">
        <f t="shared" si="813"/>
        <v>40539.090091706166</v>
      </c>
      <c r="K5220" s="26">
        <f t="shared" si="814"/>
        <v>3.837250956750312E-5</v>
      </c>
    </row>
    <row r="5221" spans="1:11">
      <c r="A5221" s="26">
        <v>5220</v>
      </c>
      <c r="B5221" s="26">
        <f t="shared" si="810"/>
        <v>2.7317999999999998</v>
      </c>
      <c r="C5221" s="26">
        <f t="shared" si="815"/>
        <v>100</v>
      </c>
      <c r="D5221" s="26">
        <f t="shared" si="816"/>
        <v>6.6</v>
      </c>
      <c r="E5221" s="26">
        <f t="shared" si="817"/>
        <v>10</v>
      </c>
      <c r="F5221" s="26">
        <f t="shared" si="811"/>
        <v>0.18347373182405893</v>
      </c>
      <c r="G5221" s="26">
        <f t="shared" si="812"/>
        <v>4.4817416529016934E-5</v>
      </c>
      <c r="H5221" s="26">
        <f t="shared" si="818"/>
        <v>2.5577193774461602</v>
      </c>
      <c r="I5221" s="26">
        <f t="shared" si="819"/>
        <v>265</v>
      </c>
      <c r="J5221" s="26">
        <f t="shared" si="813"/>
        <v>40475.379349723407</v>
      </c>
      <c r="K5221" s="26">
        <f t="shared" si="814"/>
        <v>3.825537867354477E-5</v>
      </c>
    </row>
    <row r="5222" spans="1:11">
      <c r="A5222" s="26">
        <v>5221</v>
      </c>
      <c r="B5222" s="26">
        <f t="shared" si="810"/>
        <v>2.7323233333333334</v>
      </c>
      <c r="C5222" s="26">
        <f t="shared" si="815"/>
        <v>100</v>
      </c>
      <c r="D5222" s="26">
        <f t="shared" si="816"/>
        <v>6.6</v>
      </c>
      <c r="E5222" s="26">
        <f t="shared" si="817"/>
        <v>10</v>
      </c>
      <c r="F5222" s="26">
        <f t="shared" si="811"/>
        <v>0.18313347520189319</v>
      </c>
      <c r="G5222" s="26">
        <f t="shared" si="812"/>
        <v>4.4734301509712802E-5</v>
      </c>
      <c r="H5222" s="26">
        <f t="shared" si="818"/>
        <v>2.5577193774461602</v>
      </c>
      <c r="I5222" s="26">
        <f t="shared" si="819"/>
        <v>265</v>
      </c>
      <c r="J5222" s="26">
        <f t="shared" si="813"/>
        <v>40411.665166489431</v>
      </c>
      <c r="K5222" s="26">
        <f t="shared" si="814"/>
        <v>3.8138424460686041E-5</v>
      </c>
    </row>
    <row r="5223" spans="1:11">
      <c r="A5223" s="26">
        <v>5222</v>
      </c>
      <c r="B5223" s="26">
        <f t="shared" si="810"/>
        <v>2.7328466666666666</v>
      </c>
      <c r="C5223" s="26">
        <f t="shared" si="815"/>
        <v>100</v>
      </c>
      <c r="D5223" s="26">
        <f t="shared" si="816"/>
        <v>6.6</v>
      </c>
      <c r="E5223" s="26">
        <f t="shared" si="817"/>
        <v>10</v>
      </c>
      <c r="F5223" s="26">
        <f t="shared" si="811"/>
        <v>0.18279329669838629</v>
      </c>
      <c r="G5223" s="26">
        <f t="shared" si="812"/>
        <v>4.4651205572576116E-5</v>
      </c>
      <c r="H5223" s="26">
        <f t="shared" si="818"/>
        <v>2.5577193774461602</v>
      </c>
      <c r="I5223" s="26">
        <f t="shared" si="819"/>
        <v>265</v>
      </c>
      <c r="J5223" s="26">
        <f t="shared" si="813"/>
        <v>40347.947594722071</v>
      </c>
      <c r="K5223" s="26">
        <f t="shared" si="814"/>
        <v>3.802164703639083E-5</v>
      </c>
    </row>
    <row r="5224" spans="1:11">
      <c r="A5224" s="26">
        <v>5223</v>
      </c>
      <c r="B5224" s="26">
        <f t="shared" si="810"/>
        <v>2.7333699999999999</v>
      </c>
      <c r="C5224" s="26">
        <f t="shared" si="815"/>
        <v>100</v>
      </c>
      <c r="D5224" s="26">
        <f t="shared" si="816"/>
        <v>6.6</v>
      </c>
      <c r="E5224" s="26">
        <f t="shared" si="817"/>
        <v>10</v>
      </c>
      <c r="F5224" s="26">
        <f t="shared" si="811"/>
        <v>0.1824531967716769</v>
      </c>
      <c r="G5224" s="26">
        <f t="shared" si="812"/>
        <v>4.4568128829517107E-5</v>
      </c>
      <c r="H5224" s="26">
        <f t="shared" si="818"/>
        <v>2.5577193774461602</v>
      </c>
      <c r="I5224" s="26">
        <f t="shared" si="819"/>
        <v>265</v>
      </c>
      <c r="J5224" s="26">
        <f t="shared" si="813"/>
        <v>40284.22668726329</v>
      </c>
      <c r="K5224" s="26">
        <f t="shared" si="814"/>
        <v>3.7905046507712141E-5</v>
      </c>
    </row>
    <row r="5225" spans="1:11">
      <c r="A5225" s="26">
        <v>5224</v>
      </c>
      <c r="B5225" s="26">
        <f t="shared" si="810"/>
        <v>2.7338933333333335</v>
      </c>
      <c r="C5225" s="26">
        <f t="shared" si="815"/>
        <v>100</v>
      </c>
      <c r="D5225" s="26">
        <f t="shared" si="816"/>
        <v>6.6</v>
      </c>
      <c r="E5225" s="26">
        <f t="shared" si="817"/>
        <v>10</v>
      </c>
      <c r="F5225" s="26">
        <f t="shared" si="811"/>
        <v>0.18211317588070813</v>
      </c>
      <c r="G5225" s="26">
        <f t="shared" si="812"/>
        <v>4.4485071392642569E-5</v>
      </c>
      <c r="H5225" s="26">
        <f t="shared" si="818"/>
        <v>2.5577193774461602</v>
      </c>
      <c r="I5225" s="26">
        <f t="shared" si="819"/>
        <v>265</v>
      </c>
      <c r="J5225" s="26">
        <f t="shared" si="813"/>
        <v>40220.502497079964</v>
      </c>
      <c r="K5225" s="26">
        <f t="shared" si="814"/>
        <v>3.7788622981291728E-5</v>
      </c>
    </row>
    <row r="5226" spans="1:11">
      <c r="A5226" s="26">
        <v>5225</v>
      </c>
      <c r="B5226" s="26">
        <f t="shared" si="810"/>
        <v>2.7344166666666667</v>
      </c>
      <c r="C5226" s="26">
        <f t="shared" si="815"/>
        <v>100</v>
      </c>
      <c r="D5226" s="26">
        <f t="shared" si="816"/>
        <v>6.6</v>
      </c>
      <c r="E5226" s="26">
        <f t="shared" si="817"/>
        <v>10</v>
      </c>
      <c r="F5226" s="26">
        <f t="shared" si="811"/>
        <v>0.18177323448523042</v>
      </c>
      <c r="G5226" s="26">
        <f t="shared" si="812"/>
        <v>4.4402033374256429E-5</v>
      </c>
      <c r="H5226" s="26">
        <f t="shared" si="818"/>
        <v>2.5577193774461602</v>
      </c>
      <c r="I5226" s="26">
        <f t="shared" si="819"/>
        <v>265</v>
      </c>
      <c r="J5226" s="26">
        <f t="shared" si="813"/>
        <v>40156.775077264501</v>
      </c>
      <c r="K5226" s="26">
        <f t="shared" si="814"/>
        <v>3.7672376563359489E-5</v>
      </c>
    </row>
    <row r="5227" spans="1:11">
      <c r="A5227" s="26">
        <v>5226</v>
      </c>
      <c r="B5227" s="26">
        <f t="shared" si="810"/>
        <v>2.7349399999999999</v>
      </c>
      <c r="C5227" s="26">
        <f t="shared" si="815"/>
        <v>100</v>
      </c>
      <c r="D5227" s="26">
        <f t="shared" si="816"/>
        <v>6.6</v>
      </c>
      <c r="E5227" s="26">
        <f t="shared" si="817"/>
        <v>10</v>
      </c>
      <c r="F5227" s="26">
        <f t="shared" si="811"/>
        <v>0.18143337304580234</v>
      </c>
      <c r="G5227" s="26">
        <f t="shared" si="812"/>
        <v>4.4319014886860069E-5</v>
      </c>
      <c r="H5227" s="26">
        <f t="shared" si="818"/>
        <v>2.5577193774461602</v>
      </c>
      <c r="I5227" s="26">
        <f t="shared" si="819"/>
        <v>265</v>
      </c>
      <c r="J5227" s="26">
        <f t="shared" si="813"/>
        <v>40093.04448103514</v>
      </c>
      <c r="K5227" s="26">
        <f t="shared" si="814"/>
        <v>3.7556307359732227E-5</v>
      </c>
    </row>
    <row r="5228" spans="1:11">
      <c r="A5228" s="26">
        <v>5227</v>
      </c>
      <c r="B5228" s="26">
        <f t="shared" si="810"/>
        <v>2.7354633333333331</v>
      </c>
      <c r="C5228" s="26">
        <f t="shared" si="815"/>
        <v>100</v>
      </c>
      <c r="D5228" s="26">
        <f t="shared" si="816"/>
        <v>6.6</v>
      </c>
      <c r="E5228" s="26">
        <f t="shared" si="817"/>
        <v>10</v>
      </c>
      <c r="F5228" s="26">
        <f t="shared" si="811"/>
        <v>0.18109359202379377</v>
      </c>
      <c r="G5228" s="26">
        <f t="shared" si="812"/>
        <v>4.4236016043153013E-5</v>
      </c>
      <c r="H5228" s="26">
        <f t="shared" si="818"/>
        <v>2.5577193774461602</v>
      </c>
      <c r="I5228" s="26">
        <f t="shared" si="819"/>
        <v>265</v>
      </c>
      <c r="J5228" s="26">
        <f t="shared" si="813"/>
        <v>40029.310761736633</v>
      </c>
      <c r="K5228" s="26">
        <f t="shared" si="814"/>
        <v>3.7440415475813192E-5</v>
      </c>
    </row>
    <row r="5229" spans="1:11">
      <c r="A5229" s="26">
        <v>5228</v>
      </c>
      <c r="B5229" s="26">
        <f t="shared" si="810"/>
        <v>2.7359866666666668</v>
      </c>
      <c r="C5229" s="26">
        <f t="shared" si="815"/>
        <v>100</v>
      </c>
      <c r="D5229" s="26">
        <f t="shared" si="816"/>
        <v>6.6</v>
      </c>
      <c r="E5229" s="26">
        <f t="shared" si="817"/>
        <v>10</v>
      </c>
      <c r="F5229" s="26">
        <f t="shared" si="811"/>
        <v>0.18075389188138763</v>
      </c>
      <c r="G5229" s="26">
        <f t="shared" si="812"/>
        <v>4.4153036956033437E-5</v>
      </c>
      <c r="H5229" s="26">
        <f t="shared" si="818"/>
        <v>2.5577193774461602</v>
      </c>
      <c r="I5229" s="26">
        <f t="shared" si="819"/>
        <v>265</v>
      </c>
      <c r="J5229" s="26">
        <f t="shared" si="813"/>
        <v>39965.573972840713</v>
      </c>
      <c r="K5229" s="26">
        <f t="shared" si="814"/>
        <v>3.7324701016591025E-5</v>
      </c>
    </row>
    <row r="5230" spans="1:11">
      <c r="A5230" s="26">
        <v>5229</v>
      </c>
      <c r="B5230" s="26">
        <f t="shared" si="810"/>
        <v>2.73651</v>
      </c>
      <c r="C5230" s="26">
        <f t="shared" si="815"/>
        <v>100</v>
      </c>
      <c r="D5230" s="26">
        <f t="shared" si="816"/>
        <v>6.6</v>
      </c>
      <c r="E5230" s="26">
        <f t="shared" si="817"/>
        <v>10</v>
      </c>
      <c r="F5230" s="26">
        <f t="shared" si="811"/>
        <v>0.18041427308158314</v>
      </c>
      <c r="G5230" s="26">
        <f t="shared" si="812"/>
        <v>4.407007773859888E-5</v>
      </c>
      <c r="H5230" s="26">
        <f t="shared" si="818"/>
        <v>2.5577193774461602</v>
      </c>
      <c r="I5230" s="26">
        <f t="shared" si="819"/>
        <v>265</v>
      </c>
      <c r="J5230" s="26">
        <f t="shared" si="813"/>
        <v>39901.834167946836</v>
      </c>
      <c r="K5230" s="26">
        <f t="shared" si="814"/>
        <v>3.7209164086639427E-5</v>
      </c>
    </row>
    <row r="5231" spans="1:11">
      <c r="A5231" s="26">
        <v>5230</v>
      </c>
      <c r="B5231" s="26">
        <f t="shared" si="810"/>
        <v>2.7370333333333332</v>
      </c>
      <c r="C5231" s="26">
        <f t="shared" si="815"/>
        <v>100</v>
      </c>
      <c r="D5231" s="26">
        <f t="shared" si="816"/>
        <v>6.6</v>
      </c>
      <c r="E5231" s="26">
        <f t="shared" si="817"/>
        <v>10</v>
      </c>
      <c r="F5231" s="26">
        <f t="shared" si="811"/>
        <v>0.18007473608819682</v>
      </c>
      <c r="G5231" s="26">
        <f t="shared" si="812"/>
        <v>4.3987138504146511E-5</v>
      </c>
      <c r="H5231" s="26">
        <f t="shared" si="818"/>
        <v>2.5577193774461602</v>
      </c>
      <c r="I5231" s="26">
        <f t="shared" si="819"/>
        <v>265</v>
      </c>
      <c r="J5231" s="26">
        <f t="shared" si="813"/>
        <v>39838.091400782469</v>
      </c>
      <c r="K5231" s="26">
        <f t="shared" si="814"/>
        <v>3.7093804790115835E-5</v>
      </c>
    </row>
    <row r="5232" spans="1:11">
      <c r="A5232" s="26">
        <v>5231</v>
      </c>
      <c r="B5232" s="26">
        <f t="shared" si="810"/>
        <v>2.7375566666666669</v>
      </c>
      <c r="C5232" s="26">
        <f t="shared" si="815"/>
        <v>100</v>
      </c>
      <c r="D5232" s="26">
        <f t="shared" si="816"/>
        <v>6.6</v>
      </c>
      <c r="E5232" s="26">
        <f t="shared" si="817"/>
        <v>10</v>
      </c>
      <c r="F5232" s="26">
        <f t="shared" si="811"/>
        <v>0.17973528136586511</v>
      </c>
      <c r="G5232" s="26">
        <f t="shared" si="812"/>
        <v>4.3904219366173845E-5</v>
      </c>
      <c r="H5232" s="26">
        <f t="shared" si="818"/>
        <v>2.5577193774461602</v>
      </c>
      <c r="I5232" s="26">
        <f t="shared" si="819"/>
        <v>265</v>
      </c>
      <c r="J5232" s="26">
        <f t="shared" si="813"/>
        <v>39774.345725203675</v>
      </c>
      <c r="K5232" s="26">
        <f t="shared" si="814"/>
        <v>3.6978623230760799E-5</v>
      </c>
    </row>
    <row r="5233" spans="1:11">
      <c r="A5233" s="26">
        <v>5232</v>
      </c>
      <c r="B5233" s="26">
        <f t="shared" si="810"/>
        <v>2.7380800000000001</v>
      </c>
      <c r="C5233" s="26">
        <f t="shared" si="815"/>
        <v>100</v>
      </c>
      <c r="D5233" s="26">
        <f t="shared" si="816"/>
        <v>6.6</v>
      </c>
      <c r="E5233" s="26">
        <f t="shared" si="817"/>
        <v>10</v>
      </c>
      <c r="F5233" s="26">
        <f t="shared" si="811"/>
        <v>0.17939590938004787</v>
      </c>
      <c r="G5233" s="26">
        <f t="shared" si="812"/>
        <v>4.382132043837945E-5</v>
      </c>
      <c r="H5233" s="26">
        <f t="shared" si="818"/>
        <v>2.5577193774461602</v>
      </c>
      <c r="I5233" s="26">
        <f t="shared" si="819"/>
        <v>265</v>
      </c>
      <c r="J5233" s="26">
        <f t="shared" si="813"/>
        <v>39710.597195195995</v>
      </c>
      <c r="K5233" s="26">
        <f t="shared" si="814"/>
        <v>3.6863619511897527E-5</v>
      </c>
    </row>
    <row r="5234" spans="1:11">
      <c r="A5234" s="26">
        <v>5233</v>
      </c>
      <c r="B5234" s="26">
        <f t="shared" si="810"/>
        <v>2.7386033333333333</v>
      </c>
      <c r="C5234" s="26">
        <f t="shared" si="815"/>
        <v>100</v>
      </c>
      <c r="D5234" s="26">
        <f t="shared" si="816"/>
        <v>6.6</v>
      </c>
      <c r="E5234" s="26">
        <f t="shared" si="817"/>
        <v>10</v>
      </c>
      <c r="F5234" s="26">
        <f t="shared" si="811"/>
        <v>0.17905662059702884</v>
      </c>
      <c r="G5234" s="26">
        <f t="shared" si="812"/>
        <v>4.3738441834663197E-5</v>
      </c>
      <c r="H5234" s="26">
        <f t="shared" si="818"/>
        <v>2.5577193774461602</v>
      </c>
      <c r="I5234" s="26">
        <f t="shared" si="819"/>
        <v>265</v>
      </c>
      <c r="J5234" s="26">
        <f t="shared" si="813"/>
        <v>39646.845864874544</v>
      </c>
      <c r="K5234" s="26">
        <f t="shared" si="814"/>
        <v>3.6748793736430533E-5</v>
      </c>
    </row>
    <row r="5235" spans="1:11">
      <c r="A5235" s="26">
        <v>5234</v>
      </c>
      <c r="B5235" s="26">
        <f t="shared" si="810"/>
        <v>2.7391266666666665</v>
      </c>
      <c r="C5235" s="26">
        <f t="shared" si="815"/>
        <v>100</v>
      </c>
      <c r="D5235" s="26">
        <f t="shared" si="816"/>
        <v>6.6</v>
      </c>
      <c r="E5235" s="26">
        <f t="shared" si="817"/>
        <v>10</v>
      </c>
      <c r="F5235" s="26">
        <f t="shared" si="811"/>
        <v>0.17871741548391895</v>
      </c>
      <c r="G5235" s="26">
        <f t="shared" si="812"/>
        <v>4.3655583669127022E-5</v>
      </c>
      <c r="H5235" s="26">
        <f t="shared" si="818"/>
        <v>2.5577193774461602</v>
      </c>
      <c r="I5235" s="26">
        <f t="shared" si="819"/>
        <v>265</v>
      </c>
      <c r="J5235" s="26">
        <f t="shared" si="813"/>
        <v>39583.09178848486</v>
      </c>
      <c r="K5235" s="26">
        <f t="shared" si="814"/>
        <v>3.66341460068452E-5</v>
      </c>
    </row>
    <row r="5236" spans="1:11">
      <c r="A5236" s="26">
        <v>5235</v>
      </c>
      <c r="B5236" s="26">
        <f t="shared" si="810"/>
        <v>2.7396500000000001</v>
      </c>
      <c r="C5236" s="26">
        <f t="shared" si="815"/>
        <v>100</v>
      </c>
      <c r="D5236" s="26">
        <f t="shared" si="816"/>
        <v>6.6</v>
      </c>
      <c r="E5236" s="26">
        <f t="shared" si="817"/>
        <v>10</v>
      </c>
      <c r="F5236" s="26">
        <f t="shared" si="811"/>
        <v>0.17837829450865847</v>
      </c>
      <c r="G5236" s="26">
        <f t="shared" si="812"/>
        <v>4.3572746056075407E-5</v>
      </c>
      <c r="H5236" s="26">
        <f t="shared" si="818"/>
        <v>2.5577193774461602</v>
      </c>
      <c r="I5236" s="26">
        <f t="shared" si="819"/>
        <v>265</v>
      </c>
      <c r="J5236" s="26">
        <f t="shared" si="813"/>
        <v>39519.335020403349</v>
      </c>
      <c r="K5236" s="26">
        <f t="shared" si="814"/>
        <v>3.6519676425206809E-5</v>
      </c>
    </row>
    <row r="5237" spans="1:11">
      <c r="A5237" s="26">
        <v>5236</v>
      </c>
      <c r="B5237" s="26">
        <f t="shared" si="810"/>
        <v>2.7401733333333333</v>
      </c>
      <c r="C5237" s="26">
        <f t="shared" si="815"/>
        <v>100</v>
      </c>
      <c r="D5237" s="26">
        <f t="shared" si="816"/>
        <v>6.6</v>
      </c>
      <c r="E5237" s="26">
        <f t="shared" si="817"/>
        <v>10</v>
      </c>
      <c r="F5237" s="26">
        <f t="shared" si="811"/>
        <v>0.17803925814001995</v>
      </c>
      <c r="G5237" s="26">
        <f t="shared" si="812"/>
        <v>4.3489929110016181E-5</v>
      </c>
      <c r="H5237" s="26">
        <f t="shared" si="818"/>
        <v>2.5577193774461602</v>
      </c>
      <c r="I5237" s="26">
        <f t="shared" si="819"/>
        <v>265</v>
      </c>
      <c r="J5237" s="26">
        <f t="shared" si="813"/>
        <v>39455.575615138041</v>
      </c>
      <c r="K5237" s="26">
        <f t="shared" si="814"/>
        <v>3.6405385093160019E-5</v>
      </c>
    </row>
    <row r="5238" spans="1:11">
      <c r="A5238" s="26">
        <v>5237</v>
      </c>
      <c r="B5238" s="26">
        <f t="shared" si="810"/>
        <v>2.7406966666666666</v>
      </c>
      <c r="C5238" s="26">
        <f t="shared" si="815"/>
        <v>100</v>
      </c>
      <c r="D5238" s="26">
        <f t="shared" si="816"/>
        <v>6.6</v>
      </c>
      <c r="E5238" s="26">
        <f t="shared" si="817"/>
        <v>10</v>
      </c>
      <c r="F5238" s="26">
        <f t="shared" si="811"/>
        <v>0.17770030684760921</v>
      </c>
      <c r="G5238" s="26">
        <f t="shared" si="812"/>
        <v>4.3407132945660692E-5</v>
      </c>
      <c r="H5238" s="26">
        <f t="shared" si="818"/>
        <v>2.5577193774461602</v>
      </c>
      <c r="I5238" s="26">
        <f t="shared" si="819"/>
        <v>265</v>
      </c>
      <c r="J5238" s="26">
        <f t="shared" si="813"/>
        <v>39391.813627328869</v>
      </c>
      <c r="K5238" s="26">
        <f t="shared" si="814"/>
        <v>3.6291272111927631E-5</v>
      </c>
    </row>
    <row r="5239" spans="1:11">
      <c r="A5239" s="26">
        <v>5238</v>
      </c>
      <c r="B5239" s="26">
        <f t="shared" si="810"/>
        <v>2.7412200000000002</v>
      </c>
      <c r="C5239" s="26">
        <f t="shared" si="815"/>
        <v>100</v>
      </c>
      <c r="D5239" s="26">
        <f t="shared" si="816"/>
        <v>6.6</v>
      </c>
      <c r="E5239" s="26">
        <f t="shared" si="817"/>
        <v>10</v>
      </c>
      <c r="F5239" s="26">
        <f t="shared" si="811"/>
        <v>0.17736144110186844</v>
      </c>
      <c r="G5239" s="26">
        <f t="shared" si="812"/>
        <v>4.3324357677924565E-5</v>
      </c>
      <c r="H5239" s="26">
        <f t="shared" si="818"/>
        <v>2.5577193774461602</v>
      </c>
      <c r="I5239" s="26">
        <f t="shared" si="819"/>
        <v>265</v>
      </c>
      <c r="J5239" s="26">
        <f t="shared" si="813"/>
        <v>39328.049111748398</v>
      </c>
      <c r="K5239" s="26">
        <f t="shared" si="814"/>
        <v>3.6177337582309955E-5</v>
      </c>
    </row>
    <row r="5240" spans="1:11">
      <c r="A5240" s="26">
        <v>5239</v>
      </c>
      <c r="B5240" s="26">
        <f t="shared" si="810"/>
        <v>2.7417433333333334</v>
      </c>
      <c r="C5240" s="26">
        <f t="shared" si="815"/>
        <v>100</v>
      </c>
      <c r="D5240" s="26">
        <f t="shared" si="816"/>
        <v>6.6</v>
      </c>
      <c r="E5240" s="26">
        <f t="shared" si="817"/>
        <v>10</v>
      </c>
      <c r="F5240" s="26">
        <f t="shared" si="811"/>
        <v>0.17702266137407929</v>
      </c>
      <c r="G5240" s="26">
        <f t="shared" si="812"/>
        <v>4.3241603421928562E-5</v>
      </c>
      <c r="H5240" s="26">
        <f t="shared" si="818"/>
        <v>2.5577193774461602</v>
      </c>
      <c r="I5240" s="26">
        <f t="shared" si="819"/>
        <v>265</v>
      </c>
      <c r="J5240" s="26">
        <f t="shared" si="813"/>
        <v>39264.282123302532</v>
      </c>
      <c r="K5240" s="26">
        <f t="shared" si="814"/>
        <v>3.6063581604684345E-5</v>
      </c>
    </row>
    <row r="5241" spans="1:11">
      <c r="A5241" s="26">
        <v>5240</v>
      </c>
      <c r="B5241" s="26">
        <f t="shared" si="810"/>
        <v>2.7422666666666666</v>
      </c>
      <c r="C5241" s="26">
        <f t="shared" si="815"/>
        <v>100</v>
      </c>
      <c r="D5241" s="26">
        <f t="shared" si="816"/>
        <v>6.6</v>
      </c>
      <c r="E5241" s="26">
        <f t="shared" si="817"/>
        <v>10</v>
      </c>
      <c r="F5241" s="26">
        <f t="shared" si="811"/>
        <v>0.17668396813636372</v>
      </c>
      <c r="G5241" s="26">
        <f t="shared" si="812"/>
        <v>4.3158870292998606E-5</v>
      </c>
      <c r="H5241" s="26">
        <f t="shared" si="818"/>
        <v>2.5577193774461602</v>
      </c>
      <c r="I5241" s="26">
        <f t="shared" si="819"/>
        <v>265</v>
      </c>
      <c r="J5241" s="26">
        <f t="shared" si="813"/>
        <v>39200.512717030833</v>
      </c>
      <c r="K5241" s="26">
        <f t="shared" si="814"/>
        <v>3.5950004279003821E-5</v>
      </c>
    </row>
    <row r="5242" spans="1:11">
      <c r="A5242" s="26">
        <v>5241</v>
      </c>
      <c r="B5242" s="26">
        <f t="shared" si="810"/>
        <v>2.7427899999999998</v>
      </c>
      <c r="C5242" s="26">
        <f t="shared" si="815"/>
        <v>100</v>
      </c>
      <c r="D5242" s="26">
        <f t="shared" si="816"/>
        <v>6.6</v>
      </c>
      <c r="E5242" s="26">
        <f t="shared" si="817"/>
        <v>10</v>
      </c>
      <c r="F5242" s="26">
        <f t="shared" si="811"/>
        <v>0.17634536186168742</v>
      </c>
      <c r="G5242" s="26">
        <f t="shared" si="812"/>
        <v>4.3076158406666777E-5</v>
      </c>
      <c r="H5242" s="26">
        <f t="shared" si="818"/>
        <v>2.5577193774461602</v>
      </c>
      <c r="I5242" s="26">
        <f t="shared" si="819"/>
        <v>265</v>
      </c>
      <c r="J5242" s="26">
        <f t="shared" si="813"/>
        <v>39136.740948107261</v>
      </c>
      <c r="K5242" s="26">
        <f t="shared" si="814"/>
        <v>3.5836605704796588E-5</v>
      </c>
    </row>
    <row r="5243" spans="1:11">
      <c r="A5243" s="26">
        <v>5242</v>
      </c>
      <c r="B5243" s="26">
        <f t="shared" si="810"/>
        <v>2.7433133333333335</v>
      </c>
      <c r="C5243" s="26">
        <f t="shared" si="815"/>
        <v>100</v>
      </c>
      <c r="D5243" s="26">
        <f t="shared" si="816"/>
        <v>6.6</v>
      </c>
      <c r="E5243" s="26">
        <f t="shared" si="817"/>
        <v>10</v>
      </c>
      <c r="F5243" s="26">
        <f t="shared" si="811"/>
        <v>0.17600684302386141</v>
      </c>
      <c r="G5243" s="26">
        <f t="shared" si="812"/>
        <v>4.2993467878671658E-5</v>
      </c>
      <c r="H5243" s="26">
        <f t="shared" si="818"/>
        <v>2.5577193774461602</v>
      </c>
      <c r="I5243" s="26">
        <f t="shared" si="819"/>
        <v>265</v>
      </c>
      <c r="J5243" s="26">
        <f t="shared" si="813"/>
        <v>39072.966871840654</v>
      </c>
      <c r="K5243" s="26">
        <f t="shared" si="814"/>
        <v>3.5723385981165036E-5</v>
      </c>
    </row>
    <row r="5244" spans="1:11">
      <c r="A5244" s="26">
        <v>5243</v>
      </c>
      <c r="B5244" s="26">
        <f t="shared" si="810"/>
        <v>2.7438366666666667</v>
      </c>
      <c r="C5244" s="26">
        <f t="shared" si="815"/>
        <v>100</v>
      </c>
      <c r="D5244" s="26">
        <f t="shared" si="816"/>
        <v>6.6</v>
      </c>
      <c r="E5244" s="26">
        <f t="shared" si="817"/>
        <v>10</v>
      </c>
      <c r="F5244" s="26">
        <f t="shared" si="811"/>
        <v>0.17566841209754594</v>
      </c>
      <c r="G5244" s="26">
        <f t="shared" si="812"/>
        <v>4.2910798824959239E-5</v>
      </c>
      <c r="H5244" s="26">
        <f t="shared" si="818"/>
        <v>2.5577193774461602</v>
      </c>
      <c r="I5244" s="26">
        <f t="shared" si="819"/>
        <v>265</v>
      </c>
      <c r="J5244" s="26">
        <f t="shared" si="813"/>
        <v>39009.190543675599</v>
      </c>
      <c r="K5244" s="26">
        <f t="shared" si="814"/>
        <v>3.5610345206785364E-5</v>
      </c>
    </row>
    <row r="5245" spans="1:11">
      <c r="A5245" s="26">
        <v>5244</v>
      </c>
      <c r="B5245" s="26">
        <f t="shared" si="810"/>
        <v>2.7443599999999999</v>
      </c>
      <c r="C5245" s="26">
        <f t="shared" si="815"/>
        <v>100</v>
      </c>
      <c r="D5245" s="26">
        <f t="shared" si="816"/>
        <v>6.6</v>
      </c>
      <c r="E5245" s="26">
        <f t="shared" si="817"/>
        <v>10</v>
      </c>
      <c r="F5245" s="26">
        <f t="shared" si="811"/>
        <v>0.17533006955825081</v>
      </c>
      <c r="G5245" s="26">
        <f t="shared" si="812"/>
        <v>4.2828151361683045E-5</v>
      </c>
      <c r="H5245" s="26">
        <f t="shared" si="818"/>
        <v>2.5577193774461602</v>
      </c>
      <c r="I5245" s="26">
        <f t="shared" si="819"/>
        <v>265</v>
      </c>
      <c r="J5245" s="26">
        <f t="shared" si="813"/>
        <v>38945.412019192634</v>
      </c>
      <c r="K5245" s="26">
        <f t="shared" si="814"/>
        <v>3.5497483479906137E-5</v>
      </c>
    </row>
    <row r="5246" spans="1:11">
      <c r="A5246" s="26">
        <v>5245</v>
      </c>
      <c r="B5246" s="26">
        <f t="shared" si="810"/>
        <v>2.7448833333333331</v>
      </c>
      <c r="C5246" s="26">
        <f t="shared" si="815"/>
        <v>100</v>
      </c>
      <c r="D5246" s="26">
        <f t="shared" si="816"/>
        <v>6.6</v>
      </c>
      <c r="E5246" s="26">
        <f t="shared" si="817"/>
        <v>10</v>
      </c>
      <c r="F5246" s="26">
        <f t="shared" si="811"/>
        <v>0.1749918158823392</v>
      </c>
      <c r="G5246" s="26">
        <f t="shared" si="812"/>
        <v>4.2745525605205069E-5</v>
      </c>
      <c r="H5246" s="26">
        <f t="shared" si="818"/>
        <v>2.5577193774461602</v>
      </c>
      <c r="I5246" s="26">
        <f t="shared" si="819"/>
        <v>265</v>
      </c>
      <c r="J5246" s="26">
        <f t="shared" si="813"/>
        <v>38881.631354109049</v>
      </c>
      <c r="K5246" s="26">
        <f t="shared" si="814"/>
        <v>3.538480089834785E-5</v>
      </c>
    </row>
    <row r="5247" spans="1:11">
      <c r="A5247" s="26">
        <v>5246</v>
      </c>
      <c r="B5247" s="26">
        <f t="shared" si="810"/>
        <v>2.7454066666666668</v>
      </c>
      <c r="C5247" s="26">
        <f t="shared" si="815"/>
        <v>100</v>
      </c>
      <c r="D5247" s="26">
        <f t="shared" si="816"/>
        <v>6.6</v>
      </c>
      <c r="E5247" s="26">
        <f t="shared" si="817"/>
        <v>10</v>
      </c>
      <c r="F5247" s="26">
        <f t="shared" si="811"/>
        <v>0.1746536515470293</v>
      </c>
      <c r="G5247" s="26">
        <f t="shared" si="812"/>
        <v>4.2662921672096132E-5</v>
      </c>
      <c r="H5247" s="26">
        <f t="shared" si="818"/>
        <v>2.5577193774461602</v>
      </c>
      <c r="I5247" s="26">
        <f t="shared" si="819"/>
        <v>265</v>
      </c>
      <c r="J5247" s="26">
        <f t="shared" si="813"/>
        <v>38817.848604279461</v>
      </c>
      <c r="K5247" s="26">
        <f t="shared" si="814"/>
        <v>3.5272297559501931E-5</v>
      </c>
    </row>
    <row r="5248" spans="1:11">
      <c r="A5248" s="26">
        <v>5247</v>
      </c>
      <c r="B5248" s="26">
        <f t="shared" si="810"/>
        <v>2.74593</v>
      </c>
      <c r="C5248" s="26">
        <f t="shared" si="815"/>
        <v>100</v>
      </c>
      <c r="D5248" s="26">
        <f t="shared" si="816"/>
        <v>6.6</v>
      </c>
      <c r="E5248" s="26">
        <f t="shared" si="817"/>
        <v>10</v>
      </c>
      <c r="F5248" s="26">
        <f t="shared" si="811"/>
        <v>0.17431557703039804</v>
      </c>
      <c r="G5248" s="26">
        <f t="shared" si="812"/>
        <v>4.2580339679136837E-5</v>
      </c>
      <c r="H5248" s="26">
        <f t="shared" si="818"/>
        <v>2.5577193774461602</v>
      </c>
      <c r="I5248" s="26">
        <f t="shared" si="819"/>
        <v>265</v>
      </c>
      <c r="J5248" s="26">
        <f t="shared" si="813"/>
        <v>38754.063825696554</v>
      </c>
      <c r="K5248" s="26">
        <f t="shared" si="814"/>
        <v>3.5159973560330301E-5</v>
      </c>
    </row>
    <row r="5249" spans="1:11">
      <c r="A5249" s="26">
        <v>5248</v>
      </c>
      <c r="B5249" s="26">
        <f t="shared" si="810"/>
        <v>2.7464533333333332</v>
      </c>
      <c r="C5249" s="26">
        <f t="shared" si="815"/>
        <v>100</v>
      </c>
      <c r="D5249" s="26">
        <f t="shared" si="816"/>
        <v>6.6</v>
      </c>
      <c r="E5249" s="26">
        <f t="shared" si="817"/>
        <v>10</v>
      </c>
      <c r="F5249" s="26">
        <f t="shared" si="811"/>
        <v>0.17397759281138156</v>
      </c>
      <c r="G5249" s="26">
        <f t="shared" si="812"/>
        <v>4.2497779743317674E-5</v>
      </c>
      <c r="H5249" s="26">
        <f t="shared" si="818"/>
        <v>2.5577193774461602</v>
      </c>
      <c r="I5249" s="26">
        <f t="shared" si="819"/>
        <v>265</v>
      </c>
      <c r="J5249" s="26">
        <f t="shared" si="813"/>
        <v>38690.277074491387</v>
      </c>
      <c r="K5249" s="26">
        <f t="shared" si="814"/>
        <v>3.5047828997363945E-5</v>
      </c>
    </row>
    <row r="5250" spans="1:11">
      <c r="A5250" s="26">
        <v>5249</v>
      </c>
      <c r="B5250" s="26">
        <f t="shared" ref="B5250:B5313" si="820">3.14/6000*A5250</f>
        <v>2.7469766666666668</v>
      </c>
      <c r="C5250" s="26">
        <f t="shared" si="815"/>
        <v>100</v>
      </c>
      <c r="D5250" s="26">
        <f t="shared" si="816"/>
        <v>6.6</v>
      </c>
      <c r="E5250" s="26">
        <f t="shared" si="817"/>
        <v>10</v>
      </c>
      <c r="F5250" s="26">
        <f t="shared" ref="F5250:F5313" si="821">1.414*C5250*SIN(B5250)*SIN(B5250)/(1.414*C5250*SIN(B5250)+E5250*D5250)</f>
        <v>0.17363969936977877</v>
      </c>
      <c r="G5250" s="26">
        <f t="shared" ref="G5250:G5313" si="822">SIN(B5250)*SIN(B5250)*D5250*E5250/(1.414*C5250*SIN(B5250)+D5250*E5250)*3.14/6000</f>
        <v>4.241524198183988E-5</v>
      </c>
      <c r="H5250" s="26">
        <f t="shared" si="818"/>
        <v>2.5577193774461602</v>
      </c>
      <c r="I5250" s="26">
        <f t="shared" si="819"/>
        <v>265</v>
      </c>
      <c r="J5250" s="26">
        <f t="shared" ref="J5250:J5313" si="823">1.414*I5250*SIN(B5250)*1.414*I5250*SIN(B5250)/(1.414*I5250*SIN(B5250)+E5250*D5250)/(H5250/1000)</f>
        <v>38626.488406934172</v>
      </c>
      <c r="K5250" s="26">
        <f t="shared" ref="K5250:K5313" si="824">SIN(B5250)*SIN(B5250)*1.414*C5250*SIN(B5250)/(1.414*C5250*SIN(B5250)+E5250*D5250)*3.14/6000</f>
        <v>3.4935863966702403E-5</v>
      </c>
    </row>
    <row r="5251" spans="1:11">
      <c r="A5251" s="26">
        <v>5250</v>
      </c>
      <c r="B5251" s="26">
        <f t="shared" si="820"/>
        <v>2.7475000000000001</v>
      </c>
      <c r="C5251" s="26">
        <f t="shared" ref="C5251:C5314" si="825">C5250</f>
        <v>100</v>
      </c>
      <c r="D5251" s="26">
        <f t="shared" ref="D5251:D5314" si="826">D5250</f>
        <v>6.6</v>
      </c>
      <c r="E5251" s="26">
        <f t="shared" ref="E5251:E5314" si="827">E5250</f>
        <v>10</v>
      </c>
      <c r="F5251" s="26">
        <f t="shared" si="821"/>
        <v>0.17330189718625444</v>
      </c>
      <c r="G5251" s="26">
        <f t="shared" si="822"/>
        <v>4.2332726512116181E-5</v>
      </c>
      <c r="H5251" s="26">
        <f t="shared" ref="H5251:H5314" si="828">H5250</f>
        <v>2.5577193774461602</v>
      </c>
      <c r="I5251" s="26">
        <f t="shared" ref="I5251:I5314" si="829">I5250</f>
        <v>265</v>
      </c>
      <c r="J5251" s="26">
        <f t="shared" si="823"/>
        <v>38562.697879435029</v>
      </c>
      <c r="K5251" s="26">
        <f t="shared" si="824"/>
        <v>3.4824078564013175E-5</v>
      </c>
    </row>
    <row r="5252" spans="1:11">
      <c r="A5252" s="26">
        <v>5251</v>
      </c>
      <c r="B5252" s="26">
        <f t="shared" si="820"/>
        <v>2.7480233333333333</v>
      </c>
      <c r="C5252" s="26">
        <f t="shared" si="825"/>
        <v>100</v>
      </c>
      <c r="D5252" s="26">
        <f t="shared" si="826"/>
        <v>6.6</v>
      </c>
      <c r="E5252" s="26">
        <f t="shared" si="827"/>
        <v>10</v>
      </c>
      <c r="F5252" s="26">
        <f t="shared" si="821"/>
        <v>0.1729641867423401</v>
      </c>
      <c r="G5252" s="26">
        <f t="shared" si="822"/>
        <v>4.2250233451771061E-5</v>
      </c>
      <c r="H5252" s="26">
        <f t="shared" si="828"/>
        <v>2.5577193774461602</v>
      </c>
      <c r="I5252" s="26">
        <f t="shared" si="829"/>
        <v>265</v>
      </c>
      <c r="J5252" s="26">
        <f t="shared" si="823"/>
        <v>38498.905548544324</v>
      </c>
      <c r="K5252" s="26">
        <f t="shared" si="824"/>
        <v>3.4712472884530439E-5</v>
      </c>
    </row>
    <row r="5253" spans="1:11">
      <c r="A5253" s="26">
        <v>5252</v>
      </c>
      <c r="B5253" s="26">
        <f t="shared" si="820"/>
        <v>2.7485466666666665</v>
      </c>
      <c r="C5253" s="26">
        <f t="shared" si="825"/>
        <v>100</v>
      </c>
      <c r="D5253" s="26">
        <f t="shared" si="826"/>
        <v>6.6</v>
      </c>
      <c r="E5253" s="26">
        <f t="shared" si="827"/>
        <v>10</v>
      </c>
      <c r="F5253" s="26">
        <f t="shared" si="821"/>
        <v>0.17262656852043756</v>
      </c>
      <c r="G5253" s="26">
        <f t="shared" si="822"/>
        <v>4.2167762918641542E-5</v>
      </c>
      <c r="H5253" s="26">
        <f t="shared" si="828"/>
        <v>2.5577193774461602</v>
      </c>
      <c r="I5253" s="26">
        <f t="shared" si="829"/>
        <v>265</v>
      </c>
      <c r="J5253" s="26">
        <f t="shared" si="823"/>
        <v>38435.11147095343</v>
      </c>
      <c r="K5253" s="26">
        <f t="shared" si="824"/>
        <v>3.4601047023054419E-5</v>
      </c>
    </row>
    <row r="5254" spans="1:11">
      <c r="A5254" s="26">
        <v>5253</v>
      </c>
      <c r="B5254" s="26">
        <f t="shared" si="820"/>
        <v>2.7490700000000001</v>
      </c>
      <c r="C5254" s="26">
        <f t="shared" si="825"/>
        <v>100</v>
      </c>
      <c r="D5254" s="26">
        <f t="shared" si="826"/>
        <v>6.6</v>
      </c>
      <c r="E5254" s="26">
        <f t="shared" si="827"/>
        <v>10</v>
      </c>
      <c r="F5254" s="26">
        <f t="shared" si="821"/>
        <v>0.17228904300382075</v>
      </c>
      <c r="G5254" s="26">
        <f t="shared" si="822"/>
        <v>4.2085315030777704E-5</v>
      </c>
      <c r="H5254" s="26">
        <f t="shared" si="828"/>
        <v>2.5577193774461602</v>
      </c>
      <c r="I5254" s="26">
        <f t="shared" si="829"/>
        <v>265</v>
      </c>
      <c r="J5254" s="26">
        <f t="shared" si="823"/>
        <v>38371.315703495318</v>
      </c>
      <c r="K5254" s="26">
        <f t="shared" si="824"/>
        <v>3.4489801073950502E-5</v>
      </c>
    </row>
    <row r="5255" spans="1:11">
      <c r="A5255" s="26">
        <v>5254</v>
      </c>
      <c r="B5255" s="26">
        <f t="shared" si="820"/>
        <v>2.7495933333333333</v>
      </c>
      <c r="C5255" s="26">
        <f t="shared" si="825"/>
        <v>100</v>
      </c>
      <c r="D5255" s="26">
        <f t="shared" si="826"/>
        <v>6.6</v>
      </c>
      <c r="E5255" s="26">
        <f t="shared" si="827"/>
        <v>10</v>
      </c>
      <c r="F5255" s="26">
        <f t="shared" si="821"/>
        <v>0.17195161067663953</v>
      </c>
      <c r="G5255" s="26">
        <f t="shared" si="822"/>
        <v>4.2002889906443622E-5</v>
      </c>
      <c r="H5255" s="26">
        <f t="shared" si="828"/>
        <v>2.5577193774461602</v>
      </c>
      <c r="I5255" s="26">
        <f t="shared" si="829"/>
        <v>265</v>
      </c>
      <c r="J5255" s="26">
        <f t="shared" si="823"/>
        <v>38307.518303145327</v>
      </c>
      <c r="K5255" s="26">
        <f t="shared" si="824"/>
        <v>3.4378735131148712E-5</v>
      </c>
    </row>
    <row r="5256" spans="1:11">
      <c r="A5256" s="26">
        <v>5255</v>
      </c>
      <c r="B5256" s="26">
        <f t="shared" si="820"/>
        <v>2.7501166666666665</v>
      </c>
      <c r="C5256" s="26">
        <f t="shared" si="825"/>
        <v>100</v>
      </c>
      <c r="D5256" s="26">
        <f t="shared" si="826"/>
        <v>6.6</v>
      </c>
      <c r="E5256" s="26">
        <f t="shared" si="827"/>
        <v>10</v>
      </c>
      <c r="F5256" s="26">
        <f t="shared" si="821"/>
        <v>0.17161427202392021</v>
      </c>
      <c r="G5256" s="26">
        <f t="shared" si="822"/>
        <v>4.1920487664117413E-5</v>
      </c>
      <c r="H5256" s="26">
        <f t="shared" si="828"/>
        <v>2.5577193774461602</v>
      </c>
      <c r="I5256" s="26">
        <f t="shared" si="829"/>
        <v>265</v>
      </c>
      <c r="J5256" s="26">
        <f t="shared" si="823"/>
        <v>38243.719327021565</v>
      </c>
      <c r="K5256" s="26">
        <f t="shared" si="824"/>
        <v>3.4267849288142358E-5</v>
      </c>
    </row>
    <row r="5257" spans="1:11">
      <c r="A5257" s="26">
        <v>5256</v>
      </c>
      <c r="B5257" s="26">
        <f t="shared" si="820"/>
        <v>2.7506400000000002</v>
      </c>
      <c r="C5257" s="26">
        <f t="shared" si="825"/>
        <v>100</v>
      </c>
      <c r="D5257" s="26">
        <f t="shared" si="826"/>
        <v>6.6</v>
      </c>
      <c r="E5257" s="26">
        <f t="shared" si="827"/>
        <v>10</v>
      </c>
      <c r="F5257" s="26">
        <f t="shared" si="821"/>
        <v>0.17127702753156909</v>
      </c>
      <c r="G5257" s="26">
        <f t="shared" si="822"/>
        <v>4.1838108422492191E-5</v>
      </c>
      <c r="H5257" s="26">
        <f t="shared" si="828"/>
        <v>2.5577193774461602</v>
      </c>
      <c r="I5257" s="26">
        <f t="shared" si="829"/>
        <v>265</v>
      </c>
      <c r="J5257" s="26">
        <f t="shared" si="823"/>
        <v>38179.9188323856</v>
      </c>
      <c r="K5257" s="26">
        <f t="shared" si="824"/>
        <v>3.4157143637987374E-5</v>
      </c>
    </row>
    <row r="5258" spans="1:11">
      <c r="A5258" s="26">
        <v>5257</v>
      </c>
      <c r="B5258" s="26">
        <f t="shared" si="820"/>
        <v>2.7511633333333334</v>
      </c>
      <c r="C5258" s="26">
        <f t="shared" si="825"/>
        <v>100</v>
      </c>
      <c r="D5258" s="26">
        <f t="shared" si="826"/>
        <v>6.6</v>
      </c>
      <c r="E5258" s="26">
        <f t="shared" si="827"/>
        <v>10</v>
      </c>
      <c r="F5258" s="26">
        <f t="shared" si="821"/>
        <v>0.17093987768637581</v>
      </c>
      <c r="G5258" s="26">
        <f t="shared" si="822"/>
        <v>4.1755752300476799E-5</v>
      </c>
      <c r="H5258" s="26">
        <f t="shared" si="828"/>
        <v>2.5577193774461602</v>
      </c>
      <c r="I5258" s="26">
        <f t="shared" si="829"/>
        <v>265</v>
      </c>
      <c r="J5258" s="26">
        <f t="shared" si="823"/>
        <v>38116.116876643311</v>
      </c>
      <c r="K5258" s="26">
        <f t="shared" si="824"/>
        <v>3.4046618273301865E-5</v>
      </c>
    </row>
    <row r="5259" spans="1:11">
      <c r="A5259" s="26">
        <v>5258</v>
      </c>
      <c r="B5259" s="26">
        <f t="shared" si="820"/>
        <v>2.7516866666666666</v>
      </c>
      <c r="C5259" s="26">
        <f t="shared" si="825"/>
        <v>100</v>
      </c>
      <c r="D5259" s="26">
        <f t="shared" si="826"/>
        <v>6.6</v>
      </c>
      <c r="E5259" s="26">
        <f t="shared" si="827"/>
        <v>10</v>
      </c>
      <c r="F5259" s="26">
        <f t="shared" si="821"/>
        <v>0.17060282297601403</v>
      </c>
      <c r="G5259" s="26">
        <f t="shared" si="822"/>
        <v>4.1673419417196075E-5</v>
      </c>
      <c r="H5259" s="26">
        <f t="shared" si="828"/>
        <v>2.5577193774461602</v>
      </c>
      <c r="I5259" s="26">
        <f t="shared" si="829"/>
        <v>265</v>
      </c>
      <c r="J5259" s="26">
        <f t="shared" si="823"/>
        <v>38052.313517345232</v>
      </c>
      <c r="K5259" s="26">
        <f t="shared" si="824"/>
        <v>3.3936273286264632E-5</v>
      </c>
    </row>
    <row r="5260" spans="1:11">
      <c r="A5260" s="26">
        <v>5259</v>
      </c>
      <c r="B5260" s="26">
        <f t="shared" si="820"/>
        <v>2.7522099999999998</v>
      </c>
      <c r="C5260" s="26">
        <f t="shared" si="825"/>
        <v>100</v>
      </c>
      <c r="D5260" s="26">
        <f t="shared" si="826"/>
        <v>6.6</v>
      </c>
      <c r="E5260" s="26">
        <f t="shared" si="827"/>
        <v>10</v>
      </c>
      <c r="F5260" s="26">
        <f t="shared" si="821"/>
        <v>0.17026586388904527</v>
      </c>
      <c r="G5260" s="26">
        <f t="shared" si="822"/>
        <v>4.1591109891991688E-5</v>
      </c>
      <c r="H5260" s="26">
        <f t="shared" si="828"/>
        <v>2.5577193774461602</v>
      </c>
      <c r="I5260" s="26">
        <f t="shared" si="829"/>
        <v>265</v>
      </c>
      <c r="J5260" s="26">
        <f t="shared" si="823"/>
        <v>37988.508812187349</v>
      </c>
      <c r="K5260" s="26">
        <f t="shared" si="824"/>
        <v>3.3826108768614752E-5</v>
      </c>
    </row>
    <row r="5261" spans="1:11">
      <c r="A5261" s="26">
        <v>5260</v>
      </c>
      <c r="B5261" s="26">
        <f t="shared" si="820"/>
        <v>2.7527333333333335</v>
      </c>
      <c r="C5261" s="26">
        <f t="shared" si="825"/>
        <v>100</v>
      </c>
      <c r="D5261" s="26">
        <f t="shared" si="826"/>
        <v>6.6</v>
      </c>
      <c r="E5261" s="26">
        <f t="shared" si="827"/>
        <v>10</v>
      </c>
      <c r="F5261" s="26">
        <f t="shared" si="821"/>
        <v>0.16992900091492069</v>
      </c>
      <c r="G5261" s="26">
        <f t="shared" si="822"/>
        <v>4.1508823844422623E-5</v>
      </c>
      <c r="H5261" s="26">
        <f t="shared" si="828"/>
        <v>2.5577193774461602</v>
      </c>
      <c r="I5261" s="26">
        <f t="shared" si="829"/>
        <v>265</v>
      </c>
      <c r="J5261" s="26">
        <f t="shared" si="823"/>
        <v>37924.702819011654</v>
      </c>
      <c r="K5261" s="26">
        <f t="shared" si="824"/>
        <v>3.3716124811650429E-5</v>
      </c>
    </row>
    <row r="5262" spans="1:11">
      <c r="A5262" s="26">
        <v>5261</v>
      </c>
      <c r="B5262" s="26">
        <f t="shared" si="820"/>
        <v>2.7532566666666667</v>
      </c>
      <c r="C5262" s="26">
        <f t="shared" si="825"/>
        <v>100</v>
      </c>
      <c r="D5262" s="26">
        <f t="shared" si="826"/>
        <v>6.6</v>
      </c>
      <c r="E5262" s="26">
        <f t="shared" si="827"/>
        <v>10</v>
      </c>
      <c r="F5262" s="26">
        <f t="shared" si="821"/>
        <v>0.16959223454398487</v>
      </c>
      <c r="G5262" s="26">
        <f t="shared" si="822"/>
        <v>4.142656139426617E-5</v>
      </c>
      <c r="H5262" s="26">
        <f t="shared" si="828"/>
        <v>2.5577193774461602</v>
      </c>
      <c r="I5262" s="26">
        <f t="shared" si="829"/>
        <v>265</v>
      </c>
      <c r="J5262" s="26">
        <f t="shared" si="823"/>
        <v>37860.89559580708</v>
      </c>
      <c r="K5262" s="26">
        <f t="shared" si="824"/>
        <v>3.360632150622872E-5</v>
      </c>
    </row>
    <row r="5263" spans="1:11">
      <c r="A5263" s="26">
        <v>5262</v>
      </c>
      <c r="B5263" s="26">
        <f t="shared" si="820"/>
        <v>2.7537799999999999</v>
      </c>
      <c r="C5263" s="26">
        <f t="shared" si="825"/>
        <v>100</v>
      </c>
      <c r="D5263" s="26">
        <f t="shared" si="826"/>
        <v>6.6</v>
      </c>
      <c r="E5263" s="26">
        <f t="shared" si="827"/>
        <v>10</v>
      </c>
      <c r="F5263" s="26">
        <f t="shared" si="821"/>
        <v>0.16925556526747662</v>
      </c>
      <c r="G5263" s="26">
        <f t="shared" si="822"/>
        <v>4.1344322661517983E-5</v>
      </c>
      <c r="H5263" s="26">
        <f t="shared" si="828"/>
        <v>2.5577193774461602</v>
      </c>
      <c r="I5263" s="26">
        <f t="shared" si="829"/>
        <v>265</v>
      </c>
      <c r="J5263" s="26">
        <f t="shared" si="823"/>
        <v>37797.087200709757</v>
      </c>
      <c r="K5263" s="26">
        <f t="shared" si="824"/>
        <v>3.3496698942763867E-5</v>
      </c>
    </row>
    <row r="5264" spans="1:11">
      <c r="A5264" s="26">
        <v>5263</v>
      </c>
      <c r="B5264" s="26">
        <f t="shared" si="820"/>
        <v>2.7543033333333335</v>
      </c>
      <c r="C5264" s="26">
        <f t="shared" si="825"/>
        <v>100</v>
      </c>
      <c r="D5264" s="26">
        <f t="shared" si="826"/>
        <v>6.6</v>
      </c>
      <c r="E5264" s="26">
        <f t="shared" si="827"/>
        <v>10</v>
      </c>
      <c r="F5264" s="26">
        <f t="shared" si="821"/>
        <v>0.16891899357753259</v>
      </c>
      <c r="G5264" s="26">
        <f t="shared" si="822"/>
        <v>4.1262107766393037E-5</v>
      </c>
      <c r="H5264" s="26">
        <f t="shared" si="828"/>
        <v>2.5577193774461602</v>
      </c>
      <c r="I5264" s="26">
        <f t="shared" si="829"/>
        <v>265</v>
      </c>
      <c r="J5264" s="26">
        <f t="shared" si="823"/>
        <v>37733.277692003845</v>
      </c>
      <c r="K5264" s="26">
        <f t="shared" si="824"/>
        <v>3.3387257211226958E-5</v>
      </c>
    </row>
    <row r="5265" spans="1:11">
      <c r="A5265" s="26">
        <v>5264</v>
      </c>
      <c r="B5265" s="26">
        <f t="shared" si="820"/>
        <v>2.7548266666666668</v>
      </c>
      <c r="C5265" s="26">
        <f t="shared" si="825"/>
        <v>100</v>
      </c>
      <c r="D5265" s="26">
        <f t="shared" si="826"/>
        <v>6.6</v>
      </c>
      <c r="E5265" s="26">
        <f t="shared" si="827"/>
        <v>10</v>
      </c>
      <c r="F5265" s="26">
        <f t="shared" si="821"/>
        <v>0.16858251996719031</v>
      </c>
      <c r="G5265" s="26">
        <f t="shared" si="822"/>
        <v>4.1179916829326393E-5</v>
      </c>
      <c r="H5265" s="26">
        <f t="shared" si="828"/>
        <v>2.5577193774461602</v>
      </c>
      <c r="I5265" s="26">
        <f t="shared" si="829"/>
        <v>265</v>
      </c>
      <c r="J5265" s="26">
        <f t="shared" si="823"/>
        <v>37669.467128122385</v>
      </c>
      <c r="K5265" s="26">
        <f t="shared" si="824"/>
        <v>3.3277996401145166E-5</v>
      </c>
    </row>
    <row r="5266" spans="1:11">
      <c r="A5266" s="26">
        <v>5265</v>
      </c>
      <c r="B5266" s="26">
        <f t="shared" si="820"/>
        <v>2.75535</v>
      </c>
      <c r="C5266" s="26">
        <f t="shared" si="825"/>
        <v>100</v>
      </c>
      <c r="D5266" s="26">
        <f t="shared" si="826"/>
        <v>6.6</v>
      </c>
      <c r="E5266" s="26">
        <f t="shared" si="827"/>
        <v>10</v>
      </c>
      <c r="F5266" s="26">
        <f t="shared" si="821"/>
        <v>0.16824614493038934</v>
      </c>
      <c r="G5266" s="26">
        <f t="shared" si="822"/>
        <v>4.1097749970973463E-5</v>
      </c>
      <c r="H5266" s="26">
        <f t="shared" si="828"/>
        <v>2.5577193774461602</v>
      </c>
      <c r="I5266" s="26">
        <f t="shared" si="829"/>
        <v>265</v>
      </c>
      <c r="J5266" s="26">
        <f t="shared" si="823"/>
        <v>37605.655567647591</v>
      </c>
      <c r="K5266" s="26">
        <f t="shared" si="824"/>
        <v>3.3168916601600425E-5</v>
      </c>
    </row>
    <row r="5267" spans="1:11">
      <c r="A5267" s="26">
        <v>5266</v>
      </c>
      <c r="B5267" s="26">
        <f t="shared" si="820"/>
        <v>2.7558733333333332</v>
      </c>
      <c r="C5267" s="26">
        <f t="shared" si="825"/>
        <v>100</v>
      </c>
      <c r="D5267" s="26">
        <f t="shared" si="826"/>
        <v>6.6</v>
      </c>
      <c r="E5267" s="26">
        <f t="shared" si="827"/>
        <v>10</v>
      </c>
      <c r="F5267" s="26">
        <f t="shared" si="821"/>
        <v>0.16790986896197493</v>
      </c>
      <c r="G5267" s="26">
        <f t="shared" si="822"/>
        <v>4.1015607312210849E-5</v>
      </c>
      <c r="H5267" s="26">
        <f t="shared" si="828"/>
        <v>2.5577193774461602</v>
      </c>
      <c r="I5267" s="26">
        <f t="shared" si="829"/>
        <v>265</v>
      </c>
      <c r="J5267" s="26">
        <f t="shared" si="823"/>
        <v>37541.843069311828</v>
      </c>
      <c r="K5267" s="26">
        <f t="shared" si="824"/>
        <v>3.3060017901228939E-5</v>
      </c>
    </row>
    <row r="5268" spans="1:11">
      <c r="A5268" s="26">
        <v>5267</v>
      </c>
      <c r="B5268" s="26">
        <f t="shared" si="820"/>
        <v>2.7563966666666668</v>
      </c>
      <c r="C5268" s="26">
        <f t="shared" si="825"/>
        <v>100</v>
      </c>
      <c r="D5268" s="26">
        <f t="shared" si="826"/>
        <v>6.6</v>
      </c>
      <c r="E5268" s="26">
        <f t="shared" si="827"/>
        <v>10</v>
      </c>
      <c r="F5268" s="26">
        <f t="shared" si="821"/>
        <v>0.16757369255770013</v>
      </c>
      <c r="G5268" s="26">
        <f t="shared" si="822"/>
        <v>4.093348897413694E-5</v>
      </c>
      <c r="H5268" s="26">
        <f t="shared" si="828"/>
        <v>2.5577193774461602</v>
      </c>
      <c r="I5268" s="26">
        <f t="shared" si="829"/>
        <v>265</v>
      </c>
      <c r="J5268" s="26">
        <f t="shared" si="823"/>
        <v>37478.02969199809</v>
      </c>
      <c r="K5268" s="26">
        <f t="shared" si="824"/>
        <v>3.2951300388220113E-5</v>
      </c>
    </row>
    <row r="5269" spans="1:11">
      <c r="A5269" s="26">
        <v>5268</v>
      </c>
      <c r="B5269" s="26">
        <f t="shared" si="820"/>
        <v>2.75692</v>
      </c>
      <c r="C5269" s="26">
        <f t="shared" si="825"/>
        <v>100</v>
      </c>
      <c r="D5269" s="26">
        <f t="shared" si="826"/>
        <v>6.6</v>
      </c>
      <c r="E5269" s="26">
        <f t="shared" si="827"/>
        <v>10</v>
      </c>
      <c r="F5269" s="26">
        <f t="shared" si="821"/>
        <v>0.16723761621422936</v>
      </c>
      <c r="G5269" s="26">
        <f t="shared" si="822"/>
        <v>4.0851395078072707E-5</v>
      </c>
      <c r="H5269" s="26">
        <f t="shared" si="828"/>
        <v>2.5577193774461602</v>
      </c>
      <c r="I5269" s="26">
        <f t="shared" si="829"/>
        <v>265</v>
      </c>
      <c r="J5269" s="26">
        <f t="shared" si="823"/>
        <v>37414.2154947409</v>
      </c>
      <c r="K5269" s="26">
        <f t="shared" si="824"/>
        <v>3.2842764150316024E-5</v>
      </c>
    </row>
    <row r="5270" spans="1:11">
      <c r="A5270" s="26">
        <v>5269</v>
      </c>
      <c r="B5270" s="26">
        <f t="shared" si="820"/>
        <v>2.7574433333333332</v>
      </c>
      <c r="C5270" s="26">
        <f t="shared" si="825"/>
        <v>100</v>
      </c>
      <c r="D5270" s="26">
        <f t="shared" si="826"/>
        <v>6.6</v>
      </c>
      <c r="E5270" s="26">
        <f t="shared" si="827"/>
        <v>10</v>
      </c>
      <c r="F5270" s="26">
        <f t="shared" si="821"/>
        <v>0.16690164042913935</v>
      </c>
      <c r="G5270" s="26">
        <f t="shared" si="822"/>
        <v>4.076932574556205E-5</v>
      </c>
      <c r="H5270" s="26">
        <f t="shared" si="828"/>
        <v>2.5577193774461602</v>
      </c>
      <c r="I5270" s="26">
        <f t="shared" si="829"/>
        <v>265</v>
      </c>
      <c r="J5270" s="26">
        <f t="shared" si="823"/>
        <v>37350.400536726724</v>
      </c>
      <c r="K5270" s="26">
        <f t="shared" si="824"/>
        <v>3.2734409274810042E-5</v>
      </c>
    </row>
    <row r="5271" spans="1:11">
      <c r="A5271" s="26">
        <v>5270</v>
      </c>
      <c r="B5271" s="26">
        <f t="shared" si="820"/>
        <v>2.7579666666666665</v>
      </c>
      <c r="C5271" s="26">
        <f t="shared" si="825"/>
        <v>100</v>
      </c>
      <c r="D5271" s="26">
        <f t="shared" si="826"/>
        <v>6.6</v>
      </c>
      <c r="E5271" s="26">
        <f t="shared" si="827"/>
        <v>10</v>
      </c>
      <c r="F5271" s="26">
        <f t="shared" si="821"/>
        <v>0.16656576570092319</v>
      </c>
      <c r="G5271" s="26">
        <f t="shared" si="822"/>
        <v>4.0687281098372605E-5</v>
      </c>
      <c r="H5271" s="26">
        <f t="shared" si="828"/>
        <v>2.5577193774461602</v>
      </c>
      <c r="I5271" s="26">
        <f t="shared" si="829"/>
        <v>265</v>
      </c>
      <c r="J5271" s="26">
        <f t="shared" si="823"/>
        <v>37286.58487729483</v>
      </c>
      <c r="K5271" s="26">
        <f t="shared" si="824"/>
        <v>3.262623584854635E-5</v>
      </c>
    </row>
    <row r="5272" spans="1:11">
      <c r="A5272" s="26">
        <v>5271</v>
      </c>
      <c r="B5272" s="26">
        <f t="shared" si="820"/>
        <v>2.7584900000000001</v>
      </c>
      <c r="C5272" s="26">
        <f t="shared" si="825"/>
        <v>100</v>
      </c>
      <c r="D5272" s="26">
        <f t="shared" si="826"/>
        <v>6.6</v>
      </c>
      <c r="E5272" s="26">
        <f t="shared" si="827"/>
        <v>10</v>
      </c>
      <c r="F5272" s="26">
        <f t="shared" si="821"/>
        <v>0.16622999252899193</v>
      </c>
      <c r="G5272" s="26">
        <f t="shared" si="822"/>
        <v>4.0605261258496338E-5</v>
      </c>
      <c r="H5272" s="26">
        <f t="shared" si="828"/>
        <v>2.5577193774461602</v>
      </c>
      <c r="I5272" s="26">
        <f t="shared" si="829"/>
        <v>265</v>
      </c>
      <c r="J5272" s="26">
        <f t="shared" si="823"/>
        <v>37222.768575937866</v>
      </c>
      <c r="K5272" s="26">
        <f t="shared" si="824"/>
        <v>3.2518243957918817E-5</v>
      </c>
    </row>
    <row r="5273" spans="1:11">
      <c r="A5273" s="26">
        <v>5272</v>
      </c>
      <c r="B5273" s="26">
        <f t="shared" si="820"/>
        <v>2.7590133333333333</v>
      </c>
      <c r="C5273" s="26">
        <f t="shared" si="825"/>
        <v>100</v>
      </c>
      <c r="D5273" s="26">
        <f t="shared" si="826"/>
        <v>6.6</v>
      </c>
      <c r="E5273" s="26">
        <f t="shared" si="827"/>
        <v>10</v>
      </c>
      <c r="F5273" s="26">
        <f t="shared" si="821"/>
        <v>0.16589432141367882</v>
      </c>
      <c r="G5273" s="26">
        <f t="shared" si="822"/>
        <v>4.0523266348150402E-5</v>
      </c>
      <c r="H5273" s="26">
        <f t="shared" si="828"/>
        <v>2.5577193774461602</v>
      </c>
      <c r="I5273" s="26">
        <f t="shared" si="829"/>
        <v>265</v>
      </c>
      <c r="J5273" s="26">
        <f t="shared" si="823"/>
        <v>37158.951692302806</v>
      </c>
      <c r="K5273" s="26">
        <f t="shared" si="824"/>
        <v>3.2410433688870545E-5</v>
      </c>
    </row>
    <row r="5274" spans="1:11">
      <c r="A5274" s="26">
        <v>5273</v>
      </c>
      <c r="B5274" s="26">
        <f t="shared" si="820"/>
        <v>2.7595366666666665</v>
      </c>
      <c r="C5274" s="26">
        <f t="shared" si="825"/>
        <v>100</v>
      </c>
      <c r="D5274" s="26">
        <f t="shared" si="826"/>
        <v>6.6</v>
      </c>
      <c r="E5274" s="26">
        <f t="shared" si="827"/>
        <v>10</v>
      </c>
      <c r="F5274" s="26">
        <f t="shared" si="821"/>
        <v>0.16555875285623992</v>
      </c>
      <c r="G5274" s="26">
        <f t="shared" si="822"/>
        <v>4.0441296489777406E-5</v>
      </c>
      <c r="H5274" s="26">
        <f t="shared" si="828"/>
        <v>2.5577193774461602</v>
      </c>
      <c r="I5274" s="26">
        <f t="shared" si="829"/>
        <v>265</v>
      </c>
      <c r="J5274" s="26">
        <f t="shared" si="823"/>
        <v>37095.134286191234</v>
      </c>
      <c r="K5274" s="26">
        <f t="shared" si="824"/>
        <v>3.2302805126892412E-5</v>
      </c>
    </row>
    <row r="5275" spans="1:11">
      <c r="A5275" s="26">
        <v>5274</v>
      </c>
      <c r="B5275" s="26">
        <f t="shared" si="820"/>
        <v>2.7600600000000002</v>
      </c>
      <c r="C5275" s="26">
        <f t="shared" si="825"/>
        <v>100</v>
      </c>
      <c r="D5275" s="26">
        <f t="shared" si="826"/>
        <v>6.6</v>
      </c>
      <c r="E5275" s="26">
        <f t="shared" si="827"/>
        <v>10</v>
      </c>
      <c r="F5275" s="26">
        <f t="shared" si="821"/>
        <v>0.16522328735885777</v>
      </c>
      <c r="G5275" s="26">
        <f t="shared" si="822"/>
        <v>4.0359351806046295E-5</v>
      </c>
      <c r="H5275" s="26">
        <f t="shared" si="828"/>
        <v>2.5577193774461602</v>
      </c>
      <c r="I5275" s="26">
        <f t="shared" si="829"/>
        <v>265</v>
      </c>
      <c r="J5275" s="26">
        <f t="shared" si="823"/>
        <v>37031.316417560367</v>
      </c>
      <c r="K5275" s="26">
        <f t="shared" si="824"/>
        <v>3.2195358357022509E-5</v>
      </c>
    </row>
    <row r="5276" spans="1:11">
      <c r="A5276" s="26">
        <v>5275</v>
      </c>
      <c r="B5276" s="26">
        <f t="shared" si="820"/>
        <v>2.7605833333333334</v>
      </c>
      <c r="C5276" s="26">
        <f t="shared" si="825"/>
        <v>100</v>
      </c>
      <c r="D5276" s="26">
        <f t="shared" si="826"/>
        <v>6.6</v>
      </c>
      <c r="E5276" s="26">
        <f t="shared" si="827"/>
        <v>10</v>
      </c>
      <c r="F5276" s="26">
        <f t="shared" si="821"/>
        <v>0.16488792542464495</v>
      </c>
      <c r="G5276" s="26">
        <f t="shared" si="822"/>
        <v>4.027743241985316E-5</v>
      </c>
      <c r="H5276" s="26">
        <f t="shared" si="828"/>
        <v>2.5577193774461602</v>
      </c>
      <c r="I5276" s="26">
        <f t="shared" si="829"/>
        <v>265</v>
      </c>
      <c r="J5276" s="26">
        <f t="shared" si="823"/>
        <v>36967.498146523729</v>
      </c>
      <c r="K5276" s="26">
        <f t="shared" si="824"/>
        <v>3.208809346384549E-5</v>
      </c>
    </row>
    <row r="5277" spans="1:11">
      <c r="A5277" s="26">
        <v>5276</v>
      </c>
      <c r="B5277" s="26">
        <f t="shared" si="820"/>
        <v>2.7611066666666666</v>
      </c>
      <c r="C5277" s="26">
        <f t="shared" si="825"/>
        <v>100</v>
      </c>
      <c r="D5277" s="26">
        <f t="shared" si="826"/>
        <v>6.6</v>
      </c>
      <c r="E5277" s="26">
        <f t="shared" si="827"/>
        <v>10</v>
      </c>
      <c r="F5277" s="26">
        <f t="shared" si="821"/>
        <v>0.164552667557645</v>
      </c>
      <c r="G5277" s="26">
        <f t="shared" si="822"/>
        <v>4.0195538454321492E-5</v>
      </c>
      <c r="H5277" s="26">
        <f t="shared" si="828"/>
        <v>2.5577193774461602</v>
      </c>
      <c r="I5277" s="26">
        <f t="shared" si="829"/>
        <v>265</v>
      </c>
      <c r="J5277" s="26">
        <f t="shared" si="823"/>
        <v>36903.679533351693</v>
      </c>
      <c r="K5277" s="26">
        <f t="shared" si="824"/>
        <v>3.1981010531491136E-5</v>
      </c>
    </row>
    <row r="5278" spans="1:11">
      <c r="A5278" s="26">
        <v>5277</v>
      </c>
      <c r="B5278" s="26">
        <f t="shared" si="820"/>
        <v>2.7616299999999998</v>
      </c>
      <c r="C5278" s="26">
        <f t="shared" si="825"/>
        <v>100</v>
      </c>
      <c r="D5278" s="26">
        <f t="shared" si="826"/>
        <v>6.6</v>
      </c>
      <c r="E5278" s="26">
        <f t="shared" si="827"/>
        <v>10</v>
      </c>
      <c r="F5278" s="26">
        <f t="shared" si="821"/>
        <v>0.16421751426283618</v>
      </c>
      <c r="G5278" s="26">
        <f t="shared" si="822"/>
        <v>4.0113670032803119E-5</v>
      </c>
      <c r="H5278" s="26">
        <f t="shared" si="828"/>
        <v>2.5577193774461602</v>
      </c>
      <c r="I5278" s="26">
        <f t="shared" si="829"/>
        <v>265</v>
      </c>
      <c r="J5278" s="26">
        <f t="shared" si="823"/>
        <v>36839.860638472317</v>
      </c>
      <c r="K5278" s="26">
        <f t="shared" si="824"/>
        <v>3.1874109643633867E-5</v>
      </c>
    </row>
    <row r="5279" spans="1:11">
      <c r="A5279" s="26">
        <v>5278</v>
      </c>
      <c r="B5279" s="26">
        <f t="shared" si="820"/>
        <v>2.7621533333333335</v>
      </c>
      <c r="C5279" s="26">
        <f t="shared" si="825"/>
        <v>100</v>
      </c>
      <c r="D5279" s="26">
        <f t="shared" si="826"/>
        <v>6.6</v>
      </c>
      <c r="E5279" s="26">
        <f t="shared" si="827"/>
        <v>10</v>
      </c>
      <c r="F5279" s="26">
        <f t="shared" si="821"/>
        <v>0.1638824660461338</v>
      </c>
      <c r="G5279" s="26">
        <f t="shared" si="822"/>
        <v>4.0031827278878794E-5</v>
      </c>
      <c r="H5279" s="26">
        <f t="shared" si="828"/>
        <v>2.5577193774461602</v>
      </c>
      <c r="I5279" s="26">
        <f t="shared" si="829"/>
        <v>265</v>
      </c>
      <c r="J5279" s="26">
        <f t="shared" si="823"/>
        <v>36776.041522471984</v>
      </c>
      <c r="K5279" s="26">
        <f t="shared" si="824"/>
        <v>3.1767390883491694E-5</v>
      </c>
    </row>
    <row r="5280" spans="1:11">
      <c r="A5280" s="26">
        <v>5279</v>
      </c>
      <c r="B5280" s="26">
        <f t="shared" si="820"/>
        <v>2.7626766666666667</v>
      </c>
      <c r="C5280" s="26">
        <f t="shared" si="825"/>
        <v>100</v>
      </c>
      <c r="D5280" s="26">
        <f t="shared" si="826"/>
        <v>6.6</v>
      </c>
      <c r="E5280" s="26">
        <f t="shared" si="827"/>
        <v>10</v>
      </c>
      <c r="F5280" s="26">
        <f t="shared" si="821"/>
        <v>0.16354752341439394</v>
      </c>
      <c r="G5280" s="26">
        <f t="shared" si="822"/>
        <v>3.9950010316359023E-5</v>
      </c>
      <c r="H5280" s="26">
        <f t="shared" si="828"/>
        <v>2.5577193774461602</v>
      </c>
      <c r="I5280" s="26">
        <f t="shared" si="829"/>
        <v>265</v>
      </c>
      <c r="J5280" s="26">
        <f t="shared" si="823"/>
        <v>36712.222246096346</v>
      </c>
      <c r="K5280" s="26">
        <f t="shared" si="824"/>
        <v>3.1660854333825606E-5</v>
      </c>
    </row>
    <row r="5281" spans="1:11">
      <c r="A5281" s="26">
        <v>5280</v>
      </c>
      <c r="B5281" s="26">
        <f t="shared" si="820"/>
        <v>2.7631999999999999</v>
      </c>
      <c r="C5281" s="26">
        <f t="shared" si="825"/>
        <v>100</v>
      </c>
      <c r="D5281" s="26">
        <f t="shared" si="826"/>
        <v>6.6</v>
      </c>
      <c r="E5281" s="26">
        <f t="shared" si="827"/>
        <v>10</v>
      </c>
      <c r="F5281" s="26">
        <f t="shared" si="821"/>
        <v>0.16321268687541435</v>
      </c>
      <c r="G5281" s="26">
        <f t="shared" si="822"/>
        <v>3.9868219269284375E-5</v>
      </c>
      <c r="H5281" s="26">
        <f t="shared" si="828"/>
        <v>2.5577193774461602</v>
      </c>
      <c r="I5281" s="26">
        <f t="shared" si="829"/>
        <v>265</v>
      </c>
      <c r="J5281" s="26">
        <f t="shared" si="823"/>
        <v>36648.402870250706</v>
      </c>
      <c r="K5281" s="26">
        <f t="shared" si="824"/>
        <v>3.1554500076938229E-5</v>
      </c>
    </row>
    <row r="5282" spans="1:11">
      <c r="A5282" s="26">
        <v>5281</v>
      </c>
      <c r="B5282" s="26">
        <f t="shared" si="820"/>
        <v>2.7637233333333335</v>
      </c>
      <c r="C5282" s="26">
        <f t="shared" si="825"/>
        <v>100</v>
      </c>
      <c r="D5282" s="26">
        <f t="shared" si="826"/>
        <v>6.6</v>
      </c>
      <c r="E5282" s="26">
        <f t="shared" si="827"/>
        <v>10</v>
      </c>
      <c r="F5282" s="26">
        <f t="shared" si="821"/>
        <v>0.16287795693793836</v>
      </c>
      <c r="G5282" s="26">
        <f t="shared" si="822"/>
        <v>3.9786454261926382E-5</v>
      </c>
      <c r="H5282" s="26">
        <f t="shared" si="828"/>
        <v>2.5577193774461602</v>
      </c>
      <c r="I5282" s="26">
        <f t="shared" si="829"/>
        <v>265</v>
      </c>
      <c r="J5282" s="26">
        <f t="shared" si="823"/>
        <v>36584.583456000932</v>
      </c>
      <c r="K5282" s="26">
        <f t="shared" si="824"/>
        <v>3.144832819467312E-5</v>
      </c>
    </row>
    <row r="5283" spans="1:11">
      <c r="A5283" s="26">
        <v>5282</v>
      </c>
      <c r="B5283" s="26">
        <f t="shared" si="820"/>
        <v>2.7642466666666667</v>
      </c>
      <c r="C5283" s="26">
        <f t="shared" si="825"/>
        <v>100</v>
      </c>
      <c r="D5283" s="26">
        <f t="shared" si="826"/>
        <v>6.6</v>
      </c>
      <c r="E5283" s="26">
        <f t="shared" si="827"/>
        <v>10</v>
      </c>
      <c r="F5283" s="26">
        <f t="shared" si="821"/>
        <v>0.16254333411165819</v>
      </c>
      <c r="G5283" s="26">
        <f t="shared" si="822"/>
        <v>3.9704715418788363E-5</v>
      </c>
      <c r="H5283" s="26">
        <f t="shared" si="828"/>
        <v>2.5577193774461602</v>
      </c>
      <c r="I5283" s="26">
        <f t="shared" si="829"/>
        <v>265</v>
      </c>
      <c r="J5283" s="26">
        <f t="shared" si="823"/>
        <v>36520.764064574345</v>
      </c>
      <c r="K5283" s="26">
        <f t="shared" si="824"/>
        <v>3.1342338768414212E-5</v>
      </c>
    </row>
    <row r="5284" spans="1:11">
      <c r="A5284" s="26">
        <v>5283</v>
      </c>
      <c r="B5284" s="26">
        <f t="shared" si="820"/>
        <v>2.7647699999999999</v>
      </c>
      <c r="C5284" s="26">
        <f t="shared" si="825"/>
        <v>100</v>
      </c>
      <c r="D5284" s="26">
        <f t="shared" si="826"/>
        <v>6.6</v>
      </c>
      <c r="E5284" s="26">
        <f t="shared" si="827"/>
        <v>10</v>
      </c>
      <c r="F5284" s="26">
        <f t="shared" si="821"/>
        <v>0.16220881890721617</v>
      </c>
      <c r="G5284" s="26">
        <f t="shared" si="822"/>
        <v>3.9623002864605698E-5</v>
      </c>
      <c r="H5284" s="26">
        <f t="shared" si="828"/>
        <v>2.5577193774461602</v>
      </c>
      <c r="I5284" s="26">
        <f t="shared" si="829"/>
        <v>265</v>
      </c>
      <c r="J5284" s="26">
        <f t="shared" si="823"/>
        <v>36456.944757360085</v>
      </c>
      <c r="K5284" s="26">
        <f t="shared" si="824"/>
        <v>3.1236531879084338E-5</v>
      </c>
    </row>
    <row r="5285" spans="1:11">
      <c r="A5285" s="26">
        <v>5284</v>
      </c>
      <c r="B5285" s="26">
        <f t="shared" si="820"/>
        <v>2.7652933333333332</v>
      </c>
      <c r="C5285" s="26">
        <f t="shared" si="825"/>
        <v>100</v>
      </c>
      <c r="D5285" s="26">
        <f t="shared" si="826"/>
        <v>6.6</v>
      </c>
      <c r="E5285" s="26">
        <f t="shared" si="827"/>
        <v>10</v>
      </c>
      <c r="F5285" s="26">
        <f t="shared" si="821"/>
        <v>0.16187441183620854</v>
      </c>
      <c r="G5285" s="26">
        <f t="shared" si="822"/>
        <v>3.9541316724346843E-5</v>
      </c>
      <c r="H5285" s="26">
        <f t="shared" si="828"/>
        <v>2.5577193774461602</v>
      </c>
      <c r="I5285" s="26">
        <f t="shared" si="829"/>
        <v>265</v>
      </c>
      <c r="J5285" s="26">
        <f t="shared" si="823"/>
        <v>36393.125595910162</v>
      </c>
      <c r="K5285" s="26">
        <f t="shared" si="824"/>
        <v>3.1130907607144702E-5</v>
      </c>
    </row>
    <row r="5286" spans="1:11">
      <c r="A5286" s="26">
        <v>5285</v>
      </c>
      <c r="B5286" s="26">
        <f t="shared" si="820"/>
        <v>2.7658166666666668</v>
      </c>
      <c r="C5286" s="26">
        <f t="shared" si="825"/>
        <v>100</v>
      </c>
      <c r="D5286" s="26">
        <f t="shared" si="826"/>
        <v>6.6</v>
      </c>
      <c r="E5286" s="26">
        <f t="shared" si="827"/>
        <v>10</v>
      </c>
      <c r="F5286" s="26">
        <f t="shared" si="821"/>
        <v>0.16154011341118768</v>
      </c>
      <c r="G5286" s="26">
        <f t="shared" si="822"/>
        <v>3.9459657123213736E-5</v>
      </c>
      <c r="H5286" s="26">
        <f t="shared" si="828"/>
        <v>2.5577193774461602</v>
      </c>
      <c r="I5286" s="26">
        <f t="shared" si="829"/>
        <v>265</v>
      </c>
      <c r="J5286" s="26">
        <f t="shared" si="823"/>
        <v>36329.306641939998</v>
      </c>
      <c r="K5286" s="26">
        <f t="shared" si="824"/>
        <v>3.1025466032593777E-5</v>
      </c>
    </row>
    <row r="5287" spans="1:11">
      <c r="A5287" s="26">
        <v>5286</v>
      </c>
      <c r="B5287" s="26">
        <f t="shared" si="820"/>
        <v>2.76634</v>
      </c>
      <c r="C5287" s="26">
        <f t="shared" si="825"/>
        <v>100</v>
      </c>
      <c r="D5287" s="26">
        <f t="shared" si="826"/>
        <v>6.6</v>
      </c>
      <c r="E5287" s="26">
        <f t="shared" si="827"/>
        <v>10</v>
      </c>
      <c r="F5287" s="26">
        <f t="shared" si="821"/>
        <v>0.16120592414566609</v>
      </c>
      <c r="G5287" s="26">
        <f t="shared" si="822"/>
        <v>3.9378024186642904E-5</v>
      </c>
      <c r="H5287" s="26">
        <f t="shared" si="828"/>
        <v>2.5577193774461602</v>
      </c>
      <c r="I5287" s="26">
        <f t="shared" si="829"/>
        <v>265</v>
      </c>
      <c r="J5287" s="26">
        <f t="shared" si="823"/>
        <v>36265.487957329467</v>
      </c>
      <c r="K5287" s="26">
        <f t="shared" si="824"/>
        <v>3.0920207234966779E-5</v>
      </c>
    </row>
    <row r="5288" spans="1:11">
      <c r="A5288" s="26">
        <v>5287</v>
      </c>
      <c r="B5288" s="26">
        <f t="shared" si="820"/>
        <v>2.7668633333333332</v>
      </c>
      <c r="C5288" s="26">
        <f t="shared" si="825"/>
        <v>100</v>
      </c>
      <c r="D5288" s="26">
        <f t="shared" si="826"/>
        <v>6.6</v>
      </c>
      <c r="E5288" s="26">
        <f t="shared" si="827"/>
        <v>10</v>
      </c>
      <c r="F5288" s="26">
        <f t="shared" si="821"/>
        <v>0.16087184455411738</v>
      </c>
      <c r="G5288" s="26">
        <f t="shared" si="822"/>
        <v>3.9296418040305624E-5</v>
      </c>
      <c r="H5288" s="26">
        <f t="shared" si="828"/>
        <v>2.5577193774461602</v>
      </c>
      <c r="I5288" s="26">
        <f t="shared" si="829"/>
        <v>265</v>
      </c>
      <c r="J5288" s="26">
        <f t="shared" si="823"/>
        <v>36201.669604123272</v>
      </c>
      <c r="K5288" s="26">
        <f t="shared" si="824"/>
        <v>3.0815131293334212E-5</v>
      </c>
    </row>
    <row r="5289" spans="1:11">
      <c r="A5289" s="26">
        <v>5288</v>
      </c>
      <c r="B5289" s="26">
        <f t="shared" si="820"/>
        <v>2.7673866666666669</v>
      </c>
      <c r="C5289" s="26">
        <f t="shared" si="825"/>
        <v>100</v>
      </c>
      <c r="D5289" s="26">
        <f t="shared" si="826"/>
        <v>6.6</v>
      </c>
      <c r="E5289" s="26">
        <f t="shared" si="827"/>
        <v>10</v>
      </c>
      <c r="F5289" s="26">
        <f t="shared" si="821"/>
        <v>0.16053787515198012</v>
      </c>
      <c r="G5289" s="26">
        <f t="shared" si="822"/>
        <v>3.9214838810108863E-5</v>
      </c>
      <c r="H5289" s="26">
        <f t="shared" si="828"/>
        <v>2.5577193774461602</v>
      </c>
      <c r="I5289" s="26">
        <f t="shared" si="829"/>
        <v>265</v>
      </c>
      <c r="J5289" s="26">
        <f t="shared" si="823"/>
        <v>36137.851644531926</v>
      </c>
      <c r="K5289" s="26">
        <f t="shared" si="824"/>
        <v>3.0710238286301249E-5</v>
      </c>
    </row>
    <row r="5290" spans="1:11">
      <c r="A5290" s="26">
        <v>5289</v>
      </c>
      <c r="B5290" s="26">
        <f t="shared" si="820"/>
        <v>2.7679100000000001</v>
      </c>
      <c r="C5290" s="26">
        <f t="shared" si="825"/>
        <v>100</v>
      </c>
      <c r="D5290" s="26">
        <f t="shared" si="826"/>
        <v>6.6</v>
      </c>
      <c r="E5290" s="26">
        <f t="shared" si="827"/>
        <v>10</v>
      </c>
      <c r="F5290" s="26">
        <f t="shared" si="821"/>
        <v>0.16020401645566118</v>
      </c>
      <c r="G5290" s="26">
        <f t="shared" si="822"/>
        <v>3.9133286622196151E-5</v>
      </c>
      <c r="H5290" s="26">
        <f t="shared" si="828"/>
        <v>2.5577193774461602</v>
      </c>
      <c r="I5290" s="26">
        <f t="shared" si="829"/>
        <v>265</v>
      </c>
      <c r="J5290" s="26">
        <f t="shared" si="823"/>
        <v>36074.03414093257</v>
      </c>
      <c r="K5290" s="26">
        <f t="shared" si="824"/>
        <v>3.0605528292007033E-5</v>
      </c>
    </row>
    <row r="5291" spans="1:11">
      <c r="A5291" s="26">
        <v>5290</v>
      </c>
      <c r="B5291" s="26">
        <f t="shared" si="820"/>
        <v>2.7684333333333333</v>
      </c>
      <c r="C5291" s="26">
        <f t="shared" si="825"/>
        <v>100</v>
      </c>
      <c r="D5291" s="26">
        <f t="shared" si="826"/>
        <v>6.6</v>
      </c>
      <c r="E5291" s="26">
        <f t="shared" si="827"/>
        <v>10</v>
      </c>
      <c r="F5291" s="26">
        <f t="shared" si="821"/>
        <v>0.15987026898253714</v>
      </c>
      <c r="G5291" s="26">
        <f t="shared" si="822"/>
        <v>3.9051761602947906E-5</v>
      </c>
      <c r="H5291" s="26">
        <f t="shared" si="828"/>
        <v>2.5577193774461602</v>
      </c>
      <c r="I5291" s="26">
        <f t="shared" si="829"/>
        <v>265</v>
      </c>
      <c r="J5291" s="26">
        <f t="shared" si="823"/>
        <v>36010.21715586957</v>
      </c>
      <c r="K5291" s="26">
        <f t="shared" si="824"/>
        <v>3.0501001388123298E-5</v>
      </c>
    </row>
    <row r="5292" spans="1:11">
      <c r="A5292" s="26">
        <v>5291</v>
      </c>
      <c r="B5292" s="26">
        <f t="shared" si="820"/>
        <v>2.7689566666666665</v>
      </c>
      <c r="C5292" s="26">
        <f t="shared" si="825"/>
        <v>100</v>
      </c>
      <c r="D5292" s="26">
        <f t="shared" si="826"/>
        <v>6.6</v>
      </c>
      <c r="E5292" s="26">
        <f t="shared" si="827"/>
        <v>10</v>
      </c>
      <c r="F5292" s="26">
        <f t="shared" si="821"/>
        <v>0.15953663325095835</v>
      </c>
      <c r="G5292" s="26">
        <f t="shared" si="822"/>
        <v>3.8970263878982319E-5</v>
      </c>
      <c r="H5292" s="26">
        <f t="shared" si="828"/>
        <v>2.5577193774461602</v>
      </c>
      <c r="I5292" s="26">
        <f t="shared" si="829"/>
        <v>265</v>
      </c>
      <c r="J5292" s="26">
        <f t="shared" si="823"/>
        <v>35946.40075205535</v>
      </c>
      <c r="K5292" s="26">
        <f t="shared" si="824"/>
        <v>3.039665765185375E-5</v>
      </c>
    </row>
    <row r="5293" spans="1:11">
      <c r="A5293" s="26">
        <v>5292</v>
      </c>
      <c r="B5293" s="26">
        <f t="shared" si="820"/>
        <v>2.7694800000000002</v>
      </c>
      <c r="C5293" s="26">
        <f t="shared" si="825"/>
        <v>100</v>
      </c>
      <c r="D5293" s="26">
        <f t="shared" si="826"/>
        <v>6.6</v>
      </c>
      <c r="E5293" s="26">
        <f t="shared" si="827"/>
        <v>10</v>
      </c>
      <c r="F5293" s="26">
        <f t="shared" si="821"/>
        <v>0.15920310978025071</v>
      </c>
      <c r="G5293" s="26">
        <f t="shared" si="822"/>
        <v>3.8888793577155999E-5</v>
      </c>
      <c r="H5293" s="26">
        <f t="shared" si="828"/>
        <v>2.5577193774461602</v>
      </c>
      <c r="I5293" s="26">
        <f t="shared" si="829"/>
        <v>265</v>
      </c>
      <c r="J5293" s="26">
        <f t="shared" si="823"/>
        <v>35882.584992371179</v>
      </c>
      <c r="K5293" s="26">
        <f t="shared" si="824"/>
        <v>3.0292497159933004E-5</v>
      </c>
    </row>
    <row r="5294" spans="1:11">
      <c r="A5294" s="26">
        <v>5293</v>
      </c>
      <c r="B5294" s="26">
        <f t="shared" si="820"/>
        <v>2.7700033333333334</v>
      </c>
      <c r="C5294" s="26">
        <f t="shared" si="825"/>
        <v>100</v>
      </c>
      <c r="D5294" s="26">
        <f t="shared" si="826"/>
        <v>6.6</v>
      </c>
      <c r="E5294" s="26">
        <f t="shared" si="827"/>
        <v>10</v>
      </c>
      <c r="F5294" s="26">
        <f t="shared" si="821"/>
        <v>0.15886969909072024</v>
      </c>
      <c r="G5294" s="26">
        <f t="shared" si="822"/>
        <v>3.8807350824564904E-5</v>
      </c>
      <c r="H5294" s="26">
        <f t="shared" si="828"/>
        <v>2.5577193774461602</v>
      </c>
      <c r="I5294" s="26">
        <f t="shared" si="829"/>
        <v>265</v>
      </c>
      <c r="J5294" s="26">
        <f t="shared" si="823"/>
        <v>35818.769939868092</v>
      </c>
      <c r="K5294" s="26">
        <f t="shared" si="824"/>
        <v>3.0188519988626017E-5</v>
      </c>
    </row>
    <row r="5295" spans="1:11">
      <c r="A5295" s="26">
        <v>5294</v>
      </c>
      <c r="B5295" s="26">
        <f t="shared" si="820"/>
        <v>2.7705266666666666</v>
      </c>
      <c r="C5295" s="26">
        <f t="shared" si="825"/>
        <v>100</v>
      </c>
      <c r="D5295" s="26">
        <f t="shared" si="826"/>
        <v>6.6</v>
      </c>
      <c r="E5295" s="26">
        <f t="shared" si="827"/>
        <v>10</v>
      </c>
      <c r="F5295" s="26">
        <f t="shared" si="821"/>
        <v>0.15853640170365393</v>
      </c>
      <c r="G5295" s="26">
        <f t="shared" si="822"/>
        <v>3.8725935748544602E-5</v>
      </c>
      <c r="H5295" s="26">
        <f t="shared" si="828"/>
        <v>2.5577193774461602</v>
      </c>
      <c r="I5295" s="26">
        <f t="shared" si="829"/>
        <v>265</v>
      </c>
      <c r="J5295" s="26">
        <f t="shared" si="823"/>
        <v>35754.955657767408</v>
      </c>
      <c r="K5295" s="26">
        <f t="shared" si="824"/>
        <v>3.0084726213726607E-5</v>
      </c>
    </row>
    <row r="5296" spans="1:11">
      <c r="A5296" s="26">
        <v>5295</v>
      </c>
      <c r="B5296" s="26">
        <f t="shared" si="820"/>
        <v>2.7710499999999998</v>
      </c>
      <c r="C5296" s="26">
        <f t="shared" si="825"/>
        <v>100</v>
      </c>
      <c r="D5296" s="26">
        <f t="shared" si="826"/>
        <v>6.6</v>
      </c>
      <c r="E5296" s="26">
        <f t="shared" si="827"/>
        <v>10</v>
      </c>
      <c r="F5296" s="26">
        <f t="shared" si="821"/>
        <v>0.15820321814132382</v>
      </c>
      <c r="G5296" s="26">
        <f t="shared" si="822"/>
        <v>3.8644548476671312E-5</v>
      </c>
      <c r="H5296" s="26">
        <f t="shared" si="828"/>
        <v>2.5577193774461602</v>
      </c>
      <c r="I5296" s="26">
        <f t="shared" si="829"/>
        <v>265</v>
      </c>
      <c r="J5296" s="26">
        <f t="shared" si="823"/>
        <v>35691.142209461665</v>
      </c>
      <c r="K5296" s="26">
        <f t="shared" si="824"/>
        <v>2.9981115910556892E-5</v>
      </c>
    </row>
    <row r="5297" spans="1:11">
      <c r="A5297" s="26">
        <v>5296</v>
      </c>
      <c r="B5297" s="26">
        <f t="shared" si="820"/>
        <v>2.7715733333333334</v>
      </c>
      <c r="C5297" s="26">
        <f t="shared" si="825"/>
        <v>100</v>
      </c>
      <c r="D5297" s="26">
        <f t="shared" si="826"/>
        <v>6.6</v>
      </c>
      <c r="E5297" s="26">
        <f t="shared" si="827"/>
        <v>10</v>
      </c>
      <c r="F5297" s="26">
        <f t="shared" si="821"/>
        <v>0.15787014892698922</v>
      </c>
      <c r="G5297" s="26">
        <f t="shared" si="822"/>
        <v>3.8563189136762435E-5</v>
      </c>
      <c r="H5297" s="26">
        <f t="shared" si="828"/>
        <v>2.5577193774461602</v>
      </c>
      <c r="I5297" s="26">
        <f t="shared" si="829"/>
        <v>265</v>
      </c>
      <c r="J5297" s="26">
        <f t="shared" si="823"/>
        <v>35627.329658515366</v>
      </c>
      <c r="K5297" s="26">
        <f t="shared" si="824"/>
        <v>2.9877689153966195E-5</v>
      </c>
    </row>
    <row r="5298" spans="1:11">
      <c r="A5298" s="26">
        <v>5297</v>
      </c>
      <c r="B5298" s="26">
        <f t="shared" si="820"/>
        <v>2.7720966666666667</v>
      </c>
      <c r="C5298" s="26">
        <f t="shared" si="825"/>
        <v>100</v>
      </c>
      <c r="D5298" s="26">
        <f t="shared" si="826"/>
        <v>6.6</v>
      </c>
      <c r="E5298" s="26">
        <f t="shared" si="827"/>
        <v>10</v>
      </c>
      <c r="F5298" s="26">
        <f t="shared" si="821"/>
        <v>0.15753719458490106</v>
      </c>
      <c r="G5298" s="26">
        <f t="shared" si="822"/>
        <v>3.8481857856877534E-5</v>
      </c>
      <c r="H5298" s="26">
        <f t="shared" si="828"/>
        <v>2.5577193774461602</v>
      </c>
      <c r="I5298" s="26">
        <f t="shared" si="829"/>
        <v>265</v>
      </c>
      <c r="J5298" s="26">
        <f t="shared" si="823"/>
        <v>35563.518068665981</v>
      </c>
      <c r="K5298" s="26">
        <f t="shared" si="824"/>
        <v>2.9774446018330477E-5</v>
      </c>
    </row>
    <row r="5299" spans="1:11">
      <c r="A5299" s="26">
        <v>5298</v>
      </c>
      <c r="B5299" s="26">
        <f t="shared" si="820"/>
        <v>2.7726199999999999</v>
      </c>
      <c r="C5299" s="26">
        <f t="shared" si="825"/>
        <v>100</v>
      </c>
      <c r="D5299" s="26">
        <f t="shared" si="826"/>
        <v>6.6</v>
      </c>
      <c r="E5299" s="26">
        <f t="shared" si="827"/>
        <v>10</v>
      </c>
      <c r="F5299" s="26">
        <f t="shared" si="821"/>
        <v>0.15720435564030277</v>
      </c>
      <c r="G5299" s="26">
        <f t="shared" si="822"/>
        <v>3.8400554765318656E-5</v>
      </c>
      <c r="H5299" s="26">
        <f t="shared" si="828"/>
        <v>2.5577193774461602</v>
      </c>
      <c r="I5299" s="26">
        <f t="shared" si="829"/>
        <v>265</v>
      </c>
      <c r="J5299" s="26">
        <f t="shared" si="823"/>
        <v>35499.707503824437</v>
      </c>
      <c r="K5299" s="26">
        <f t="shared" si="824"/>
        <v>2.9671386577550845E-5</v>
      </c>
    </row>
    <row r="5300" spans="1:11">
      <c r="A5300" s="26">
        <v>5299</v>
      </c>
      <c r="B5300" s="26">
        <f t="shared" si="820"/>
        <v>2.7731433333333335</v>
      </c>
      <c r="C5300" s="26">
        <f t="shared" si="825"/>
        <v>100</v>
      </c>
      <c r="D5300" s="26">
        <f t="shared" si="826"/>
        <v>6.6</v>
      </c>
      <c r="E5300" s="26">
        <f t="shared" si="827"/>
        <v>10</v>
      </c>
      <c r="F5300" s="26">
        <f t="shared" si="821"/>
        <v>0.15687163261943415</v>
      </c>
      <c r="G5300" s="26">
        <f t="shared" si="822"/>
        <v>3.8319279990631229E-5</v>
      </c>
      <c r="H5300" s="26">
        <f t="shared" si="828"/>
        <v>2.5577193774461602</v>
      </c>
      <c r="I5300" s="26">
        <f t="shared" si="829"/>
        <v>265</v>
      </c>
      <c r="J5300" s="26">
        <f t="shared" si="823"/>
        <v>35435.898028076037</v>
      </c>
      <c r="K5300" s="26">
        <f t="shared" si="824"/>
        <v>2.9568510905052882E-5</v>
      </c>
    </row>
    <row r="5301" spans="1:11">
      <c r="A5301" s="26">
        <v>5300</v>
      </c>
      <c r="B5301" s="26">
        <f t="shared" si="820"/>
        <v>2.7736666666666667</v>
      </c>
      <c r="C5301" s="26">
        <f t="shared" si="825"/>
        <v>100</v>
      </c>
      <c r="D5301" s="26">
        <f t="shared" si="826"/>
        <v>6.6</v>
      </c>
      <c r="E5301" s="26">
        <f t="shared" si="827"/>
        <v>10</v>
      </c>
      <c r="F5301" s="26">
        <f t="shared" si="821"/>
        <v>0.15653902604953521</v>
      </c>
      <c r="G5301" s="26">
        <f t="shared" si="822"/>
        <v>3.8238033661604986E-5</v>
      </c>
      <c r="H5301" s="26">
        <f t="shared" si="828"/>
        <v>2.5577193774461602</v>
      </c>
      <c r="I5301" s="26">
        <f t="shared" si="829"/>
        <v>265</v>
      </c>
      <c r="J5301" s="26">
        <f t="shared" si="823"/>
        <v>35372.089705681494</v>
      </c>
      <c r="K5301" s="26">
        <f t="shared" si="824"/>
        <v>2.9465819073785992E-5</v>
      </c>
    </row>
    <row r="5302" spans="1:11">
      <c r="A5302" s="26">
        <v>5301</v>
      </c>
      <c r="B5302" s="26">
        <f t="shared" si="820"/>
        <v>2.7741899999999999</v>
      </c>
      <c r="C5302" s="26">
        <f t="shared" si="825"/>
        <v>100</v>
      </c>
      <c r="D5302" s="26">
        <f t="shared" si="826"/>
        <v>6.6</v>
      </c>
      <c r="E5302" s="26">
        <f t="shared" si="827"/>
        <v>10</v>
      </c>
      <c r="F5302" s="26">
        <f t="shared" si="821"/>
        <v>0.15620653645884749</v>
      </c>
      <c r="G5302" s="26">
        <f t="shared" si="822"/>
        <v>3.8156815907274338E-5</v>
      </c>
      <c r="H5302" s="26">
        <f t="shared" si="828"/>
        <v>2.5577193774461602</v>
      </c>
      <c r="I5302" s="26">
        <f t="shared" si="829"/>
        <v>265</v>
      </c>
      <c r="J5302" s="26">
        <f t="shared" si="823"/>
        <v>35308.282601077393</v>
      </c>
      <c r="K5302" s="26">
        <f t="shared" si="824"/>
        <v>2.9363311156221946E-5</v>
      </c>
    </row>
    <row r="5303" spans="1:11">
      <c r="A5303" s="26">
        <v>5302</v>
      </c>
      <c r="B5303" s="26">
        <f t="shared" si="820"/>
        <v>2.7747133333333331</v>
      </c>
      <c r="C5303" s="26">
        <f t="shared" si="825"/>
        <v>100</v>
      </c>
      <c r="D5303" s="26">
        <f t="shared" si="826"/>
        <v>6.6</v>
      </c>
      <c r="E5303" s="26">
        <f t="shared" si="827"/>
        <v>10</v>
      </c>
      <c r="F5303" s="26">
        <f t="shared" si="821"/>
        <v>0.15587416437661783</v>
      </c>
      <c r="G5303" s="26">
        <f t="shared" si="822"/>
        <v>3.8075626856919234E-5</v>
      </c>
      <c r="H5303" s="26">
        <f t="shared" si="828"/>
        <v>2.5577193774461602</v>
      </c>
      <c r="I5303" s="26">
        <f t="shared" si="829"/>
        <v>265</v>
      </c>
      <c r="J5303" s="26">
        <f t="shared" si="823"/>
        <v>35244.47677887723</v>
      </c>
      <c r="K5303" s="26">
        <f t="shared" si="824"/>
        <v>2.9260987224354224E-5</v>
      </c>
    </row>
    <row r="5304" spans="1:11">
      <c r="A5304" s="26">
        <v>5303</v>
      </c>
      <c r="B5304" s="26">
        <f t="shared" si="820"/>
        <v>2.7752366666666668</v>
      </c>
      <c r="C5304" s="26">
        <f t="shared" si="825"/>
        <v>100</v>
      </c>
      <c r="D5304" s="26">
        <f t="shared" si="826"/>
        <v>6.6</v>
      </c>
      <c r="E5304" s="26">
        <f t="shared" si="827"/>
        <v>10</v>
      </c>
      <c r="F5304" s="26">
        <f t="shared" si="821"/>
        <v>0.15554191033310127</v>
      </c>
      <c r="G5304" s="26">
        <f t="shared" si="822"/>
        <v>3.7994466640065899E-5</v>
      </c>
      <c r="H5304" s="26">
        <f t="shared" si="828"/>
        <v>2.5577193774461602</v>
      </c>
      <c r="I5304" s="26">
        <f t="shared" si="829"/>
        <v>265</v>
      </c>
      <c r="J5304" s="26">
        <f t="shared" si="823"/>
        <v>35180.672303872154</v>
      </c>
      <c r="K5304" s="26">
        <f t="shared" si="824"/>
        <v>2.9158847349697005E-5</v>
      </c>
    </row>
    <row r="5305" spans="1:11">
      <c r="A5305" s="26">
        <v>5304</v>
      </c>
      <c r="B5305" s="26">
        <f t="shared" si="820"/>
        <v>2.77576</v>
      </c>
      <c r="C5305" s="26">
        <f t="shared" si="825"/>
        <v>100</v>
      </c>
      <c r="D5305" s="26">
        <f t="shared" si="826"/>
        <v>6.6</v>
      </c>
      <c r="E5305" s="26">
        <f t="shared" si="827"/>
        <v>10</v>
      </c>
      <c r="F5305" s="26">
        <f t="shared" si="821"/>
        <v>0.15520977485956466</v>
      </c>
      <c r="G5305" s="26">
        <f t="shared" si="822"/>
        <v>3.7913335386487721E-5</v>
      </c>
      <c r="H5305" s="26">
        <f t="shared" si="828"/>
        <v>2.5577193774461602</v>
      </c>
      <c r="I5305" s="26">
        <f t="shared" si="829"/>
        <v>265</v>
      </c>
      <c r="J5305" s="26">
        <f t="shared" si="823"/>
        <v>35116.869241032007</v>
      </c>
      <c r="K5305" s="26">
        <f t="shared" si="824"/>
        <v>2.9056891603284433E-5</v>
      </c>
    </row>
    <row r="5306" spans="1:11">
      <c r="A5306" s="26">
        <v>5305</v>
      </c>
      <c r="B5306" s="26">
        <f t="shared" si="820"/>
        <v>2.7762833333333332</v>
      </c>
      <c r="C5306" s="26">
        <f t="shared" si="825"/>
        <v>100</v>
      </c>
      <c r="D5306" s="26">
        <f t="shared" si="826"/>
        <v>6.6</v>
      </c>
      <c r="E5306" s="26">
        <f t="shared" si="827"/>
        <v>10</v>
      </c>
      <c r="F5306" s="26">
        <f t="shared" si="821"/>
        <v>0.15487775848828825</v>
      </c>
      <c r="G5306" s="26">
        <f t="shared" si="822"/>
        <v>3.7832233226205628E-5</v>
      </c>
      <c r="H5306" s="26">
        <f t="shared" si="828"/>
        <v>2.5577193774461602</v>
      </c>
      <c r="I5306" s="26">
        <f t="shared" si="829"/>
        <v>265</v>
      </c>
      <c r="J5306" s="26">
        <f t="shared" si="823"/>
        <v>35053.067655505794</v>
      </c>
      <c r="K5306" s="26">
        <f t="shared" si="824"/>
        <v>2.8955120055669263E-5</v>
      </c>
    </row>
    <row r="5307" spans="1:11">
      <c r="A5307" s="26">
        <v>5306</v>
      </c>
      <c r="B5307" s="26">
        <f t="shared" si="820"/>
        <v>2.7768066666666669</v>
      </c>
      <c r="C5307" s="26">
        <f t="shared" si="825"/>
        <v>100</v>
      </c>
      <c r="D5307" s="26">
        <f t="shared" si="826"/>
        <v>6.6</v>
      </c>
      <c r="E5307" s="26">
        <f t="shared" si="827"/>
        <v>10</v>
      </c>
      <c r="F5307" s="26">
        <f t="shared" si="821"/>
        <v>0.15454586175256946</v>
      </c>
      <c r="G5307" s="26">
        <f t="shared" si="822"/>
        <v>3.775116028948903E-5</v>
      </c>
      <c r="H5307" s="26">
        <f t="shared" si="828"/>
        <v>2.5577193774461602</v>
      </c>
      <c r="I5307" s="26">
        <f t="shared" si="829"/>
        <v>265</v>
      </c>
      <c r="J5307" s="26">
        <f t="shared" si="823"/>
        <v>34989.267612622752</v>
      </c>
      <c r="K5307" s="26">
        <f t="shared" si="824"/>
        <v>2.8853532776922107E-5</v>
      </c>
    </row>
    <row r="5308" spans="1:11">
      <c r="A5308" s="26">
        <v>5307</v>
      </c>
      <c r="B5308" s="26">
        <f t="shared" si="820"/>
        <v>2.7773300000000001</v>
      </c>
      <c r="C5308" s="26">
        <f t="shared" si="825"/>
        <v>100</v>
      </c>
      <c r="D5308" s="26">
        <f t="shared" si="826"/>
        <v>6.6</v>
      </c>
      <c r="E5308" s="26">
        <f t="shared" si="827"/>
        <v>10</v>
      </c>
      <c r="F5308" s="26">
        <f t="shared" si="821"/>
        <v>0.15421408518672666</v>
      </c>
      <c r="G5308" s="26">
        <f t="shared" si="822"/>
        <v>3.7670116706856707E-5</v>
      </c>
      <c r="H5308" s="26">
        <f t="shared" si="828"/>
        <v>2.5577193774461602</v>
      </c>
      <c r="I5308" s="26">
        <f t="shared" si="829"/>
        <v>265</v>
      </c>
      <c r="J5308" s="26">
        <f t="shared" si="823"/>
        <v>34925.469177893319</v>
      </c>
      <c r="K5308" s="26">
        <f t="shared" si="824"/>
        <v>2.8752129836630737E-5</v>
      </c>
    </row>
    <row r="5309" spans="1:11">
      <c r="A5309" s="26">
        <v>5308</v>
      </c>
      <c r="B5309" s="26">
        <f t="shared" si="820"/>
        <v>2.7778533333333333</v>
      </c>
      <c r="C5309" s="26">
        <f t="shared" si="825"/>
        <v>100</v>
      </c>
      <c r="D5309" s="26">
        <f t="shared" si="826"/>
        <v>6.6</v>
      </c>
      <c r="E5309" s="26">
        <f t="shared" si="827"/>
        <v>10</v>
      </c>
      <c r="F5309" s="26">
        <f t="shared" si="821"/>
        <v>0.15388242932610077</v>
      </c>
      <c r="G5309" s="26">
        <f t="shared" si="822"/>
        <v>3.7589102609077223E-5</v>
      </c>
      <c r="H5309" s="26">
        <f t="shared" si="828"/>
        <v>2.5577193774461602</v>
      </c>
      <c r="I5309" s="26">
        <f t="shared" si="829"/>
        <v>265</v>
      </c>
      <c r="J5309" s="26">
        <f t="shared" si="823"/>
        <v>34861.672417009657</v>
      </c>
      <c r="K5309" s="26">
        <f t="shared" si="824"/>
        <v>2.8650911303898634E-5</v>
      </c>
    </row>
    <row r="5310" spans="1:11">
      <c r="A5310" s="26">
        <v>5309</v>
      </c>
      <c r="B5310" s="26">
        <f t="shared" si="820"/>
        <v>2.7783766666666665</v>
      </c>
      <c r="C5310" s="26">
        <f t="shared" si="825"/>
        <v>100</v>
      </c>
      <c r="D5310" s="26">
        <f t="shared" si="826"/>
        <v>6.6</v>
      </c>
      <c r="E5310" s="26">
        <f t="shared" si="827"/>
        <v>10</v>
      </c>
      <c r="F5310" s="26">
        <f t="shared" si="821"/>
        <v>0.15355089470705904</v>
      </c>
      <c r="G5310" s="26">
        <f t="shared" si="822"/>
        <v>3.7508118127169864E-5</v>
      </c>
      <c r="H5310" s="26">
        <f t="shared" si="828"/>
        <v>2.5577193774461602</v>
      </c>
      <c r="I5310" s="26">
        <f t="shared" si="829"/>
        <v>265</v>
      </c>
      <c r="J5310" s="26">
        <f t="shared" si="823"/>
        <v>34797.877395846765</v>
      </c>
      <c r="K5310" s="26">
        <f t="shared" si="824"/>
        <v>2.8549877247344374E-5</v>
      </c>
    </row>
    <row r="5311" spans="1:11">
      <c r="A5311" s="26">
        <v>5310</v>
      </c>
      <c r="B5311" s="26">
        <f t="shared" si="820"/>
        <v>2.7789000000000001</v>
      </c>
      <c r="C5311" s="26">
        <f t="shared" si="825"/>
        <v>100</v>
      </c>
      <c r="D5311" s="26">
        <f t="shared" si="826"/>
        <v>6.6</v>
      </c>
      <c r="E5311" s="26">
        <f t="shared" si="827"/>
        <v>10</v>
      </c>
      <c r="F5311" s="26">
        <f t="shared" si="821"/>
        <v>0.15321948186699774</v>
      </c>
      <c r="G5311" s="26">
        <f t="shared" si="822"/>
        <v>3.7427163392405243E-5</v>
      </c>
      <c r="H5311" s="26">
        <f t="shared" si="828"/>
        <v>2.5577193774461602</v>
      </c>
      <c r="I5311" s="26">
        <f t="shared" si="829"/>
        <v>265</v>
      </c>
      <c r="J5311" s="26">
        <f t="shared" si="823"/>
        <v>34734.084180463178</v>
      </c>
      <c r="K5311" s="26">
        <f t="shared" si="824"/>
        <v>2.8449027735100459E-5</v>
      </c>
    </row>
    <row r="5312" spans="1:11">
      <c r="A5312" s="26">
        <v>5311</v>
      </c>
      <c r="B5312" s="26">
        <f t="shared" si="820"/>
        <v>2.7794233333333334</v>
      </c>
      <c r="C5312" s="26">
        <f t="shared" si="825"/>
        <v>100</v>
      </c>
      <c r="D5312" s="26">
        <f t="shared" si="826"/>
        <v>6.6</v>
      </c>
      <c r="E5312" s="26">
        <f t="shared" si="827"/>
        <v>10</v>
      </c>
      <c r="F5312" s="26">
        <f t="shared" si="821"/>
        <v>0.15288819134434656</v>
      </c>
      <c r="G5312" s="26">
        <f t="shared" si="822"/>
        <v>3.7346238536306428E-5</v>
      </c>
      <c r="H5312" s="26">
        <f t="shared" si="828"/>
        <v>2.5577193774461602</v>
      </c>
      <c r="I5312" s="26">
        <f t="shared" si="829"/>
        <v>265</v>
      </c>
      <c r="J5312" s="26">
        <f t="shared" si="823"/>
        <v>34670.292837102112</v>
      </c>
      <c r="K5312" s="26">
        <f t="shared" si="824"/>
        <v>2.8348362834812749E-5</v>
      </c>
    </row>
    <row r="5313" spans="1:11">
      <c r="A5313" s="26">
        <v>5312</v>
      </c>
      <c r="B5313" s="26">
        <f t="shared" si="820"/>
        <v>2.7799466666666666</v>
      </c>
      <c r="C5313" s="26">
        <f t="shared" si="825"/>
        <v>100</v>
      </c>
      <c r="D5313" s="26">
        <f t="shared" si="826"/>
        <v>6.6</v>
      </c>
      <c r="E5313" s="26">
        <f t="shared" si="827"/>
        <v>10</v>
      </c>
      <c r="F5313" s="26">
        <f t="shared" si="821"/>
        <v>0.15255702367856938</v>
      </c>
      <c r="G5313" s="26">
        <f t="shared" si="822"/>
        <v>3.7265343690649125E-5</v>
      </c>
      <c r="H5313" s="26">
        <f t="shared" si="828"/>
        <v>2.5577193774461602</v>
      </c>
      <c r="I5313" s="26">
        <f t="shared" si="829"/>
        <v>265</v>
      </c>
      <c r="J5313" s="26">
        <f t="shared" si="823"/>
        <v>34606.503432191923</v>
      </c>
      <c r="K5313" s="26">
        <f t="shared" si="824"/>
        <v>2.8247882613638885E-5</v>
      </c>
    </row>
    <row r="5314" spans="1:11">
      <c r="A5314" s="26">
        <v>5313</v>
      </c>
      <c r="B5314" s="26">
        <f t="shared" ref="B5314:B5377" si="830">3.14/6000*A5314</f>
        <v>2.7804699999999998</v>
      </c>
      <c r="C5314" s="26">
        <f t="shared" si="825"/>
        <v>100</v>
      </c>
      <c r="D5314" s="26">
        <f t="shared" si="826"/>
        <v>6.6</v>
      </c>
      <c r="E5314" s="26">
        <f t="shared" si="827"/>
        <v>10</v>
      </c>
      <c r="F5314" s="26">
        <f t="shared" ref="F5314:F5377" si="831">1.414*C5314*SIN(B5314)*SIN(B5314)/(1.414*C5314*SIN(B5314)+E5314*D5314)</f>
        <v>0.15222597941016922</v>
      </c>
      <c r="G5314" s="26">
        <f t="shared" ref="G5314:G5377" si="832">SIN(B5314)*SIN(B5314)*D5314*E5314/(1.414*C5314*SIN(B5314)+D5314*E5314)*3.14/6000</f>
        <v>3.7184478987462827E-5</v>
      </c>
      <c r="H5314" s="26">
        <f t="shared" si="828"/>
        <v>2.5577193774461602</v>
      </c>
      <c r="I5314" s="26">
        <f t="shared" si="829"/>
        <v>265</v>
      </c>
      <c r="J5314" s="26">
        <f t="shared" ref="J5314:J5377" si="833">1.414*I5314*SIN(B5314)*1.414*I5314*SIN(B5314)/(1.414*I5314*SIN(B5314)+E5314*D5314)/(H5314/1000)</f>
        <v>34542.716032347329</v>
      </c>
      <c r="K5314" s="26">
        <f t="shared" ref="K5314:K5377" si="834">SIN(B5314)*SIN(B5314)*1.414*C5314*SIN(B5314)/(1.414*C5314*SIN(B5314)+E5314*D5314)*3.14/6000</f>
        <v>2.8147587138247838E-5</v>
      </c>
    </row>
    <row r="5315" spans="1:11">
      <c r="A5315" s="26">
        <v>5314</v>
      </c>
      <c r="B5315" s="26">
        <f t="shared" si="830"/>
        <v>2.7809933333333334</v>
      </c>
      <c r="C5315" s="26">
        <f t="shared" ref="C5315:C5378" si="835">C5314</f>
        <v>100</v>
      </c>
      <c r="D5315" s="26">
        <f t="shared" ref="D5315:D5378" si="836">D5314</f>
        <v>6.6</v>
      </c>
      <c r="E5315" s="26">
        <f t="shared" ref="E5315:E5378" si="837">E5314</f>
        <v>10</v>
      </c>
      <c r="F5315" s="26">
        <f t="shared" si="831"/>
        <v>0.15189505908069009</v>
      </c>
      <c r="G5315" s="26">
        <f t="shared" si="832"/>
        <v>3.710364455903138E-5</v>
      </c>
      <c r="H5315" s="26">
        <f t="shared" ref="H5315:H5378" si="838">H5314</f>
        <v>2.5577193774461602</v>
      </c>
      <c r="I5315" s="26">
        <f t="shared" ref="I5315:I5378" si="839">I5314</f>
        <v>265</v>
      </c>
      <c r="J5315" s="26">
        <f t="shared" si="833"/>
        <v>34478.930704370039</v>
      </c>
      <c r="K5315" s="26">
        <f t="shared" si="834"/>
        <v>2.8047476474818535E-5</v>
      </c>
    </row>
    <row r="5316" spans="1:11">
      <c r="A5316" s="26">
        <v>5315</v>
      </c>
      <c r="B5316" s="26">
        <f t="shared" si="830"/>
        <v>2.7815166666666666</v>
      </c>
      <c r="C5316" s="26">
        <f t="shared" si="835"/>
        <v>100</v>
      </c>
      <c r="D5316" s="26">
        <f t="shared" si="836"/>
        <v>6.6</v>
      </c>
      <c r="E5316" s="26">
        <f t="shared" si="837"/>
        <v>10</v>
      </c>
      <c r="F5316" s="26">
        <f t="shared" si="831"/>
        <v>0.15156426323272187</v>
      </c>
      <c r="G5316" s="26">
        <f t="shared" si="832"/>
        <v>3.7022840537894006E-5</v>
      </c>
      <c r="H5316" s="26">
        <f t="shared" si="838"/>
        <v>2.5577193774461602</v>
      </c>
      <c r="I5316" s="26">
        <f t="shared" si="839"/>
        <v>265</v>
      </c>
      <c r="J5316" s="26">
        <f t="shared" si="833"/>
        <v>34415.147515249955</v>
      </c>
      <c r="K5316" s="26">
        <f t="shared" si="834"/>
        <v>2.7947550689039381E-5</v>
      </c>
    </row>
    <row r="5317" spans="1:11">
      <c r="A5317" s="26">
        <v>5316</v>
      </c>
      <c r="B5317" s="26">
        <f t="shared" si="830"/>
        <v>2.7820399999999998</v>
      </c>
      <c r="C5317" s="26">
        <f t="shared" si="835"/>
        <v>100</v>
      </c>
      <c r="D5317" s="26">
        <f t="shared" si="836"/>
        <v>6.6</v>
      </c>
      <c r="E5317" s="26">
        <f t="shared" si="837"/>
        <v>10</v>
      </c>
      <c r="F5317" s="26">
        <f t="shared" si="831"/>
        <v>0.151233592409901</v>
      </c>
      <c r="G5317" s="26">
        <f t="shared" si="832"/>
        <v>3.6942067056845685E-5</v>
      </c>
      <c r="H5317" s="26">
        <f t="shared" si="838"/>
        <v>2.5577193774461602</v>
      </c>
      <c r="I5317" s="26">
        <f t="shared" si="839"/>
        <v>265</v>
      </c>
      <c r="J5317" s="26">
        <f t="shared" si="833"/>
        <v>34351.366532165717</v>
      </c>
      <c r="K5317" s="26">
        <f t="shared" si="834"/>
        <v>2.7847809846106763E-5</v>
      </c>
    </row>
    <row r="5318" spans="1:11">
      <c r="A5318" s="26">
        <v>5317</v>
      </c>
      <c r="B5318" s="26">
        <f t="shared" si="830"/>
        <v>2.7825633333333335</v>
      </c>
      <c r="C5318" s="26">
        <f t="shared" si="835"/>
        <v>100</v>
      </c>
      <c r="D5318" s="26">
        <f t="shared" si="836"/>
        <v>6.6</v>
      </c>
      <c r="E5318" s="26">
        <f t="shared" si="837"/>
        <v>10</v>
      </c>
      <c r="F5318" s="26">
        <f t="shared" si="831"/>
        <v>0.15090304715691522</v>
      </c>
      <c r="G5318" s="26">
        <f t="shared" si="832"/>
        <v>3.6861324248938123E-5</v>
      </c>
      <c r="H5318" s="26">
        <f t="shared" si="838"/>
        <v>2.5577193774461602</v>
      </c>
      <c r="I5318" s="26">
        <f t="shared" si="839"/>
        <v>265</v>
      </c>
      <c r="J5318" s="26">
        <f t="shared" si="833"/>
        <v>34287.587822485744</v>
      </c>
      <c r="K5318" s="26">
        <f t="shared" si="834"/>
        <v>2.7748254010724254E-5</v>
      </c>
    </row>
    <row r="5319" spans="1:11">
      <c r="A5319" s="26">
        <v>5318</v>
      </c>
      <c r="B5319" s="26">
        <f t="shared" si="830"/>
        <v>2.7830866666666667</v>
      </c>
      <c r="C5319" s="26">
        <f t="shared" si="835"/>
        <v>100</v>
      </c>
      <c r="D5319" s="26">
        <f t="shared" si="836"/>
        <v>6.6</v>
      </c>
      <c r="E5319" s="26">
        <f t="shared" si="837"/>
        <v>10</v>
      </c>
      <c r="F5319" s="26">
        <f t="shared" si="831"/>
        <v>0.15057262801950694</v>
      </c>
      <c r="G5319" s="26">
        <f t="shared" si="832"/>
        <v>3.6780612247480683E-5</v>
      </c>
      <c r="H5319" s="26">
        <f t="shared" si="838"/>
        <v>2.5577193774461602</v>
      </c>
      <c r="I5319" s="26">
        <f t="shared" si="839"/>
        <v>265</v>
      </c>
      <c r="J5319" s="26">
        <f t="shared" si="833"/>
        <v>34223.811453769325</v>
      </c>
      <c r="K5319" s="26">
        <f t="shared" si="834"/>
        <v>2.7648883247101946E-5</v>
      </c>
    </row>
    <row r="5320" spans="1:11">
      <c r="A5320" s="26">
        <v>5319</v>
      </c>
      <c r="B5320" s="26">
        <f t="shared" si="830"/>
        <v>2.7836099999999999</v>
      </c>
      <c r="C5320" s="26">
        <f t="shared" si="835"/>
        <v>100</v>
      </c>
      <c r="D5320" s="26">
        <f t="shared" si="836"/>
        <v>6.6</v>
      </c>
      <c r="E5320" s="26">
        <f t="shared" si="837"/>
        <v>10</v>
      </c>
      <c r="F5320" s="26">
        <f t="shared" si="831"/>
        <v>0.15024233554447508</v>
      </c>
      <c r="G5320" s="26">
        <f t="shared" si="832"/>
        <v>3.6699931186040794E-5</v>
      </c>
      <c r="H5320" s="26">
        <f t="shared" si="838"/>
        <v>2.5577193774461602</v>
      </c>
      <c r="I5320" s="26">
        <f t="shared" si="839"/>
        <v>265</v>
      </c>
      <c r="J5320" s="26">
        <f t="shared" si="833"/>
        <v>34160.037493767159</v>
      </c>
      <c r="K5320" s="26">
        <f t="shared" si="834"/>
        <v>2.7549697618954916E-5</v>
      </c>
    </row>
    <row r="5321" spans="1:11">
      <c r="A5321" s="26">
        <v>5320</v>
      </c>
      <c r="B5321" s="26">
        <f t="shared" si="830"/>
        <v>2.7841333333333331</v>
      </c>
      <c r="C5321" s="26">
        <f t="shared" si="835"/>
        <v>100</v>
      </c>
      <c r="D5321" s="26">
        <f t="shared" si="836"/>
        <v>6.6</v>
      </c>
      <c r="E5321" s="26">
        <f t="shared" si="837"/>
        <v>10</v>
      </c>
      <c r="F5321" s="26">
        <f t="shared" si="831"/>
        <v>0.14991217027967904</v>
      </c>
      <c r="G5321" s="26">
        <f t="shared" si="832"/>
        <v>3.6619281198444944E-5</v>
      </c>
      <c r="H5321" s="26">
        <f t="shared" si="838"/>
        <v>2.5577193774461602</v>
      </c>
      <c r="I5321" s="26">
        <f t="shared" si="839"/>
        <v>265</v>
      </c>
      <c r="J5321" s="26">
        <f t="shared" si="833"/>
        <v>34096.266010422551</v>
      </c>
      <c r="K5321" s="26">
        <f t="shared" si="834"/>
        <v>2.7450697189502585E-5</v>
      </c>
    </row>
    <row r="5322" spans="1:11">
      <c r="A5322" s="26">
        <v>5321</v>
      </c>
      <c r="B5322" s="26">
        <f t="shared" si="830"/>
        <v>2.7846566666666668</v>
      </c>
      <c r="C5322" s="26">
        <f t="shared" si="835"/>
        <v>100</v>
      </c>
      <c r="D5322" s="26">
        <f t="shared" si="836"/>
        <v>6.6</v>
      </c>
      <c r="E5322" s="26">
        <f t="shared" si="837"/>
        <v>10</v>
      </c>
      <c r="F5322" s="26">
        <f t="shared" si="831"/>
        <v>0.14958213277404181</v>
      </c>
      <c r="G5322" s="26">
        <f t="shared" si="832"/>
        <v>3.6538662418779383E-5</v>
      </c>
      <c r="H5322" s="26">
        <f t="shared" si="838"/>
        <v>2.5577193774461602</v>
      </c>
      <c r="I5322" s="26">
        <f t="shared" si="839"/>
        <v>265</v>
      </c>
      <c r="J5322" s="26">
        <f t="shared" si="833"/>
        <v>34032.497071872174</v>
      </c>
      <c r="K5322" s="26">
        <f t="shared" si="834"/>
        <v>2.7351882021467578E-5</v>
      </c>
    </row>
    <row r="5323" spans="1:11">
      <c r="A5323" s="26">
        <v>5322</v>
      </c>
      <c r="B5323" s="26">
        <f t="shared" si="830"/>
        <v>2.78518</v>
      </c>
      <c r="C5323" s="26">
        <f t="shared" si="835"/>
        <v>100</v>
      </c>
      <c r="D5323" s="26">
        <f t="shared" si="836"/>
        <v>6.6</v>
      </c>
      <c r="E5323" s="26">
        <f t="shared" si="837"/>
        <v>10</v>
      </c>
      <c r="F5323" s="26">
        <f t="shared" si="831"/>
        <v>0.14925222357755366</v>
      </c>
      <c r="G5323" s="26">
        <f t="shared" si="832"/>
        <v>3.6458074981391107E-5</v>
      </c>
      <c r="H5323" s="26">
        <f t="shared" si="838"/>
        <v>2.5577193774461602</v>
      </c>
      <c r="I5323" s="26">
        <f t="shared" si="839"/>
        <v>265</v>
      </c>
      <c r="J5323" s="26">
        <f t="shared" si="833"/>
        <v>33968.730746447218</v>
      </c>
      <c r="K5323" s="26">
        <f t="shared" si="834"/>
        <v>2.7253252177075074E-5</v>
      </c>
    </row>
    <row r="5324" spans="1:11">
      <c r="A5324" s="26">
        <v>5323</v>
      </c>
      <c r="B5324" s="26">
        <f t="shared" si="830"/>
        <v>2.7857033333333332</v>
      </c>
      <c r="C5324" s="26">
        <f t="shared" si="835"/>
        <v>100</v>
      </c>
      <c r="D5324" s="26">
        <f t="shared" si="836"/>
        <v>6.6</v>
      </c>
      <c r="E5324" s="26">
        <f t="shared" si="837"/>
        <v>10</v>
      </c>
      <c r="F5324" s="26">
        <f t="shared" si="831"/>
        <v>0.1489224432412741</v>
      </c>
      <c r="G5324" s="26">
        <f t="shared" si="832"/>
        <v>3.6377519020888314E-5</v>
      </c>
      <c r="H5324" s="26">
        <f t="shared" si="838"/>
        <v>2.5577193774461602</v>
      </c>
      <c r="I5324" s="26">
        <f t="shared" si="839"/>
        <v>265</v>
      </c>
      <c r="J5324" s="26">
        <f t="shared" si="833"/>
        <v>33904.967102674011</v>
      </c>
      <c r="K5324" s="26">
        <f t="shared" si="834"/>
        <v>2.7154807718051231E-5</v>
      </c>
    </row>
    <row r="5325" spans="1:11">
      <c r="A5325" s="26">
        <v>5324</v>
      </c>
      <c r="B5325" s="26">
        <f t="shared" si="830"/>
        <v>2.7862266666666669</v>
      </c>
      <c r="C5325" s="26">
        <f t="shared" si="835"/>
        <v>100</v>
      </c>
      <c r="D5325" s="26">
        <f t="shared" si="836"/>
        <v>6.6</v>
      </c>
      <c r="E5325" s="26">
        <f t="shared" si="837"/>
        <v>10</v>
      </c>
      <c r="F5325" s="26">
        <f t="shared" si="831"/>
        <v>0.14859279231733577</v>
      </c>
      <c r="G5325" s="26">
        <f t="shared" si="832"/>
        <v>3.6296994672141276E-5</v>
      </c>
      <c r="H5325" s="26">
        <f t="shared" si="838"/>
        <v>2.5577193774461602</v>
      </c>
      <c r="I5325" s="26">
        <f t="shared" si="839"/>
        <v>265</v>
      </c>
      <c r="J5325" s="26">
        <f t="shared" si="833"/>
        <v>33841.206209275086</v>
      </c>
      <c r="K5325" s="26">
        <f t="shared" si="834"/>
        <v>2.7056548705622534E-5</v>
      </c>
    </row>
    <row r="5326" spans="1:11">
      <c r="A5326" s="26">
        <v>5325</v>
      </c>
      <c r="B5326" s="26">
        <f t="shared" si="830"/>
        <v>2.7867500000000001</v>
      </c>
      <c r="C5326" s="26">
        <f t="shared" si="835"/>
        <v>100</v>
      </c>
      <c r="D5326" s="26">
        <f t="shared" si="836"/>
        <v>6.6</v>
      </c>
      <c r="E5326" s="26">
        <f t="shared" si="837"/>
        <v>10</v>
      </c>
      <c r="F5326" s="26">
        <f t="shared" si="831"/>
        <v>0.14826327135894851</v>
      </c>
      <c r="G5326" s="26">
        <f t="shared" si="832"/>
        <v>3.621650207028346E-5</v>
      </c>
      <c r="H5326" s="26">
        <f t="shared" si="838"/>
        <v>2.5577193774461602</v>
      </c>
      <c r="I5326" s="26">
        <f t="shared" si="839"/>
        <v>265</v>
      </c>
      <c r="J5326" s="26">
        <f t="shared" si="833"/>
        <v>33777.448135170322</v>
      </c>
      <c r="K5326" s="26">
        <f t="shared" si="834"/>
        <v>2.6958475200514983E-5</v>
      </c>
    </row>
    <row r="5327" spans="1:11">
      <c r="A5327" s="26">
        <v>5326</v>
      </c>
      <c r="B5327" s="26">
        <f t="shared" si="830"/>
        <v>2.7872733333333333</v>
      </c>
      <c r="C5327" s="26">
        <f t="shared" si="835"/>
        <v>100</v>
      </c>
      <c r="D5327" s="26">
        <f t="shared" si="836"/>
        <v>6.6</v>
      </c>
      <c r="E5327" s="26">
        <f t="shared" si="837"/>
        <v>10</v>
      </c>
      <c r="F5327" s="26">
        <f t="shared" si="831"/>
        <v>0.14793388092040094</v>
      </c>
      <c r="G5327" s="26">
        <f t="shared" si="832"/>
        <v>3.6136041350711796E-5</v>
      </c>
      <c r="H5327" s="26">
        <f t="shared" si="838"/>
        <v>2.5577193774461602</v>
      </c>
      <c r="I5327" s="26">
        <f t="shared" si="839"/>
        <v>265</v>
      </c>
      <c r="J5327" s="26">
        <f t="shared" si="833"/>
        <v>33713.69294947754</v>
      </c>
      <c r="K5327" s="26">
        <f t="shared" si="834"/>
        <v>2.6860587262952633E-5</v>
      </c>
    </row>
    <row r="5328" spans="1:11">
      <c r="A5328" s="26">
        <v>5327</v>
      </c>
      <c r="B5328" s="26">
        <f t="shared" si="830"/>
        <v>2.7877966666666665</v>
      </c>
      <c r="C5328" s="26">
        <f t="shared" si="835"/>
        <v>100</v>
      </c>
      <c r="D5328" s="26">
        <f t="shared" si="836"/>
        <v>6.6</v>
      </c>
      <c r="E5328" s="26">
        <f t="shared" si="837"/>
        <v>10</v>
      </c>
      <c r="F5328" s="26">
        <f t="shared" si="831"/>
        <v>0.1476046215570648</v>
      </c>
      <c r="G5328" s="26">
        <f t="shared" si="832"/>
        <v>3.6055612649087826E-5</v>
      </c>
      <c r="H5328" s="26">
        <f t="shared" si="838"/>
        <v>2.5577193774461602</v>
      </c>
      <c r="I5328" s="26">
        <f t="shared" si="839"/>
        <v>265</v>
      </c>
      <c r="J5328" s="26">
        <f t="shared" si="833"/>
        <v>33649.940721513696</v>
      </c>
      <c r="K5328" s="26">
        <f t="shared" si="834"/>
        <v>2.6762884952656848E-5</v>
      </c>
    </row>
    <row r="5329" spans="1:11">
      <c r="A5329" s="26">
        <v>5328</v>
      </c>
      <c r="B5329" s="26">
        <f t="shared" si="830"/>
        <v>2.7883200000000001</v>
      </c>
      <c r="C5329" s="26">
        <f t="shared" si="835"/>
        <v>100</v>
      </c>
      <c r="D5329" s="26">
        <f t="shared" si="836"/>
        <v>6.6</v>
      </c>
      <c r="E5329" s="26">
        <f t="shared" si="837"/>
        <v>10</v>
      </c>
      <c r="F5329" s="26">
        <f t="shared" si="831"/>
        <v>0.14727549382539773</v>
      </c>
      <c r="G5329" s="26">
        <f t="shared" si="832"/>
        <v>3.5975216101338301E-5</v>
      </c>
      <c r="H5329" s="26">
        <f t="shared" si="838"/>
        <v>2.5577193774461602</v>
      </c>
      <c r="I5329" s="26">
        <f t="shared" si="839"/>
        <v>265</v>
      </c>
      <c r="J5329" s="26">
        <f t="shared" si="833"/>
        <v>33586.191520795684</v>
      </c>
      <c r="K5329" s="26">
        <f t="shared" si="834"/>
        <v>2.6665368328845197E-5</v>
      </c>
    </row>
    <row r="5330" spans="1:11">
      <c r="A5330" s="26">
        <v>5329</v>
      </c>
      <c r="B5330" s="26">
        <f t="shared" si="830"/>
        <v>2.7888433333333333</v>
      </c>
      <c r="C5330" s="26">
        <f t="shared" si="835"/>
        <v>100</v>
      </c>
      <c r="D5330" s="26">
        <f t="shared" si="836"/>
        <v>6.6</v>
      </c>
      <c r="E5330" s="26">
        <f t="shared" si="837"/>
        <v>10</v>
      </c>
      <c r="F5330" s="26">
        <f t="shared" si="831"/>
        <v>0.14694649828294745</v>
      </c>
      <c r="G5330" s="26">
        <f t="shared" si="832"/>
        <v>3.5894851843656328E-5</v>
      </c>
      <c r="H5330" s="26">
        <f t="shared" si="838"/>
        <v>2.5577193774461602</v>
      </c>
      <c r="I5330" s="26">
        <f t="shared" si="839"/>
        <v>265</v>
      </c>
      <c r="J5330" s="26">
        <f t="shared" si="833"/>
        <v>33522.44541704157</v>
      </c>
      <c r="K5330" s="26">
        <f t="shared" si="834"/>
        <v>2.6568037450230763E-5</v>
      </c>
    </row>
    <row r="5331" spans="1:11">
      <c r="A5331" s="26">
        <v>5330</v>
      </c>
      <c r="B5331" s="26">
        <f t="shared" si="830"/>
        <v>2.7893666666666665</v>
      </c>
      <c r="C5331" s="26">
        <f t="shared" si="835"/>
        <v>100</v>
      </c>
      <c r="D5331" s="26">
        <f t="shared" si="836"/>
        <v>6.6</v>
      </c>
      <c r="E5331" s="26">
        <f t="shared" si="837"/>
        <v>10</v>
      </c>
      <c r="F5331" s="26">
        <f t="shared" si="831"/>
        <v>0.14661763548835363</v>
      </c>
      <c r="G5331" s="26">
        <f t="shared" si="832"/>
        <v>3.5814520012501653E-5</v>
      </c>
      <c r="H5331" s="26">
        <f t="shared" si="838"/>
        <v>2.5577193774461602</v>
      </c>
      <c r="I5331" s="26">
        <f t="shared" si="839"/>
        <v>265</v>
      </c>
      <c r="J5331" s="26">
        <f t="shared" si="833"/>
        <v>33458.702480171203</v>
      </c>
      <c r="K5331" s="26">
        <f t="shared" si="834"/>
        <v>2.647089237502056E-5</v>
      </c>
    </row>
    <row r="5332" spans="1:11">
      <c r="A5332" s="26">
        <v>5331</v>
      </c>
      <c r="B5332" s="26">
        <f t="shared" si="830"/>
        <v>2.7898900000000002</v>
      </c>
      <c r="C5332" s="26">
        <f t="shared" si="835"/>
        <v>100</v>
      </c>
      <c r="D5332" s="26">
        <f t="shared" si="836"/>
        <v>6.6</v>
      </c>
      <c r="E5332" s="26">
        <f t="shared" si="837"/>
        <v>10</v>
      </c>
      <c r="F5332" s="26">
        <f t="shared" si="831"/>
        <v>0.14628890600135189</v>
      </c>
      <c r="G5332" s="26">
        <f t="shared" si="832"/>
        <v>3.5734220744601791E-5</v>
      </c>
      <c r="H5332" s="26">
        <f t="shared" si="838"/>
        <v>2.5577193774461602</v>
      </c>
      <c r="I5332" s="26">
        <f t="shared" si="839"/>
        <v>265</v>
      </c>
      <c r="J5332" s="26">
        <f t="shared" si="833"/>
        <v>33394.962780307345</v>
      </c>
      <c r="K5332" s="26">
        <f t="shared" si="834"/>
        <v>2.6373933160914873E-5</v>
      </c>
    </row>
    <row r="5333" spans="1:11">
      <c r="A5333" s="26">
        <v>5332</v>
      </c>
      <c r="B5333" s="26">
        <f t="shared" si="830"/>
        <v>2.7904133333333334</v>
      </c>
      <c r="C5333" s="26">
        <f t="shared" si="835"/>
        <v>100</v>
      </c>
      <c r="D5333" s="26">
        <f t="shared" si="836"/>
        <v>6.6</v>
      </c>
      <c r="E5333" s="26">
        <f t="shared" si="837"/>
        <v>10</v>
      </c>
      <c r="F5333" s="26">
        <f t="shared" si="831"/>
        <v>0.14596031038277793</v>
      </c>
      <c r="G5333" s="26">
        <f t="shared" si="832"/>
        <v>3.5653954176952971E-5</v>
      </c>
      <c r="H5333" s="26">
        <f t="shared" si="838"/>
        <v>2.5577193774461602</v>
      </c>
      <c r="I5333" s="26">
        <f t="shared" si="839"/>
        <v>265</v>
      </c>
      <c r="J5333" s="26">
        <f t="shared" si="833"/>
        <v>33331.226387776886</v>
      </c>
      <c r="K5333" s="26">
        <f t="shared" si="834"/>
        <v>2.6277159865106402E-5</v>
      </c>
    </row>
    <row r="5334" spans="1:11">
      <c r="A5334" s="26">
        <v>5333</v>
      </c>
      <c r="B5334" s="26">
        <f t="shared" si="830"/>
        <v>2.7909366666666666</v>
      </c>
      <c r="C5334" s="26">
        <f t="shared" si="835"/>
        <v>100</v>
      </c>
      <c r="D5334" s="26">
        <f t="shared" si="836"/>
        <v>6.6</v>
      </c>
      <c r="E5334" s="26">
        <f t="shared" si="837"/>
        <v>10</v>
      </c>
      <c r="F5334" s="26">
        <f t="shared" si="831"/>
        <v>0.14563184919456926</v>
      </c>
      <c r="G5334" s="26">
        <f t="shared" si="832"/>
        <v>3.5573720446820521E-5</v>
      </c>
      <c r="H5334" s="26">
        <f t="shared" si="838"/>
        <v>2.5577193774461602</v>
      </c>
      <c r="I5334" s="26">
        <f t="shared" si="839"/>
        <v>265</v>
      </c>
      <c r="J5334" s="26">
        <f t="shared" si="833"/>
        <v>33267.4933731114</v>
      </c>
      <c r="K5334" s="26">
        <f t="shared" si="834"/>
        <v>2.6180572544278765E-5</v>
      </c>
    </row>
    <row r="5335" spans="1:11">
      <c r="A5335" s="26">
        <v>5334</v>
      </c>
      <c r="B5335" s="26">
        <f t="shared" si="830"/>
        <v>2.7914599999999998</v>
      </c>
      <c r="C5335" s="26">
        <f t="shared" si="835"/>
        <v>100</v>
      </c>
      <c r="D5335" s="26">
        <f t="shared" si="836"/>
        <v>6.6</v>
      </c>
      <c r="E5335" s="26">
        <f t="shared" si="837"/>
        <v>10</v>
      </c>
      <c r="F5335" s="26">
        <f t="shared" si="831"/>
        <v>0.14530352299976951</v>
      </c>
      <c r="G5335" s="26">
        <f t="shared" si="832"/>
        <v>3.5493519691740014E-5</v>
      </c>
      <c r="H5335" s="26">
        <f t="shared" si="838"/>
        <v>2.5577193774461602</v>
      </c>
      <c r="I5335" s="26">
        <f t="shared" si="839"/>
        <v>265</v>
      </c>
      <c r="J5335" s="26">
        <f t="shared" si="833"/>
        <v>33203.76380704841</v>
      </c>
      <c r="K5335" s="26">
        <f t="shared" si="834"/>
        <v>2.6084171254605792E-5</v>
      </c>
    </row>
    <row r="5336" spans="1:11">
      <c r="A5336" s="26">
        <v>5335</v>
      </c>
      <c r="B5336" s="26">
        <f t="shared" si="830"/>
        <v>2.7919833333333335</v>
      </c>
      <c r="C5336" s="26">
        <f t="shared" si="835"/>
        <v>100</v>
      </c>
      <c r="D5336" s="26">
        <f t="shared" si="836"/>
        <v>6.6</v>
      </c>
      <c r="E5336" s="26">
        <f t="shared" si="837"/>
        <v>10</v>
      </c>
      <c r="F5336" s="26">
        <f t="shared" si="831"/>
        <v>0.14497533236253132</v>
      </c>
      <c r="G5336" s="26">
        <f t="shared" si="832"/>
        <v>3.5413352049517903E-5</v>
      </c>
      <c r="H5336" s="26">
        <f t="shared" si="838"/>
        <v>2.5577193774461602</v>
      </c>
      <c r="I5336" s="26">
        <f t="shared" si="839"/>
        <v>265</v>
      </c>
      <c r="J5336" s="26">
        <f t="shared" si="833"/>
        <v>33140.037760532301</v>
      </c>
      <c r="K5336" s="26">
        <f t="shared" si="834"/>
        <v>2.5987956051750361E-5</v>
      </c>
    </row>
    <row r="5337" spans="1:11">
      <c r="A5337" s="26">
        <v>5336</v>
      </c>
      <c r="B5337" s="26">
        <f t="shared" si="830"/>
        <v>2.7925066666666667</v>
      </c>
      <c r="C5337" s="26">
        <f t="shared" si="835"/>
        <v>100</v>
      </c>
      <c r="D5337" s="26">
        <f t="shared" si="836"/>
        <v>6.6</v>
      </c>
      <c r="E5337" s="26">
        <f t="shared" si="837"/>
        <v>10</v>
      </c>
      <c r="F5337" s="26">
        <f t="shared" si="831"/>
        <v>0.14464727784812098</v>
      </c>
      <c r="G5337" s="26">
        <f t="shared" si="832"/>
        <v>3.533321765823266E-5</v>
      </c>
      <c r="H5337" s="26">
        <f t="shared" si="838"/>
        <v>2.5577193774461602</v>
      </c>
      <c r="I5337" s="26">
        <f t="shared" si="839"/>
        <v>265</v>
      </c>
      <c r="J5337" s="26">
        <f t="shared" si="833"/>
        <v>33076.315304715499</v>
      </c>
      <c r="K5337" s="26">
        <f t="shared" si="834"/>
        <v>2.5891926990863688E-5</v>
      </c>
    </row>
    <row r="5338" spans="1:11">
      <c r="A5338" s="26">
        <v>5337</v>
      </c>
      <c r="B5338" s="26">
        <f t="shared" si="830"/>
        <v>2.7930299999999999</v>
      </c>
      <c r="C5338" s="26">
        <f t="shared" si="835"/>
        <v>100</v>
      </c>
      <c r="D5338" s="26">
        <f t="shared" si="836"/>
        <v>6.6</v>
      </c>
      <c r="E5338" s="26">
        <f t="shared" si="837"/>
        <v>10</v>
      </c>
      <c r="F5338" s="26">
        <f t="shared" si="831"/>
        <v>0.14431936002291967</v>
      </c>
      <c r="G5338" s="26">
        <f t="shared" si="832"/>
        <v>3.5253116656235117E-5</v>
      </c>
      <c r="H5338" s="26">
        <f t="shared" si="838"/>
        <v>2.5577193774461602</v>
      </c>
      <c r="I5338" s="26">
        <f t="shared" si="839"/>
        <v>265</v>
      </c>
      <c r="J5338" s="26">
        <f t="shared" si="833"/>
        <v>33012.596510959156</v>
      </c>
      <c r="K5338" s="26">
        <f t="shared" si="834"/>
        <v>2.5796084126583749E-5</v>
      </c>
    </row>
    <row r="5339" spans="1:11">
      <c r="A5339" s="26">
        <v>5338</v>
      </c>
      <c r="B5339" s="26">
        <f t="shared" si="830"/>
        <v>2.7935533333333331</v>
      </c>
      <c r="C5339" s="26">
        <f t="shared" si="835"/>
        <v>100</v>
      </c>
      <c r="D5339" s="26">
        <f t="shared" si="836"/>
        <v>6.6</v>
      </c>
      <c r="E5339" s="26">
        <f t="shared" si="837"/>
        <v>10</v>
      </c>
      <c r="F5339" s="26">
        <f t="shared" si="831"/>
        <v>0.1439915794544285</v>
      </c>
      <c r="G5339" s="26">
        <f t="shared" si="832"/>
        <v>3.5173049182149642E-5</v>
      </c>
      <c r="H5339" s="26">
        <f t="shared" si="838"/>
        <v>2.5577193774461602</v>
      </c>
      <c r="I5339" s="26">
        <f t="shared" si="839"/>
        <v>265</v>
      </c>
      <c r="J5339" s="26">
        <f t="shared" si="833"/>
        <v>32948.881450834429</v>
      </c>
      <c r="K5339" s="26">
        <f t="shared" si="834"/>
        <v>2.5700427513034645E-5</v>
      </c>
    </row>
    <row r="5340" spans="1:11">
      <c r="A5340" s="26">
        <v>5339</v>
      </c>
      <c r="B5340" s="26">
        <f t="shared" si="830"/>
        <v>2.7940766666666668</v>
      </c>
      <c r="C5340" s="26">
        <f t="shared" si="835"/>
        <v>100</v>
      </c>
      <c r="D5340" s="26">
        <f t="shared" si="836"/>
        <v>6.6</v>
      </c>
      <c r="E5340" s="26">
        <f t="shared" si="837"/>
        <v>10</v>
      </c>
      <c r="F5340" s="26">
        <f t="shared" si="831"/>
        <v>0.14366393671127084</v>
      </c>
      <c r="G5340" s="26">
        <f t="shared" si="832"/>
        <v>3.5093015374874785E-5</v>
      </c>
      <c r="H5340" s="26">
        <f t="shared" si="838"/>
        <v>2.5577193774461602</v>
      </c>
      <c r="I5340" s="26">
        <f t="shared" si="839"/>
        <v>265</v>
      </c>
      <c r="J5340" s="26">
        <f t="shared" si="833"/>
        <v>32885.170196123341</v>
      </c>
      <c r="K5340" s="26">
        <f t="shared" si="834"/>
        <v>2.5604957203825328E-5</v>
      </c>
    </row>
    <row r="5341" spans="1:11">
      <c r="A5341" s="26">
        <v>5340</v>
      </c>
      <c r="B5341" s="26">
        <f t="shared" si="830"/>
        <v>2.7946</v>
      </c>
      <c r="C5341" s="26">
        <f t="shared" si="835"/>
        <v>100</v>
      </c>
      <c r="D5341" s="26">
        <f t="shared" si="836"/>
        <v>6.6</v>
      </c>
      <c r="E5341" s="26">
        <f t="shared" si="837"/>
        <v>10</v>
      </c>
      <c r="F5341" s="26">
        <f t="shared" si="831"/>
        <v>0.14333643236319737</v>
      </c>
      <c r="G5341" s="26">
        <f t="shared" si="832"/>
        <v>3.5013015373584423E-5</v>
      </c>
      <c r="H5341" s="26">
        <f t="shared" si="838"/>
        <v>2.5577193774461602</v>
      </c>
      <c r="I5341" s="26">
        <f t="shared" si="839"/>
        <v>265</v>
      </c>
      <c r="J5341" s="26">
        <f t="shared" si="833"/>
        <v>32821.462818820073</v>
      </c>
      <c r="K5341" s="26">
        <f t="shared" si="834"/>
        <v>2.5509673252048948E-5</v>
      </c>
    </row>
    <row r="5342" spans="1:11">
      <c r="A5342" s="26">
        <v>5341</v>
      </c>
      <c r="B5342" s="26">
        <f t="shared" si="830"/>
        <v>2.7951233333333332</v>
      </c>
      <c r="C5342" s="26">
        <f t="shared" si="835"/>
        <v>100</v>
      </c>
      <c r="D5342" s="26">
        <f t="shared" si="836"/>
        <v>6.6</v>
      </c>
      <c r="E5342" s="26">
        <f t="shared" si="837"/>
        <v>10</v>
      </c>
      <c r="F5342" s="26">
        <f t="shared" si="831"/>
        <v>0.14300906698108742</v>
      </c>
      <c r="G5342" s="26">
        <f t="shared" si="832"/>
        <v>3.4933049317728137E-5</v>
      </c>
      <c r="H5342" s="26">
        <f t="shared" si="838"/>
        <v>2.5577193774461602</v>
      </c>
      <c r="I5342" s="26">
        <f t="shared" si="839"/>
        <v>265</v>
      </c>
      <c r="J5342" s="26">
        <f t="shared" si="833"/>
        <v>32757.759391131647</v>
      </c>
      <c r="K5342" s="26">
        <f t="shared" si="834"/>
        <v>2.5414575710281254E-5</v>
      </c>
    </row>
    <row r="5343" spans="1:11">
      <c r="A5343" s="26">
        <v>5342</v>
      </c>
      <c r="B5343" s="26">
        <f t="shared" si="830"/>
        <v>2.7956466666666668</v>
      </c>
      <c r="C5343" s="26">
        <f t="shared" si="835"/>
        <v>100</v>
      </c>
      <c r="D5343" s="26">
        <f t="shared" si="836"/>
        <v>6.6</v>
      </c>
      <c r="E5343" s="26">
        <f t="shared" si="837"/>
        <v>10</v>
      </c>
      <c r="F5343" s="26">
        <f t="shared" si="831"/>
        <v>0.1426818411369532</v>
      </c>
      <c r="G5343" s="26">
        <f t="shared" si="832"/>
        <v>3.4853117347032278E-5</v>
      </c>
      <c r="H5343" s="26">
        <f t="shared" si="838"/>
        <v>2.5577193774461602</v>
      </c>
      <c r="I5343" s="26">
        <f t="shared" si="839"/>
        <v>265</v>
      </c>
      <c r="J5343" s="26">
        <f t="shared" si="833"/>
        <v>32694.059985479089</v>
      </c>
      <c r="K5343" s="26">
        <f t="shared" si="834"/>
        <v>2.5319664630579806E-5</v>
      </c>
    </row>
    <row r="5344" spans="1:11">
      <c r="A5344" s="26">
        <v>5343</v>
      </c>
      <c r="B5344" s="26">
        <f t="shared" si="830"/>
        <v>2.79617</v>
      </c>
      <c r="C5344" s="26">
        <f t="shared" si="835"/>
        <v>100</v>
      </c>
      <c r="D5344" s="26">
        <f t="shared" si="836"/>
        <v>6.6</v>
      </c>
      <c r="E5344" s="26">
        <f t="shared" si="837"/>
        <v>10</v>
      </c>
      <c r="F5344" s="26">
        <f t="shared" si="831"/>
        <v>0.14235475540394474</v>
      </c>
      <c r="G5344" s="26">
        <f t="shared" si="832"/>
        <v>3.4773219601501067E-5</v>
      </c>
      <c r="H5344" s="26">
        <f t="shared" si="838"/>
        <v>2.5577193774461602</v>
      </c>
      <c r="I5344" s="26">
        <f t="shared" si="839"/>
        <v>265</v>
      </c>
      <c r="J5344" s="26">
        <f t="shared" si="833"/>
        <v>32630.364674498767</v>
      </c>
      <c r="K5344" s="26">
        <f t="shared" si="834"/>
        <v>2.5224940064483245E-5</v>
      </c>
    </row>
    <row r="5345" spans="1:11">
      <c r="A5345" s="26">
        <v>5344</v>
      </c>
      <c r="B5345" s="26">
        <f t="shared" si="830"/>
        <v>2.7966933333333333</v>
      </c>
      <c r="C5345" s="26">
        <f t="shared" si="835"/>
        <v>100</v>
      </c>
      <c r="D5345" s="26">
        <f t="shared" si="836"/>
        <v>6.6</v>
      </c>
      <c r="E5345" s="26">
        <f t="shared" si="837"/>
        <v>10</v>
      </c>
      <c r="F5345" s="26">
        <f t="shared" si="831"/>
        <v>0.1420278103563507</v>
      </c>
      <c r="G5345" s="26">
        <f t="shared" si="832"/>
        <v>3.4693356221416928E-5</v>
      </c>
      <c r="H5345" s="26">
        <f t="shared" si="838"/>
        <v>2.5577193774461602</v>
      </c>
      <c r="I5345" s="26">
        <f t="shared" si="839"/>
        <v>265</v>
      </c>
      <c r="J5345" s="26">
        <f t="shared" si="833"/>
        <v>32566.673531042961</v>
      </c>
      <c r="K5345" s="26">
        <f t="shared" si="834"/>
        <v>2.5130402063009607E-5</v>
      </c>
    </row>
    <row r="5346" spans="1:11">
      <c r="A5346" s="26">
        <v>5345</v>
      </c>
      <c r="B5346" s="26">
        <f t="shared" si="830"/>
        <v>2.7972166666666665</v>
      </c>
      <c r="C5346" s="26">
        <f t="shared" si="835"/>
        <v>100</v>
      </c>
      <c r="D5346" s="26">
        <f t="shared" si="836"/>
        <v>6.6</v>
      </c>
      <c r="E5346" s="26">
        <f t="shared" si="837"/>
        <v>10</v>
      </c>
      <c r="F5346" s="26">
        <f t="shared" si="831"/>
        <v>0.14170100656960383</v>
      </c>
      <c r="G5346" s="26">
        <f t="shared" si="832"/>
        <v>3.4613527347341693E-5</v>
      </c>
      <c r="H5346" s="26">
        <f t="shared" si="838"/>
        <v>2.5577193774461602</v>
      </c>
      <c r="I5346" s="26">
        <f t="shared" si="839"/>
        <v>265</v>
      </c>
      <c r="J5346" s="26">
        <f t="shared" si="833"/>
        <v>32502.986628181265</v>
      </c>
      <c r="K5346" s="26">
        <f t="shared" si="834"/>
        <v>2.5036050676655704E-5</v>
      </c>
    </row>
    <row r="5347" spans="1:11">
      <c r="A5347" s="26">
        <v>5346</v>
      </c>
      <c r="B5347" s="26">
        <f t="shared" si="830"/>
        <v>2.7977400000000001</v>
      </c>
      <c r="C5347" s="26">
        <f t="shared" si="835"/>
        <v>100</v>
      </c>
      <c r="D5347" s="26">
        <f t="shared" si="836"/>
        <v>6.6</v>
      </c>
      <c r="E5347" s="26">
        <f t="shared" si="837"/>
        <v>10</v>
      </c>
      <c r="F5347" s="26">
        <f t="shared" si="831"/>
        <v>0.14137434462028337</v>
      </c>
      <c r="G5347" s="26">
        <f t="shared" si="832"/>
        <v>3.4533733120117303E-5</v>
      </c>
      <c r="H5347" s="26">
        <f t="shared" si="838"/>
        <v>2.5577193774461602</v>
      </c>
      <c r="I5347" s="26">
        <f t="shared" si="839"/>
        <v>265</v>
      </c>
      <c r="J5347" s="26">
        <f t="shared" si="833"/>
        <v>32439.304039201481</v>
      </c>
      <c r="K5347" s="26">
        <f t="shared" si="834"/>
        <v>2.4941885955395856E-5</v>
      </c>
    </row>
    <row r="5348" spans="1:11">
      <c r="A5348" s="26">
        <v>5347</v>
      </c>
      <c r="B5348" s="26">
        <f t="shared" si="830"/>
        <v>2.7982633333333333</v>
      </c>
      <c r="C5348" s="26">
        <f t="shared" si="835"/>
        <v>100</v>
      </c>
      <c r="D5348" s="26">
        <f t="shared" si="836"/>
        <v>6.6</v>
      </c>
      <c r="E5348" s="26">
        <f t="shared" si="837"/>
        <v>10</v>
      </c>
      <c r="F5348" s="26">
        <f t="shared" si="831"/>
        <v>0.14104782508611985</v>
      </c>
      <c r="G5348" s="26">
        <f t="shared" si="832"/>
        <v>3.4453973680866888E-5</v>
      </c>
      <c r="H5348" s="26">
        <f t="shared" si="838"/>
        <v>2.5577193774461602</v>
      </c>
      <c r="I5348" s="26">
        <f t="shared" si="839"/>
        <v>265</v>
      </c>
      <c r="J5348" s="26">
        <f t="shared" si="833"/>
        <v>32375.625837610929</v>
      </c>
      <c r="K5348" s="26">
        <f t="shared" si="834"/>
        <v>2.4847907948681149E-5</v>
      </c>
    </row>
    <row r="5349" spans="1:11">
      <c r="A5349" s="26">
        <v>5348</v>
      </c>
      <c r="B5349" s="26">
        <f t="shared" si="830"/>
        <v>2.7987866666666665</v>
      </c>
      <c r="C5349" s="26">
        <f t="shared" si="835"/>
        <v>100</v>
      </c>
      <c r="D5349" s="26">
        <f t="shared" si="836"/>
        <v>6.6</v>
      </c>
      <c r="E5349" s="26">
        <f t="shared" si="837"/>
        <v>10</v>
      </c>
      <c r="F5349" s="26">
        <f t="shared" si="831"/>
        <v>0.14072144854599697</v>
      </c>
      <c r="G5349" s="26">
        <f t="shared" si="832"/>
        <v>3.4374249170995292E-5</v>
      </c>
      <c r="H5349" s="26">
        <f t="shared" si="838"/>
        <v>2.5577193774461602</v>
      </c>
      <c r="I5349" s="26">
        <f t="shared" si="839"/>
        <v>265</v>
      </c>
      <c r="J5349" s="26">
        <f t="shared" si="833"/>
        <v>32311.952097137178</v>
      </c>
      <c r="K5349" s="26">
        <f t="shared" si="834"/>
        <v>2.4754116705437886E-5</v>
      </c>
    </row>
    <row r="5350" spans="1:11">
      <c r="A5350" s="26">
        <v>5349</v>
      </c>
      <c r="B5350" s="26">
        <f t="shared" si="830"/>
        <v>2.7993100000000002</v>
      </c>
      <c r="C5350" s="26">
        <f t="shared" si="835"/>
        <v>100</v>
      </c>
      <c r="D5350" s="26">
        <f t="shared" si="836"/>
        <v>6.6</v>
      </c>
      <c r="E5350" s="26">
        <f t="shared" si="837"/>
        <v>10</v>
      </c>
      <c r="F5350" s="26">
        <f t="shared" si="831"/>
        <v>0.14039521557995602</v>
      </c>
      <c r="G5350" s="26">
        <f t="shared" si="832"/>
        <v>3.4294559732190096E-5</v>
      </c>
      <c r="H5350" s="26">
        <f t="shared" si="838"/>
        <v>2.5577193774461602</v>
      </c>
      <c r="I5350" s="26">
        <f t="shared" si="839"/>
        <v>265</v>
      </c>
      <c r="J5350" s="26">
        <f t="shared" si="833"/>
        <v>32248.282891729359</v>
      </c>
      <c r="K5350" s="26">
        <f t="shared" si="834"/>
        <v>2.4660512274066782E-5</v>
      </c>
    </row>
    <row r="5351" spans="1:11">
      <c r="A5351" s="26">
        <v>5350</v>
      </c>
      <c r="B5351" s="26">
        <f t="shared" si="830"/>
        <v>2.7998333333333334</v>
      </c>
      <c r="C5351" s="26">
        <f t="shared" si="835"/>
        <v>100</v>
      </c>
      <c r="D5351" s="26">
        <f t="shared" si="836"/>
        <v>6.6</v>
      </c>
      <c r="E5351" s="26">
        <f t="shared" si="837"/>
        <v>10</v>
      </c>
      <c r="F5351" s="26">
        <f t="shared" si="831"/>
        <v>0.14006912676919991</v>
      </c>
      <c r="G5351" s="26">
        <f t="shared" si="832"/>
        <v>3.4214905506422673E-5</v>
      </c>
      <c r="H5351" s="26">
        <f t="shared" si="838"/>
        <v>2.5577193774461602</v>
      </c>
      <c r="I5351" s="26">
        <f t="shared" si="839"/>
        <v>265</v>
      </c>
      <c r="J5351" s="26">
        <f t="shared" si="833"/>
        <v>32184.61829555935</v>
      </c>
      <c r="K5351" s="26">
        <f t="shared" si="834"/>
        <v>2.4567094702442083E-5</v>
      </c>
    </row>
    <row r="5352" spans="1:11">
      <c r="A5352" s="26">
        <v>5351</v>
      </c>
      <c r="B5352" s="26">
        <f t="shared" si="830"/>
        <v>2.8003566666666666</v>
      </c>
      <c r="C5352" s="26">
        <f t="shared" si="835"/>
        <v>100</v>
      </c>
      <c r="D5352" s="26">
        <f t="shared" si="836"/>
        <v>6.6</v>
      </c>
      <c r="E5352" s="26">
        <f t="shared" si="837"/>
        <v>10</v>
      </c>
      <c r="F5352" s="26">
        <f t="shared" si="831"/>
        <v>0.13974318269609559</v>
      </c>
      <c r="G5352" s="26">
        <f t="shared" si="832"/>
        <v>3.4135286635948678E-5</v>
      </c>
      <c r="H5352" s="26">
        <f t="shared" si="838"/>
        <v>2.5577193774461602</v>
      </c>
      <c r="I5352" s="26">
        <f t="shared" si="839"/>
        <v>265</v>
      </c>
      <c r="J5352" s="26">
        <f t="shared" si="833"/>
        <v>32120.958383022567</v>
      </c>
      <c r="K5352" s="26">
        <f t="shared" si="834"/>
        <v>2.4473864037910035E-5</v>
      </c>
    </row>
    <row r="5353" spans="1:11">
      <c r="A5353" s="26">
        <v>5352</v>
      </c>
      <c r="B5353" s="26">
        <f t="shared" si="830"/>
        <v>2.8008799999999998</v>
      </c>
      <c r="C5353" s="26">
        <f t="shared" si="835"/>
        <v>100</v>
      </c>
      <c r="D5353" s="26">
        <f t="shared" si="836"/>
        <v>6.6</v>
      </c>
      <c r="E5353" s="26">
        <f t="shared" si="837"/>
        <v>10</v>
      </c>
      <c r="F5353" s="26">
        <f t="shared" si="831"/>
        <v>0.13941738394417827</v>
      </c>
      <c r="G5353" s="26">
        <f t="shared" si="832"/>
        <v>3.4055703263309172E-5</v>
      </c>
      <c r="H5353" s="26">
        <f t="shared" si="838"/>
        <v>2.5577193774461602</v>
      </c>
      <c r="I5353" s="26">
        <f t="shared" si="839"/>
        <v>265</v>
      </c>
      <c r="J5353" s="26">
        <f t="shared" si="833"/>
        <v>32057.303228739322</v>
      </c>
      <c r="K5353" s="26">
        <f t="shared" si="834"/>
        <v>2.4380820327288134E-5</v>
      </c>
    </row>
    <row r="5354" spans="1:11">
      <c r="A5354" s="26">
        <v>5353</v>
      </c>
      <c r="B5354" s="26">
        <f t="shared" si="830"/>
        <v>2.8014033333333335</v>
      </c>
      <c r="C5354" s="26">
        <f t="shared" si="835"/>
        <v>100</v>
      </c>
      <c r="D5354" s="26">
        <f t="shared" si="836"/>
        <v>6.6</v>
      </c>
      <c r="E5354" s="26">
        <f t="shared" si="837"/>
        <v>10</v>
      </c>
      <c r="F5354" s="26">
        <f t="shared" si="831"/>
        <v>0.13909173109815465</v>
      </c>
      <c r="G5354" s="26">
        <f t="shared" si="832"/>
        <v>3.3976155531331413E-5</v>
      </c>
      <c r="H5354" s="26">
        <f t="shared" si="838"/>
        <v>2.5577193774461602</v>
      </c>
      <c r="I5354" s="26">
        <f t="shared" si="839"/>
        <v>265</v>
      </c>
      <c r="J5354" s="26">
        <f t="shared" si="833"/>
        <v>31993.652907555777</v>
      </c>
      <c r="K5354" s="26">
        <f t="shared" si="834"/>
        <v>2.4287963616863884E-5</v>
      </c>
    </row>
    <row r="5355" spans="1:11">
      <c r="A5355" s="26">
        <v>5354</v>
      </c>
      <c r="B5355" s="26">
        <f t="shared" si="830"/>
        <v>2.8019266666666667</v>
      </c>
      <c r="C5355" s="26">
        <f t="shared" si="835"/>
        <v>100</v>
      </c>
      <c r="D5355" s="26">
        <f t="shared" si="836"/>
        <v>6.6</v>
      </c>
      <c r="E5355" s="26">
        <f t="shared" si="837"/>
        <v>10</v>
      </c>
      <c r="F5355" s="26">
        <f t="shared" si="831"/>
        <v>0.13876622474390773</v>
      </c>
      <c r="G5355" s="26">
        <f t="shared" si="832"/>
        <v>3.389664358312994E-5</v>
      </c>
      <c r="H5355" s="26">
        <f t="shared" si="838"/>
        <v>2.5577193774461602</v>
      </c>
      <c r="I5355" s="26">
        <f t="shared" si="839"/>
        <v>265</v>
      </c>
      <c r="J5355" s="26">
        <f t="shared" si="833"/>
        <v>31930.007494545345</v>
      </c>
      <c r="K5355" s="26">
        <f t="shared" si="834"/>
        <v>2.419529395239401E-5</v>
      </c>
    </row>
    <row r="5356" spans="1:11">
      <c r="A5356" s="26">
        <v>5355</v>
      </c>
      <c r="B5356" s="26">
        <f t="shared" si="830"/>
        <v>2.8024499999999999</v>
      </c>
      <c r="C5356" s="26">
        <f t="shared" si="835"/>
        <v>100</v>
      </c>
      <c r="D5356" s="26">
        <f t="shared" si="836"/>
        <v>6.6</v>
      </c>
      <c r="E5356" s="26">
        <f t="shared" si="837"/>
        <v>10</v>
      </c>
      <c r="F5356" s="26">
        <f t="shared" si="831"/>
        <v>0.13844086546849846</v>
      </c>
      <c r="G5356" s="26">
        <f t="shared" si="832"/>
        <v>3.3817167562107051E-5</v>
      </c>
      <c r="H5356" s="26">
        <f t="shared" si="838"/>
        <v>2.5577193774461602</v>
      </c>
      <c r="I5356" s="26">
        <f t="shared" si="839"/>
        <v>265</v>
      </c>
      <c r="J5356" s="26">
        <f t="shared" si="833"/>
        <v>31866.36706500941</v>
      </c>
      <c r="K5356" s="26">
        <f t="shared" si="834"/>
        <v>2.4102811379102856E-5</v>
      </c>
    </row>
    <row r="5357" spans="1:11">
      <c r="A5357" s="26">
        <v>5356</v>
      </c>
      <c r="B5357" s="26">
        <f t="shared" si="830"/>
        <v>2.8029733333333335</v>
      </c>
      <c r="C5357" s="26">
        <f t="shared" si="835"/>
        <v>100</v>
      </c>
      <c r="D5357" s="26">
        <f t="shared" si="836"/>
        <v>6.6</v>
      </c>
      <c r="E5357" s="26">
        <f t="shared" si="837"/>
        <v>10</v>
      </c>
      <c r="F5357" s="26">
        <f t="shared" si="831"/>
        <v>0.13811565386017052</v>
      </c>
      <c r="G5357" s="26">
        <f t="shared" si="832"/>
        <v>3.373772761195395E-5</v>
      </c>
      <c r="H5357" s="26">
        <f t="shared" si="838"/>
        <v>2.5577193774461602</v>
      </c>
      <c r="I5357" s="26">
        <f t="shared" si="839"/>
        <v>265</v>
      </c>
      <c r="J5357" s="26">
        <f t="shared" si="833"/>
        <v>31802.731694478702</v>
      </c>
      <c r="K5357" s="26">
        <f t="shared" si="834"/>
        <v>2.401051594168165E-5</v>
      </c>
    </row>
    <row r="5358" spans="1:11">
      <c r="A5358" s="26">
        <v>5357</v>
      </c>
      <c r="B5358" s="26">
        <f t="shared" si="830"/>
        <v>2.8034966666666667</v>
      </c>
      <c r="C5358" s="26">
        <f t="shared" si="835"/>
        <v>100</v>
      </c>
      <c r="D5358" s="26">
        <f t="shared" si="836"/>
        <v>6.6</v>
      </c>
      <c r="E5358" s="26">
        <f t="shared" si="837"/>
        <v>10</v>
      </c>
      <c r="F5358" s="26">
        <f t="shared" si="831"/>
        <v>0.13779059050835463</v>
      </c>
      <c r="G5358" s="26">
        <f t="shared" si="832"/>
        <v>3.3658323876651832E-5</v>
      </c>
      <c r="H5358" s="26">
        <f t="shared" si="838"/>
        <v>2.5577193774461602</v>
      </c>
      <c r="I5358" s="26">
        <f t="shared" si="839"/>
        <v>265</v>
      </c>
      <c r="J5358" s="26">
        <f t="shared" si="833"/>
        <v>31739.101458714555</v>
      </c>
      <c r="K5358" s="26">
        <f t="shared" si="834"/>
        <v>2.3918407684287534E-5</v>
      </c>
    </row>
    <row r="5359" spans="1:11">
      <c r="A5359" s="26">
        <v>5358</v>
      </c>
      <c r="B5359" s="26">
        <f t="shared" si="830"/>
        <v>2.80402</v>
      </c>
      <c r="C5359" s="26">
        <f t="shared" si="835"/>
        <v>100</v>
      </c>
      <c r="D5359" s="26">
        <f t="shared" si="836"/>
        <v>6.6</v>
      </c>
      <c r="E5359" s="26">
        <f t="shared" si="837"/>
        <v>10</v>
      </c>
      <c r="F5359" s="26">
        <f t="shared" si="831"/>
        <v>0.13746567600367046</v>
      </c>
      <c r="G5359" s="26">
        <f t="shared" si="832"/>
        <v>3.3578956500472254E-5</v>
      </c>
      <c r="H5359" s="26">
        <f t="shared" si="838"/>
        <v>2.5577193774461602</v>
      </c>
      <c r="I5359" s="26">
        <f t="shared" si="839"/>
        <v>265</v>
      </c>
      <c r="J5359" s="26">
        <f t="shared" si="833"/>
        <v>31675.476433709733</v>
      </c>
      <c r="K5359" s="26">
        <f t="shared" si="834"/>
        <v>2.3826486650542006E-5</v>
      </c>
    </row>
    <row r="5360" spans="1:11">
      <c r="A5360" s="26">
        <v>5359</v>
      </c>
      <c r="B5360" s="26">
        <f t="shared" si="830"/>
        <v>2.8045433333333332</v>
      </c>
      <c r="C5360" s="26">
        <f t="shared" si="835"/>
        <v>100</v>
      </c>
      <c r="D5360" s="26">
        <f t="shared" si="836"/>
        <v>6.6</v>
      </c>
      <c r="E5360" s="26">
        <f t="shared" si="837"/>
        <v>10</v>
      </c>
      <c r="F5360" s="26">
        <f t="shared" si="831"/>
        <v>0.1371409109379316</v>
      </c>
      <c r="G5360" s="26">
        <f t="shared" si="832"/>
        <v>3.3499625627978472E-5</v>
      </c>
      <c r="H5360" s="26">
        <f t="shared" si="838"/>
        <v>2.5577193774461602</v>
      </c>
      <c r="I5360" s="26">
        <f t="shared" si="839"/>
        <v>265</v>
      </c>
      <c r="J5360" s="26">
        <f t="shared" si="833"/>
        <v>31611.85669568981</v>
      </c>
      <c r="K5360" s="26">
        <f t="shared" si="834"/>
        <v>2.3734752883530181E-5</v>
      </c>
    </row>
    <row r="5361" spans="1:11">
      <c r="A5361" s="26">
        <v>5360</v>
      </c>
      <c r="B5361" s="26">
        <f t="shared" si="830"/>
        <v>2.8050666666666668</v>
      </c>
      <c r="C5361" s="26">
        <f t="shared" si="835"/>
        <v>100</v>
      </c>
      <c r="D5361" s="26">
        <f t="shared" si="836"/>
        <v>6.6</v>
      </c>
      <c r="E5361" s="26">
        <f t="shared" si="837"/>
        <v>10</v>
      </c>
      <c r="F5361" s="26">
        <f t="shared" si="831"/>
        <v>0.13681629590414857</v>
      </c>
      <c r="G5361" s="26">
        <f t="shared" si="832"/>
        <v>3.3420331404026104E-5</v>
      </c>
      <c r="H5361" s="26">
        <f t="shared" si="838"/>
        <v>2.5577193774461602</v>
      </c>
      <c r="I5361" s="26">
        <f t="shared" si="839"/>
        <v>265</v>
      </c>
      <c r="J5361" s="26">
        <f t="shared" si="833"/>
        <v>31548.242321114216</v>
      </c>
      <c r="K5361" s="26">
        <f t="shared" si="834"/>
        <v>2.3643206425799503E-5</v>
      </c>
    </row>
    <row r="5362" spans="1:11">
      <c r="A5362" s="26">
        <v>5361</v>
      </c>
      <c r="B5362" s="26">
        <f t="shared" si="830"/>
        <v>2.80559</v>
      </c>
      <c r="C5362" s="26">
        <f t="shared" si="835"/>
        <v>100</v>
      </c>
      <c r="D5362" s="26">
        <f t="shared" si="836"/>
        <v>6.6</v>
      </c>
      <c r="E5362" s="26">
        <f t="shared" si="837"/>
        <v>10</v>
      </c>
      <c r="F5362" s="26">
        <f t="shared" si="831"/>
        <v>0.13649183149653368</v>
      </c>
      <c r="G5362" s="26">
        <f t="shared" si="832"/>
        <v>3.3341073973764307E-5</v>
      </c>
      <c r="H5362" s="26">
        <f t="shared" si="838"/>
        <v>2.5577193774461602</v>
      </c>
      <c r="I5362" s="26">
        <f t="shared" si="839"/>
        <v>265</v>
      </c>
      <c r="J5362" s="26">
        <f t="shared" si="833"/>
        <v>31484.633386677659</v>
      </c>
      <c r="K5362" s="26">
        <f t="shared" si="834"/>
        <v>2.3551847319358955E-5</v>
      </c>
    </row>
    <row r="5363" spans="1:11">
      <c r="A5363" s="26">
        <v>5362</v>
      </c>
      <c r="B5363" s="26">
        <f t="shared" si="830"/>
        <v>2.8061133333333332</v>
      </c>
      <c r="C5363" s="26">
        <f t="shared" si="835"/>
        <v>100</v>
      </c>
      <c r="D5363" s="26">
        <f t="shared" si="836"/>
        <v>6.6</v>
      </c>
      <c r="E5363" s="26">
        <f t="shared" si="837"/>
        <v>10</v>
      </c>
      <c r="F5363" s="26">
        <f t="shared" si="831"/>
        <v>0.13616751831050294</v>
      </c>
      <c r="G5363" s="26">
        <f t="shared" si="832"/>
        <v>3.3261853482636296E-5</v>
      </c>
      <c r="H5363" s="26">
        <f t="shared" si="838"/>
        <v>2.5577193774461602</v>
      </c>
      <c r="I5363" s="26">
        <f t="shared" si="839"/>
        <v>265</v>
      </c>
      <c r="J5363" s="26">
        <f t="shared" si="833"/>
        <v>31421.029969310894</v>
      </c>
      <c r="K5363" s="26">
        <f t="shared" si="834"/>
        <v>2.3460675605677443E-5</v>
      </c>
    </row>
    <row r="5364" spans="1:11">
      <c r="A5364" s="26">
        <v>5363</v>
      </c>
      <c r="B5364" s="26">
        <f t="shared" si="830"/>
        <v>2.8066366666666664</v>
      </c>
      <c r="C5364" s="26">
        <f t="shared" si="835"/>
        <v>100</v>
      </c>
      <c r="D5364" s="26">
        <f t="shared" si="836"/>
        <v>6.6</v>
      </c>
      <c r="E5364" s="26">
        <f t="shared" si="837"/>
        <v>10</v>
      </c>
      <c r="F5364" s="26">
        <f t="shared" si="831"/>
        <v>0.13584335694268121</v>
      </c>
      <c r="G5364" s="26">
        <f t="shared" si="832"/>
        <v>3.3182670076380547E-5</v>
      </c>
      <c r="H5364" s="26">
        <f t="shared" si="838"/>
        <v>2.5577193774461602</v>
      </c>
      <c r="I5364" s="26">
        <f t="shared" si="839"/>
        <v>265</v>
      </c>
      <c r="J5364" s="26">
        <f t="shared" si="833"/>
        <v>31357.432146182233</v>
      </c>
      <c r="K5364" s="26">
        <f t="shared" si="834"/>
        <v>2.3369691325683067E-5</v>
      </c>
    </row>
    <row r="5365" spans="1:11">
      <c r="A5365" s="26">
        <v>5364</v>
      </c>
      <c r="B5365" s="26">
        <f t="shared" si="830"/>
        <v>2.8071600000000001</v>
      </c>
      <c r="C5365" s="26">
        <f t="shared" si="835"/>
        <v>100</v>
      </c>
      <c r="D5365" s="26">
        <f t="shared" si="836"/>
        <v>6.6</v>
      </c>
      <c r="E5365" s="26">
        <f t="shared" si="837"/>
        <v>10</v>
      </c>
      <c r="F5365" s="26">
        <f t="shared" si="831"/>
        <v>0.13551934799090498</v>
      </c>
      <c r="G5365" s="26">
        <f t="shared" si="832"/>
        <v>3.3103523901031517E-5</v>
      </c>
      <c r="H5365" s="26">
        <f t="shared" si="838"/>
        <v>2.5577193774461602</v>
      </c>
      <c r="I5365" s="26">
        <f t="shared" si="839"/>
        <v>265</v>
      </c>
      <c r="J5365" s="26">
        <f t="shared" si="833"/>
        <v>31293.839994698516</v>
      </c>
      <c r="K5365" s="26">
        <f t="shared" si="834"/>
        <v>2.327889451976176E-5</v>
      </c>
    </row>
    <row r="5366" spans="1:11">
      <c r="A5366" s="26">
        <v>5365</v>
      </c>
      <c r="B5366" s="26">
        <f t="shared" si="830"/>
        <v>2.8076833333333333</v>
      </c>
      <c r="C5366" s="26">
        <f t="shared" si="835"/>
        <v>100</v>
      </c>
      <c r="D5366" s="26">
        <f t="shared" si="836"/>
        <v>6.6</v>
      </c>
      <c r="E5366" s="26">
        <f t="shared" si="837"/>
        <v>10</v>
      </c>
      <c r="F5366" s="26">
        <f t="shared" si="831"/>
        <v>0.13519549205422746</v>
      </c>
      <c r="G5366" s="26">
        <f t="shared" si="832"/>
        <v>3.3024415102920889E-5</v>
      </c>
      <c r="H5366" s="26">
        <f t="shared" si="838"/>
        <v>2.5577193774461602</v>
      </c>
      <c r="I5366" s="26">
        <f t="shared" si="839"/>
        <v>265</v>
      </c>
      <c r="J5366" s="26">
        <f t="shared" si="833"/>
        <v>31230.2535925066</v>
      </c>
      <c r="K5366" s="26">
        <f t="shared" si="834"/>
        <v>2.3188285227756553E-5</v>
      </c>
    </row>
    <row r="5367" spans="1:11">
      <c r="A5367" s="26">
        <v>5366</v>
      </c>
      <c r="B5367" s="26">
        <f t="shared" si="830"/>
        <v>2.8082066666666665</v>
      </c>
      <c r="C5367" s="26">
        <f t="shared" si="835"/>
        <v>100</v>
      </c>
      <c r="D5367" s="26">
        <f t="shared" si="836"/>
        <v>6.6</v>
      </c>
      <c r="E5367" s="26">
        <f t="shared" si="837"/>
        <v>10</v>
      </c>
      <c r="F5367" s="26">
        <f t="shared" si="831"/>
        <v>0.13487178973292069</v>
      </c>
      <c r="G5367" s="26">
        <f t="shared" si="832"/>
        <v>3.2945343828678084E-5</v>
      </c>
      <c r="H5367" s="26">
        <f t="shared" si="838"/>
        <v>2.5577193774461602</v>
      </c>
      <c r="I5367" s="26">
        <f t="shared" si="839"/>
        <v>265</v>
      </c>
      <c r="J5367" s="26">
        <f t="shared" si="833"/>
        <v>31166.673017494242</v>
      </c>
      <c r="K5367" s="26">
        <f t="shared" si="834"/>
        <v>2.3097863488965944E-5</v>
      </c>
    </row>
    <row r="5368" spans="1:11">
      <c r="A5368" s="26">
        <v>5367</v>
      </c>
      <c r="B5368" s="26">
        <f t="shared" si="830"/>
        <v>2.8087300000000002</v>
      </c>
      <c r="C5368" s="26">
        <f t="shared" si="835"/>
        <v>100</v>
      </c>
      <c r="D5368" s="26">
        <f t="shared" si="836"/>
        <v>6.6</v>
      </c>
      <c r="E5368" s="26">
        <f t="shared" si="837"/>
        <v>10</v>
      </c>
      <c r="F5368" s="26">
        <f t="shared" si="831"/>
        <v>0.13454824162848023</v>
      </c>
      <c r="G5368" s="26">
        <f t="shared" si="832"/>
        <v>3.28663102252313E-5</v>
      </c>
      <c r="H5368" s="26">
        <f t="shared" si="838"/>
        <v>2.5577193774461602</v>
      </c>
      <c r="I5368" s="26">
        <f t="shared" si="839"/>
        <v>265</v>
      </c>
      <c r="J5368" s="26">
        <f t="shared" si="833"/>
        <v>31103.098347791405</v>
      </c>
      <c r="K5368" s="26">
        <f t="shared" si="834"/>
        <v>2.300762934214301E-5</v>
      </c>
    </row>
    <row r="5369" spans="1:11">
      <c r="A5369" s="26">
        <v>5368</v>
      </c>
      <c r="B5369" s="26">
        <f t="shared" si="830"/>
        <v>2.8092533333333334</v>
      </c>
      <c r="C5369" s="26">
        <f t="shared" si="835"/>
        <v>100</v>
      </c>
      <c r="D5369" s="26">
        <f t="shared" si="836"/>
        <v>6.6</v>
      </c>
      <c r="E5369" s="26">
        <f t="shared" si="837"/>
        <v>10</v>
      </c>
      <c r="F5369" s="26">
        <f t="shared" si="831"/>
        <v>0.13422484834362947</v>
      </c>
      <c r="G5369" s="26">
        <f t="shared" si="832"/>
        <v>3.2787314439808782E-5</v>
      </c>
      <c r="H5369" s="26">
        <f t="shared" si="838"/>
        <v>2.5577193774461602</v>
      </c>
      <c r="I5369" s="26">
        <f t="shared" si="839"/>
        <v>265</v>
      </c>
      <c r="J5369" s="26">
        <f t="shared" si="833"/>
        <v>31039.529661771699</v>
      </c>
      <c r="K5369" s="26">
        <f t="shared" si="834"/>
        <v>2.2917582825494498E-5</v>
      </c>
    </row>
    <row r="5370" spans="1:11">
      <c r="A5370" s="26">
        <v>5369</v>
      </c>
      <c r="B5370" s="26">
        <f t="shared" si="830"/>
        <v>2.8097766666666666</v>
      </c>
      <c r="C5370" s="26">
        <f t="shared" si="835"/>
        <v>100</v>
      </c>
      <c r="D5370" s="26">
        <f t="shared" si="836"/>
        <v>6.6</v>
      </c>
      <c r="E5370" s="26">
        <f t="shared" si="837"/>
        <v>10</v>
      </c>
      <c r="F5370" s="26">
        <f t="shared" si="831"/>
        <v>0.13390161048232216</v>
      </c>
      <c r="G5370" s="26">
        <f t="shared" si="832"/>
        <v>3.2708356619939226E-5</v>
      </c>
      <c r="H5370" s="26">
        <f t="shared" si="838"/>
        <v>2.5577193774461602</v>
      </c>
      <c r="I5370" s="26">
        <f t="shared" si="839"/>
        <v>265</v>
      </c>
      <c r="J5370" s="26">
        <f t="shared" si="833"/>
        <v>30975.967038053317</v>
      </c>
      <c r="K5370" s="26">
        <f t="shared" si="834"/>
        <v>2.2827723976679273E-5</v>
      </c>
    </row>
    <row r="5371" spans="1:11">
      <c r="A5371" s="26">
        <v>5370</v>
      </c>
      <c r="B5371" s="26">
        <f t="shared" si="830"/>
        <v>2.8102999999999998</v>
      </c>
      <c r="C5371" s="26">
        <f t="shared" si="835"/>
        <v>100</v>
      </c>
      <c r="D5371" s="26">
        <f t="shared" si="836"/>
        <v>6.6</v>
      </c>
      <c r="E5371" s="26">
        <f t="shared" si="837"/>
        <v>10</v>
      </c>
      <c r="F5371" s="26">
        <f t="shared" si="831"/>
        <v>0.13357852864974701</v>
      </c>
      <c r="G5371" s="26">
        <f t="shared" si="832"/>
        <v>3.2629436913453051E-5</v>
      </c>
      <c r="H5371" s="26">
        <f t="shared" si="838"/>
        <v>2.5577193774461602</v>
      </c>
      <c r="I5371" s="26">
        <f t="shared" si="839"/>
        <v>265</v>
      </c>
      <c r="J5371" s="26">
        <f t="shared" si="833"/>
        <v>30912.410555500348</v>
      </c>
      <c r="K5371" s="26">
        <f t="shared" si="834"/>
        <v>2.2738052832807416E-5</v>
      </c>
    </row>
    <row r="5372" spans="1:11">
      <c r="A5372" s="26">
        <v>5371</v>
      </c>
      <c r="B5372" s="26">
        <f t="shared" si="830"/>
        <v>2.8108233333333335</v>
      </c>
      <c r="C5372" s="26">
        <f t="shared" si="835"/>
        <v>100</v>
      </c>
      <c r="D5372" s="26">
        <f t="shared" si="836"/>
        <v>6.6</v>
      </c>
      <c r="E5372" s="26">
        <f t="shared" si="837"/>
        <v>10</v>
      </c>
      <c r="F5372" s="26">
        <f t="shared" si="831"/>
        <v>0.13325560345233137</v>
      </c>
      <c r="G5372" s="26">
        <f t="shared" si="832"/>
        <v>3.2550555468483206E-5</v>
      </c>
      <c r="H5372" s="26">
        <f t="shared" si="838"/>
        <v>2.5577193774461602</v>
      </c>
      <c r="I5372" s="26">
        <f t="shared" si="839"/>
        <v>265</v>
      </c>
      <c r="J5372" s="26">
        <f t="shared" si="833"/>
        <v>30848.860293224101</v>
      </c>
      <c r="K5372" s="26">
        <f t="shared" si="834"/>
        <v>2.2648569430438997E-5</v>
      </c>
    </row>
    <row r="5373" spans="1:11">
      <c r="A5373" s="26">
        <v>5372</v>
      </c>
      <c r="B5373" s="26">
        <f t="shared" si="830"/>
        <v>2.8113466666666667</v>
      </c>
      <c r="C5373" s="26">
        <f t="shared" si="835"/>
        <v>100</v>
      </c>
      <c r="D5373" s="26">
        <f t="shared" si="836"/>
        <v>6.6</v>
      </c>
      <c r="E5373" s="26">
        <f t="shared" si="837"/>
        <v>10</v>
      </c>
      <c r="F5373" s="26">
        <f t="shared" si="831"/>
        <v>0.13293283549774576</v>
      </c>
      <c r="G5373" s="26">
        <f t="shared" si="832"/>
        <v>3.2471712433466321E-5</v>
      </c>
      <c r="H5373" s="26">
        <f t="shared" si="838"/>
        <v>2.5577193774461602</v>
      </c>
      <c r="I5373" s="26">
        <f t="shared" si="839"/>
        <v>265</v>
      </c>
      <c r="J5373" s="26">
        <f t="shared" si="833"/>
        <v>30785.316330584421</v>
      </c>
      <c r="K5373" s="26">
        <f t="shared" si="834"/>
        <v>2.2559273805583182E-5</v>
      </c>
    </row>
    <row r="5374" spans="1:11">
      <c r="A5374" s="26">
        <v>5373</v>
      </c>
      <c r="B5374" s="26">
        <f t="shared" si="830"/>
        <v>2.8118699999999999</v>
      </c>
      <c r="C5374" s="26">
        <f t="shared" si="835"/>
        <v>100</v>
      </c>
      <c r="D5374" s="26">
        <f t="shared" si="836"/>
        <v>6.6</v>
      </c>
      <c r="E5374" s="26">
        <f t="shared" si="837"/>
        <v>10</v>
      </c>
      <c r="F5374" s="26">
        <f t="shared" si="831"/>
        <v>0.13261022539490644</v>
      </c>
      <c r="G5374" s="26">
        <f t="shared" si="832"/>
        <v>3.2392907957143333E-5</v>
      </c>
      <c r="H5374" s="26">
        <f t="shared" si="838"/>
        <v>2.5577193774461602</v>
      </c>
      <c r="I5374" s="26">
        <f t="shared" si="839"/>
        <v>265</v>
      </c>
      <c r="J5374" s="26">
        <f t="shared" si="833"/>
        <v>30721.778747190696</v>
      </c>
      <c r="K5374" s="26">
        <f t="shared" si="834"/>
        <v>2.247016599369668E-5</v>
      </c>
    </row>
    <row r="5375" spans="1:11">
      <c r="A5375" s="26">
        <v>5374</v>
      </c>
      <c r="B5375" s="26">
        <f t="shared" si="830"/>
        <v>2.8123933333333335</v>
      </c>
      <c r="C5375" s="26">
        <f t="shared" si="835"/>
        <v>100</v>
      </c>
      <c r="D5375" s="26">
        <f t="shared" si="836"/>
        <v>6.6</v>
      </c>
      <c r="E5375" s="26">
        <f t="shared" si="837"/>
        <v>10</v>
      </c>
      <c r="F5375" s="26">
        <f t="shared" si="831"/>
        <v>0.13228777375397985</v>
      </c>
      <c r="G5375" s="26">
        <f t="shared" si="832"/>
        <v>3.2314142188560564E-5</v>
      </c>
      <c r="H5375" s="26">
        <f t="shared" si="838"/>
        <v>2.5577193774461602</v>
      </c>
      <c r="I5375" s="26">
        <f t="shared" si="839"/>
        <v>265</v>
      </c>
      <c r="J5375" s="26">
        <f t="shared" si="833"/>
        <v>30658.247622903258</v>
      </c>
      <c r="K5375" s="26">
        <f t="shared" si="834"/>
        <v>2.2381246029682776E-5</v>
      </c>
    </row>
    <row r="5376" spans="1:11">
      <c r="A5376" s="26">
        <v>5375</v>
      </c>
      <c r="B5376" s="26">
        <f t="shared" si="830"/>
        <v>2.8129166666666667</v>
      </c>
      <c r="C5376" s="26">
        <f t="shared" si="835"/>
        <v>100</v>
      </c>
      <c r="D5376" s="26">
        <f t="shared" si="836"/>
        <v>6.6</v>
      </c>
      <c r="E5376" s="26">
        <f t="shared" si="837"/>
        <v>10</v>
      </c>
      <c r="F5376" s="26">
        <f t="shared" si="831"/>
        <v>0.13196548118638757</v>
      </c>
      <c r="G5376" s="26">
        <f t="shared" si="832"/>
        <v>3.2235415277070908E-5</v>
      </c>
      <c r="H5376" s="26">
        <f t="shared" si="838"/>
        <v>2.5577193774461602</v>
      </c>
      <c r="I5376" s="26">
        <f t="shared" si="839"/>
        <v>265</v>
      </c>
      <c r="J5376" s="26">
        <f t="shared" si="833"/>
        <v>30594.723037834836</v>
      </c>
      <c r="K5376" s="26">
        <f t="shared" si="834"/>
        <v>2.2292513947890423E-5</v>
      </c>
    </row>
    <row r="5377" spans="1:11">
      <c r="A5377" s="26">
        <v>5376</v>
      </c>
      <c r="B5377" s="26">
        <f t="shared" si="830"/>
        <v>2.8134399999999999</v>
      </c>
      <c r="C5377" s="26">
        <f t="shared" si="835"/>
        <v>100</v>
      </c>
      <c r="D5377" s="26">
        <f t="shared" si="836"/>
        <v>6.6</v>
      </c>
      <c r="E5377" s="26">
        <f t="shared" si="837"/>
        <v>10</v>
      </c>
      <c r="F5377" s="26">
        <f t="shared" si="831"/>
        <v>0.13164334830480842</v>
      </c>
      <c r="G5377" s="26">
        <f t="shared" si="832"/>
        <v>3.215672737233439E-5</v>
      </c>
      <c r="H5377" s="26">
        <f t="shared" si="838"/>
        <v>2.5577193774461602</v>
      </c>
      <c r="I5377" s="26">
        <f t="shared" si="839"/>
        <v>265</v>
      </c>
      <c r="J5377" s="26">
        <f t="shared" si="833"/>
        <v>30531.205072351502</v>
      </c>
      <c r="K5377" s="26">
        <f t="shared" si="834"/>
        <v>2.2203969782112623E-5</v>
      </c>
    </row>
    <row r="5378" spans="1:11">
      <c r="A5378" s="26">
        <v>5377</v>
      </c>
      <c r="B5378" s="26">
        <f t="shared" ref="B5378:B5441" si="840">3.14/6000*A5378</f>
        <v>2.8139633333333331</v>
      </c>
      <c r="C5378" s="26">
        <f t="shared" si="835"/>
        <v>100</v>
      </c>
      <c r="D5378" s="26">
        <f t="shared" si="836"/>
        <v>6.6</v>
      </c>
      <c r="E5378" s="26">
        <f t="shared" si="837"/>
        <v>10</v>
      </c>
      <c r="F5378" s="26">
        <f t="shared" ref="F5378:F5441" si="841">1.414*C5378*SIN(B5378)*SIN(B5378)/(1.414*C5378*SIN(B5378)+E5378*D5378)</f>
        <v>0.13132137572318359</v>
      </c>
      <c r="G5378" s="26">
        <f t="shared" ref="G5378:G5441" si="842">SIN(B5378)*SIN(B5378)*D5378*E5378/(1.414*C5378*SIN(B5378)+D5378*E5378)*3.14/6000</f>
        <v>3.2078078624319383E-5</v>
      </c>
      <c r="H5378" s="26">
        <f t="shared" si="838"/>
        <v>2.5577193774461602</v>
      </c>
      <c r="I5378" s="26">
        <f t="shared" si="839"/>
        <v>265</v>
      </c>
      <c r="J5378" s="26">
        <f t="shared" ref="J5378:J5441" si="843">1.414*I5378*SIN(B5378)*1.414*I5378*SIN(B5378)/(1.414*I5378*SIN(B5378)+E5378*D5378)/(H5378/1000)</f>
        <v>30467.693807074193</v>
      </c>
      <c r="K5378" s="26">
        <f t="shared" ref="K5378:K5441" si="844">SIN(B5378)*SIN(B5378)*1.414*C5378*SIN(B5378)/(1.414*C5378*SIN(B5378)+E5378*D5378)*3.14/6000</f>
        <v>2.2115613565585567E-5</v>
      </c>
    </row>
    <row r="5379" spans="1:11">
      <c r="A5379" s="26">
        <v>5378</v>
      </c>
      <c r="B5379" s="26">
        <f t="shared" si="840"/>
        <v>2.8144866666666668</v>
      </c>
      <c r="C5379" s="26">
        <f t="shared" ref="C5379:C5442" si="845">C5378</f>
        <v>100</v>
      </c>
      <c r="D5379" s="26">
        <f t="shared" ref="D5379:D5442" si="846">D5378</f>
        <v>6.6</v>
      </c>
      <c r="E5379" s="26">
        <f t="shared" ref="E5379:E5442" si="847">E5378</f>
        <v>10</v>
      </c>
      <c r="F5379" s="26">
        <f t="shared" si="841"/>
        <v>0.13099956405672003</v>
      </c>
      <c r="G5379" s="26">
        <f t="shared" si="842"/>
        <v>3.1999469183303459E-5</v>
      </c>
      <c r="H5379" s="26">
        <f t="shared" ref="H5379:H5442" si="848">H5378</f>
        <v>2.5577193774461602</v>
      </c>
      <c r="I5379" s="26">
        <f t="shared" ref="I5379:I5442" si="849">I5378</f>
        <v>265</v>
      </c>
      <c r="J5379" s="26">
        <f t="shared" si="843"/>
        <v>30404.189322879894</v>
      </c>
      <c r="K5379" s="26">
        <f t="shared" si="844"/>
        <v>2.2027445330987352E-5</v>
      </c>
    </row>
    <row r="5380" spans="1:11">
      <c r="A5380" s="26">
        <v>5379</v>
      </c>
      <c r="B5380" s="26">
        <f t="shared" si="840"/>
        <v>2.81501</v>
      </c>
      <c r="C5380" s="26">
        <f t="shared" si="845"/>
        <v>100</v>
      </c>
      <c r="D5380" s="26">
        <f t="shared" si="846"/>
        <v>6.6</v>
      </c>
      <c r="E5380" s="26">
        <f t="shared" si="847"/>
        <v>10</v>
      </c>
      <c r="F5380" s="26">
        <f t="shared" si="841"/>
        <v>0.13067791392189537</v>
      </c>
      <c r="G5380" s="26">
        <f t="shared" si="842"/>
        <v>3.192089919987458E-5</v>
      </c>
      <c r="H5380" s="26">
        <f t="shared" si="848"/>
        <v>2.5577193774461602</v>
      </c>
      <c r="I5380" s="26">
        <f t="shared" si="849"/>
        <v>265</v>
      </c>
      <c r="J5380" s="26">
        <f t="shared" si="843"/>
        <v>30340.691700903149</v>
      </c>
      <c r="K5380" s="26">
        <f t="shared" si="844"/>
        <v>2.193946511043704E-5</v>
      </c>
    </row>
    <row r="5381" spans="1:11">
      <c r="A5381" s="26">
        <v>5380</v>
      </c>
      <c r="B5381" s="26">
        <f t="shared" si="840"/>
        <v>2.8155333333333332</v>
      </c>
      <c r="C5381" s="26">
        <f t="shared" si="845"/>
        <v>100</v>
      </c>
      <c r="D5381" s="26">
        <f t="shared" si="846"/>
        <v>6.6</v>
      </c>
      <c r="E5381" s="26">
        <f t="shared" si="847"/>
        <v>10</v>
      </c>
      <c r="F5381" s="26">
        <f t="shared" si="841"/>
        <v>0.13035642593646049</v>
      </c>
      <c r="G5381" s="26">
        <f t="shared" si="842"/>
        <v>3.1842368824931721E-5</v>
      </c>
      <c r="H5381" s="26">
        <f t="shared" si="848"/>
        <v>2.5577193774461602</v>
      </c>
      <c r="I5381" s="26">
        <f t="shared" si="849"/>
        <v>265</v>
      </c>
      <c r="J5381" s="26">
        <f t="shared" si="843"/>
        <v>30277.201022537043</v>
      </c>
      <c r="K5381" s="26">
        <f t="shared" si="844"/>
        <v>2.1851672935493124E-5</v>
      </c>
    </row>
    <row r="5382" spans="1:11">
      <c r="A5382" s="26">
        <v>5381</v>
      </c>
      <c r="B5382" s="26">
        <f t="shared" si="840"/>
        <v>2.8160566666666669</v>
      </c>
      <c r="C5382" s="26">
        <f t="shared" si="845"/>
        <v>100</v>
      </c>
      <c r="D5382" s="26">
        <f t="shared" si="846"/>
        <v>6.6</v>
      </c>
      <c r="E5382" s="26">
        <f t="shared" si="847"/>
        <v>10</v>
      </c>
      <c r="F5382" s="26">
        <f t="shared" si="841"/>
        <v>0.13003510071944419</v>
      </c>
      <c r="G5382" s="26">
        <f t="shared" si="842"/>
        <v>3.1763878209686017E-5</v>
      </c>
      <c r="H5382" s="26">
        <f t="shared" si="848"/>
        <v>2.5577193774461602</v>
      </c>
      <c r="I5382" s="26">
        <f t="shared" si="849"/>
        <v>265</v>
      </c>
      <c r="J5382" s="26">
        <f t="shared" si="843"/>
        <v>30213.71736943474</v>
      </c>
      <c r="K5382" s="26">
        <f t="shared" si="844"/>
        <v>2.1764068837152494E-5</v>
      </c>
    </row>
    <row r="5383" spans="1:11">
      <c r="A5383" s="26">
        <v>5382</v>
      </c>
      <c r="B5383" s="26">
        <f t="shared" si="840"/>
        <v>2.8165800000000001</v>
      </c>
      <c r="C5383" s="26">
        <f t="shared" si="845"/>
        <v>100</v>
      </c>
      <c r="D5383" s="26">
        <f t="shared" si="846"/>
        <v>6.6</v>
      </c>
      <c r="E5383" s="26">
        <f t="shared" si="847"/>
        <v>10</v>
      </c>
      <c r="F5383" s="26">
        <f t="shared" si="841"/>
        <v>0.12971393889115806</v>
      </c>
      <c r="G5383" s="26">
        <f t="shared" si="842"/>
        <v>3.1685427505661939E-5</v>
      </c>
      <c r="H5383" s="26">
        <f t="shared" si="848"/>
        <v>2.5577193774461602</v>
      </c>
      <c r="I5383" s="26">
        <f t="shared" si="849"/>
        <v>265</v>
      </c>
      <c r="J5383" s="26">
        <f t="shared" si="843"/>
        <v>30150.240823510947</v>
      </c>
      <c r="K5383" s="26">
        <f t="shared" si="844"/>
        <v>2.1676652845849558E-5</v>
      </c>
    </row>
    <row r="5384" spans="1:11">
      <c r="A5384" s="26">
        <v>5383</v>
      </c>
      <c r="B5384" s="26">
        <f t="shared" si="840"/>
        <v>2.8171033333333333</v>
      </c>
      <c r="C5384" s="26">
        <f t="shared" si="845"/>
        <v>100</v>
      </c>
      <c r="D5384" s="26">
        <f t="shared" si="846"/>
        <v>6.6</v>
      </c>
      <c r="E5384" s="26">
        <f t="shared" si="847"/>
        <v>10</v>
      </c>
      <c r="F5384" s="26">
        <f t="shared" si="841"/>
        <v>0.12939294107319874</v>
      </c>
      <c r="G5384" s="26">
        <f t="shared" si="842"/>
        <v>3.1607016864697915E-5</v>
      </c>
      <c r="H5384" s="26">
        <f t="shared" si="848"/>
        <v>2.5577193774461602</v>
      </c>
      <c r="I5384" s="26">
        <f t="shared" si="849"/>
        <v>265</v>
      </c>
      <c r="J5384" s="26">
        <f t="shared" si="843"/>
        <v>30086.771466942875</v>
      </c>
      <c r="K5384" s="26">
        <f t="shared" si="844"/>
        <v>2.1589424991454554E-5</v>
      </c>
    </row>
    <row r="5385" spans="1:11">
      <c r="A5385" s="26">
        <v>5384</v>
      </c>
      <c r="B5385" s="26">
        <f t="shared" si="840"/>
        <v>2.8176266666666665</v>
      </c>
      <c r="C5385" s="26">
        <f t="shared" si="845"/>
        <v>100</v>
      </c>
      <c r="D5385" s="26">
        <f t="shared" si="846"/>
        <v>6.6</v>
      </c>
      <c r="E5385" s="26">
        <f t="shared" si="847"/>
        <v>10</v>
      </c>
      <c r="F5385" s="26">
        <f t="shared" si="841"/>
        <v>0.12907210788845344</v>
      </c>
      <c r="G5385" s="26">
        <f t="shared" si="842"/>
        <v>3.1528646438947531E-5</v>
      </c>
      <c r="H5385" s="26">
        <f t="shared" si="848"/>
        <v>2.5577193774461602</v>
      </c>
      <c r="I5385" s="26">
        <f t="shared" si="849"/>
        <v>265</v>
      </c>
      <c r="J5385" s="26">
        <f t="shared" si="843"/>
        <v>30023.309382171898</v>
      </c>
      <c r="K5385" s="26">
        <f t="shared" si="844"/>
        <v>2.1502385303272674E-5</v>
      </c>
    </row>
    <row r="5386" spans="1:11">
      <c r="A5386" s="26">
        <v>5385</v>
      </c>
      <c r="B5386" s="26">
        <f t="shared" si="840"/>
        <v>2.8181500000000002</v>
      </c>
      <c r="C5386" s="26">
        <f t="shared" si="845"/>
        <v>100</v>
      </c>
      <c r="D5386" s="26">
        <f t="shared" si="846"/>
        <v>6.6</v>
      </c>
      <c r="E5386" s="26">
        <f t="shared" si="847"/>
        <v>10</v>
      </c>
      <c r="F5386" s="26">
        <f t="shared" si="841"/>
        <v>0.12875143996110278</v>
      </c>
      <c r="G5386" s="26">
        <f t="shared" si="842"/>
        <v>3.1450316380880409E-5</v>
      </c>
      <c r="H5386" s="26">
        <f t="shared" si="848"/>
        <v>2.5577193774461602</v>
      </c>
      <c r="I5386" s="26">
        <f t="shared" si="849"/>
        <v>265</v>
      </c>
      <c r="J5386" s="26">
        <f t="shared" si="843"/>
        <v>29959.854651904738</v>
      </c>
      <c r="K5386" s="26">
        <f t="shared" si="844"/>
        <v>2.1415533810042746E-5</v>
      </c>
    </row>
    <row r="5387" spans="1:11">
      <c r="A5387" s="26">
        <v>5386</v>
      </c>
      <c r="B5387" s="26">
        <f t="shared" si="840"/>
        <v>2.8186733333333334</v>
      </c>
      <c r="C5387" s="26">
        <f t="shared" si="845"/>
        <v>100</v>
      </c>
      <c r="D5387" s="26">
        <f t="shared" si="846"/>
        <v>6.6</v>
      </c>
      <c r="E5387" s="26">
        <f t="shared" si="847"/>
        <v>10</v>
      </c>
      <c r="F5387" s="26">
        <f t="shared" si="841"/>
        <v>0.12843093791662671</v>
      </c>
      <c r="G5387" s="26">
        <f t="shared" si="842"/>
        <v>3.1372026843283493E-5</v>
      </c>
      <c r="H5387" s="26">
        <f t="shared" si="848"/>
        <v>2.5577193774461602</v>
      </c>
      <c r="I5387" s="26">
        <f t="shared" si="849"/>
        <v>265</v>
      </c>
      <c r="J5387" s="26">
        <f t="shared" si="843"/>
        <v>29896.407359115052</v>
      </c>
      <c r="K5387" s="26">
        <f t="shared" si="844"/>
        <v>2.1328870539936341E-5</v>
      </c>
    </row>
    <row r="5388" spans="1:11">
      <c r="A5388" s="26">
        <v>5387</v>
      </c>
      <c r="B5388" s="26">
        <f t="shared" si="840"/>
        <v>2.8191966666666666</v>
      </c>
      <c r="C5388" s="26">
        <f t="shared" si="845"/>
        <v>100</v>
      </c>
      <c r="D5388" s="26">
        <f t="shared" si="846"/>
        <v>6.6</v>
      </c>
      <c r="E5388" s="26">
        <f t="shared" si="847"/>
        <v>10</v>
      </c>
      <c r="F5388" s="26">
        <f t="shared" si="841"/>
        <v>0.12811060238180644</v>
      </c>
      <c r="G5388" s="26">
        <f t="shared" si="842"/>
        <v>3.1293777979261626E-5</v>
      </c>
      <c r="H5388" s="26">
        <f t="shared" si="848"/>
        <v>2.5577193774461602</v>
      </c>
      <c r="I5388" s="26">
        <f t="shared" si="849"/>
        <v>265</v>
      </c>
      <c r="J5388" s="26">
        <f t="shared" si="843"/>
        <v>29832.967587044524</v>
      </c>
      <c r="K5388" s="26">
        <f t="shared" si="844"/>
        <v>2.1242395520556066E-5</v>
      </c>
    </row>
    <row r="5389" spans="1:11">
      <c r="A5389" s="26">
        <v>5388</v>
      </c>
      <c r="B5389" s="26">
        <f t="shared" si="840"/>
        <v>2.8197199999999998</v>
      </c>
      <c r="C5389" s="26">
        <f t="shared" si="845"/>
        <v>100</v>
      </c>
      <c r="D5389" s="26">
        <f t="shared" si="846"/>
        <v>6.6</v>
      </c>
      <c r="E5389" s="26">
        <f t="shared" si="847"/>
        <v>10</v>
      </c>
      <c r="F5389" s="26">
        <f t="shared" si="841"/>
        <v>0.12779043398472983</v>
      </c>
      <c r="G5389" s="26">
        <f t="shared" si="842"/>
        <v>3.1215569942238815E-5</v>
      </c>
      <c r="H5389" s="26">
        <f t="shared" si="848"/>
        <v>2.5577193774461602</v>
      </c>
      <c r="I5389" s="26">
        <f t="shared" si="849"/>
        <v>265</v>
      </c>
      <c r="J5389" s="26">
        <f t="shared" si="843"/>
        <v>29769.535419204414</v>
      </c>
      <c r="K5389" s="26">
        <f t="shared" si="844"/>
        <v>2.1156108778934772E-5</v>
      </c>
    </row>
    <row r="5390" spans="1:11">
      <c r="A5390" s="26">
        <v>5389</v>
      </c>
      <c r="B5390" s="26">
        <f t="shared" si="840"/>
        <v>2.8202433333333334</v>
      </c>
      <c r="C5390" s="26">
        <f t="shared" si="845"/>
        <v>100</v>
      </c>
      <c r="D5390" s="26">
        <f t="shared" si="846"/>
        <v>6.6</v>
      </c>
      <c r="E5390" s="26">
        <f t="shared" si="847"/>
        <v>10</v>
      </c>
      <c r="F5390" s="26">
        <f t="shared" si="841"/>
        <v>0.12747043335479497</v>
      </c>
      <c r="G5390" s="26">
        <f t="shared" si="842"/>
        <v>3.1137402885959109E-5</v>
      </c>
      <c r="H5390" s="26">
        <f t="shared" si="848"/>
        <v>2.5577193774461602</v>
      </c>
      <c r="I5390" s="26">
        <f t="shared" si="849"/>
        <v>265</v>
      </c>
      <c r="J5390" s="26">
        <f t="shared" si="843"/>
        <v>29706.11093937686</v>
      </c>
      <c r="K5390" s="26">
        <f t="shared" si="844"/>
        <v>2.107001034153409E-5</v>
      </c>
    </row>
    <row r="5391" spans="1:11">
      <c r="A5391" s="26">
        <v>5390</v>
      </c>
      <c r="B5391" s="26">
        <f t="shared" si="840"/>
        <v>2.8207666666666666</v>
      </c>
      <c r="C5391" s="26">
        <f t="shared" si="845"/>
        <v>100</v>
      </c>
      <c r="D5391" s="26">
        <f t="shared" si="846"/>
        <v>6.6</v>
      </c>
      <c r="E5391" s="26">
        <f t="shared" si="847"/>
        <v>10</v>
      </c>
      <c r="F5391" s="26">
        <f t="shared" si="841"/>
        <v>0.12715060112271534</v>
      </c>
      <c r="G5391" s="26">
        <f t="shared" si="842"/>
        <v>3.1059276964487886E-5</v>
      </c>
      <c r="H5391" s="26">
        <f t="shared" si="848"/>
        <v>2.5577193774461602</v>
      </c>
      <c r="I5391" s="26">
        <f t="shared" si="849"/>
        <v>265</v>
      </c>
      <c r="J5391" s="26">
        <f t="shared" si="843"/>
        <v>29642.694231616504</v>
      </c>
      <c r="K5391" s="26">
        <f t="shared" si="844"/>
        <v>2.0984100234243571E-5</v>
      </c>
    </row>
    <row r="5392" spans="1:11">
      <c r="A5392" s="26">
        <v>5391</v>
      </c>
      <c r="B5392" s="26">
        <f t="shared" si="840"/>
        <v>2.8212899999999999</v>
      </c>
      <c r="C5392" s="26">
        <f t="shared" si="845"/>
        <v>100</v>
      </c>
      <c r="D5392" s="26">
        <f t="shared" si="846"/>
        <v>6.6</v>
      </c>
      <c r="E5392" s="26">
        <f t="shared" si="847"/>
        <v>10</v>
      </c>
      <c r="F5392" s="26">
        <f t="shared" si="841"/>
        <v>0.12683093792052239</v>
      </c>
      <c r="G5392" s="26">
        <f t="shared" si="842"/>
        <v>3.0981192332212474E-5</v>
      </c>
      <c r="H5392" s="26">
        <f t="shared" si="848"/>
        <v>2.5577193774461602</v>
      </c>
      <c r="I5392" s="26">
        <f t="shared" si="849"/>
        <v>265</v>
      </c>
      <c r="J5392" s="26">
        <f t="shared" si="843"/>
        <v>29579.28538025156</v>
      </c>
      <c r="K5392" s="26">
        <f t="shared" si="844"/>
        <v>2.0898378482379059E-5</v>
      </c>
    </row>
    <row r="5393" spans="1:11">
      <c r="A5393" s="26">
        <v>5392</v>
      </c>
      <c r="B5393" s="26">
        <f t="shared" si="840"/>
        <v>2.8218133333333335</v>
      </c>
      <c r="C5393" s="26">
        <f t="shared" si="845"/>
        <v>100</v>
      </c>
      <c r="D5393" s="26">
        <f t="shared" si="846"/>
        <v>6.6</v>
      </c>
      <c r="E5393" s="26">
        <f t="shared" si="847"/>
        <v>10</v>
      </c>
      <c r="F5393" s="26">
        <f t="shared" si="841"/>
        <v>0.12651144438157053</v>
      </c>
      <c r="G5393" s="26">
        <f t="shared" si="842"/>
        <v>3.0903149143843311E-5</v>
      </c>
      <c r="H5393" s="26">
        <f t="shared" si="848"/>
        <v>2.5577193774461602</v>
      </c>
      <c r="I5393" s="26">
        <f t="shared" si="849"/>
        <v>265</v>
      </c>
      <c r="J5393" s="26">
        <f t="shared" si="843"/>
        <v>29515.884469885408</v>
      </c>
      <c r="K5393" s="26">
        <f t="shared" si="844"/>
        <v>2.0812845110681617E-5</v>
      </c>
    </row>
    <row r="5394" spans="1:11">
      <c r="A5394" s="26">
        <v>5393</v>
      </c>
      <c r="B5394" s="26">
        <f t="shared" si="840"/>
        <v>2.8223366666666667</v>
      </c>
      <c r="C5394" s="26">
        <f t="shared" si="845"/>
        <v>100</v>
      </c>
      <c r="D5394" s="26">
        <f t="shared" si="846"/>
        <v>6.6</v>
      </c>
      <c r="E5394" s="26">
        <f t="shared" si="847"/>
        <v>10</v>
      </c>
      <c r="F5394" s="26">
        <f t="shared" si="841"/>
        <v>0.12619212114054201</v>
      </c>
      <c r="G5394" s="26">
        <f t="shared" si="842"/>
        <v>3.0825147554415278E-5</v>
      </c>
      <c r="H5394" s="26">
        <f t="shared" si="848"/>
        <v>2.5577193774461602</v>
      </c>
      <c r="I5394" s="26">
        <f t="shared" si="849"/>
        <v>265</v>
      </c>
      <c r="J5394" s="26">
        <f t="shared" si="843"/>
        <v>29452.491585398169</v>
      </c>
      <c r="K5394" s="26">
        <f t="shared" si="844"/>
        <v>2.072750014331662E-5</v>
      </c>
    </row>
    <row r="5395" spans="1:11">
      <c r="A5395" s="26">
        <v>5394</v>
      </c>
      <c r="B5395" s="26">
        <f t="shared" si="840"/>
        <v>2.8228599999999999</v>
      </c>
      <c r="C5395" s="26">
        <f t="shared" si="845"/>
        <v>100</v>
      </c>
      <c r="D5395" s="26">
        <f t="shared" si="846"/>
        <v>6.6</v>
      </c>
      <c r="E5395" s="26">
        <f t="shared" si="847"/>
        <v>10</v>
      </c>
      <c r="F5395" s="26">
        <f t="shared" si="841"/>
        <v>0.12587296883344976</v>
      </c>
      <c r="G5395" s="26">
        <f t="shared" si="842"/>
        <v>3.0747187719288223E-5</v>
      </c>
      <c r="H5395" s="26">
        <f t="shared" si="848"/>
        <v>2.5577193774461602</v>
      </c>
      <c r="I5395" s="26">
        <f t="shared" si="849"/>
        <v>265</v>
      </c>
      <c r="J5395" s="26">
        <f t="shared" si="843"/>
        <v>29389.10681194783</v>
      </c>
      <c r="K5395" s="26">
        <f t="shared" si="844"/>
        <v>2.0642343603872023E-5</v>
      </c>
    </row>
    <row r="5396" spans="1:11">
      <c r="A5396" s="26">
        <v>5395</v>
      </c>
      <c r="B5396" s="26">
        <f t="shared" si="840"/>
        <v>2.8233833333333331</v>
      </c>
      <c r="C5396" s="26">
        <f t="shared" si="845"/>
        <v>100</v>
      </c>
      <c r="D5396" s="26">
        <f t="shared" si="846"/>
        <v>6.6</v>
      </c>
      <c r="E5396" s="26">
        <f t="shared" si="847"/>
        <v>10</v>
      </c>
      <c r="F5396" s="26">
        <f t="shared" si="841"/>
        <v>0.12555398809764237</v>
      </c>
      <c r="G5396" s="26">
        <f t="shared" si="842"/>
        <v>3.0669269794148286E-5</v>
      </c>
      <c r="H5396" s="26">
        <f t="shared" si="848"/>
        <v>2.5577193774461602</v>
      </c>
      <c r="I5396" s="26">
        <f t="shared" si="849"/>
        <v>265</v>
      </c>
      <c r="J5396" s="26">
        <f t="shared" si="843"/>
        <v>29325.730234971899</v>
      </c>
      <c r="K5396" s="26">
        <f t="shared" si="844"/>
        <v>2.055737551535746E-5</v>
      </c>
    </row>
    <row r="5397" spans="1:11">
      <c r="A5397" s="26">
        <v>5396</v>
      </c>
      <c r="B5397" s="26">
        <f t="shared" si="840"/>
        <v>2.8239066666666668</v>
      </c>
      <c r="C5397" s="26">
        <f t="shared" si="845"/>
        <v>100</v>
      </c>
      <c r="D5397" s="26">
        <f t="shared" si="846"/>
        <v>6.6</v>
      </c>
      <c r="E5397" s="26">
        <f t="shared" si="847"/>
        <v>10</v>
      </c>
      <c r="F5397" s="26">
        <f t="shared" si="841"/>
        <v>0.12523517957180799</v>
      </c>
      <c r="G5397" s="26">
        <f t="shared" si="842"/>
        <v>3.0591393935008826E-5</v>
      </c>
      <c r="H5397" s="26">
        <f t="shared" si="848"/>
        <v>2.5577193774461602</v>
      </c>
      <c r="I5397" s="26">
        <f t="shared" si="849"/>
        <v>265</v>
      </c>
      <c r="J5397" s="26">
        <f t="shared" si="843"/>
        <v>29262.361940188748</v>
      </c>
      <c r="K5397" s="26">
        <f t="shared" si="844"/>
        <v>2.0472595900202822E-5</v>
      </c>
    </row>
    <row r="5398" spans="1:11">
      <c r="A5398" s="26">
        <v>5397</v>
      </c>
      <c r="B5398" s="26">
        <f t="shared" si="840"/>
        <v>2.82443</v>
      </c>
      <c r="C5398" s="26">
        <f t="shared" si="845"/>
        <v>100</v>
      </c>
      <c r="D5398" s="26">
        <f t="shared" si="846"/>
        <v>6.6</v>
      </c>
      <c r="E5398" s="26">
        <f t="shared" si="847"/>
        <v>10</v>
      </c>
      <c r="F5398" s="26">
        <f t="shared" si="841"/>
        <v>0.12491654389597975</v>
      </c>
      <c r="G5398" s="26">
        <f t="shared" si="842"/>
        <v>3.0513560298211741E-5</v>
      </c>
      <c r="H5398" s="26">
        <f t="shared" si="848"/>
        <v>2.5577193774461602</v>
      </c>
      <c r="I5398" s="26">
        <f t="shared" si="849"/>
        <v>265</v>
      </c>
      <c r="J5398" s="26">
        <f t="shared" si="843"/>
        <v>29199.002013599307</v>
      </c>
      <c r="K5398" s="26">
        <f t="shared" si="844"/>
        <v>2.0388004780257416E-5</v>
      </c>
    </row>
    <row r="5399" spans="1:11">
      <c r="A5399" s="26">
        <v>5398</v>
      </c>
      <c r="B5399" s="26">
        <f t="shared" si="840"/>
        <v>2.8249533333333332</v>
      </c>
      <c r="C5399" s="26">
        <f t="shared" si="845"/>
        <v>100</v>
      </c>
      <c r="D5399" s="26">
        <f t="shared" si="846"/>
        <v>6.6</v>
      </c>
      <c r="E5399" s="26">
        <f t="shared" si="847"/>
        <v>10</v>
      </c>
      <c r="F5399" s="26">
        <f t="shared" si="841"/>
        <v>0.12459808171153799</v>
      </c>
      <c r="G5399" s="26">
        <f t="shared" si="842"/>
        <v>3.0435769040428018E-5</v>
      </c>
      <c r="H5399" s="26">
        <f t="shared" si="848"/>
        <v>2.5577193774461602</v>
      </c>
      <c r="I5399" s="26">
        <f t="shared" si="849"/>
        <v>265</v>
      </c>
      <c r="J5399" s="26">
        <f t="shared" si="843"/>
        <v>29135.650541488176</v>
      </c>
      <c r="K5399" s="26">
        <f t="shared" si="844"/>
        <v>2.0303602176788169E-5</v>
      </c>
    </row>
    <row r="5400" spans="1:11">
      <c r="A5400" s="26">
        <v>5399</v>
      </c>
      <c r="B5400" s="26">
        <f t="shared" si="840"/>
        <v>2.8254766666666669</v>
      </c>
      <c r="C5400" s="26">
        <f t="shared" si="845"/>
        <v>100</v>
      </c>
      <c r="D5400" s="26">
        <f t="shared" si="846"/>
        <v>6.6</v>
      </c>
      <c r="E5400" s="26">
        <f t="shared" si="847"/>
        <v>10</v>
      </c>
      <c r="F5400" s="26">
        <f t="shared" si="841"/>
        <v>0.12427979366121596</v>
      </c>
      <c r="G5400" s="26">
        <f t="shared" si="842"/>
        <v>3.0358020318659112E-5</v>
      </c>
      <c r="H5400" s="26">
        <f t="shared" si="848"/>
        <v>2.5577193774461602</v>
      </c>
      <c r="I5400" s="26">
        <f t="shared" si="849"/>
        <v>265</v>
      </c>
      <c r="J5400" s="26">
        <f t="shared" si="843"/>
        <v>29072.307610425323</v>
      </c>
      <c r="K5400" s="26">
        <f t="shared" si="844"/>
        <v>2.0219388110478692E-5</v>
      </c>
    </row>
    <row r="5401" spans="1:11">
      <c r="A5401" s="26">
        <v>5400</v>
      </c>
      <c r="B5401" s="26">
        <f t="shared" si="840"/>
        <v>2.8260000000000001</v>
      </c>
      <c r="C5401" s="26">
        <f t="shared" si="845"/>
        <v>100</v>
      </c>
      <c r="D5401" s="26">
        <f t="shared" si="846"/>
        <v>6.6</v>
      </c>
      <c r="E5401" s="26">
        <f t="shared" si="847"/>
        <v>10</v>
      </c>
      <c r="F5401" s="26">
        <f t="shared" si="841"/>
        <v>0.12396168038910436</v>
      </c>
      <c r="G5401" s="26">
        <f t="shared" si="842"/>
        <v>3.0280314290238083E-5</v>
      </c>
      <c r="H5401" s="26">
        <f t="shared" si="848"/>
        <v>2.5577193774461602</v>
      </c>
      <c r="I5401" s="26">
        <f t="shared" si="849"/>
        <v>265</v>
      </c>
      <c r="J5401" s="26">
        <f t="shared" si="843"/>
        <v>29008.973307267708</v>
      </c>
      <c r="K5401" s="26">
        <f t="shared" si="844"/>
        <v>2.0135362601428195E-5</v>
      </c>
    </row>
    <row r="5402" spans="1:11">
      <c r="A5402" s="26">
        <v>5401</v>
      </c>
      <c r="B5402" s="26">
        <f t="shared" si="840"/>
        <v>2.8265233333333333</v>
      </c>
      <c r="C5402" s="26">
        <f t="shared" si="845"/>
        <v>100</v>
      </c>
      <c r="D5402" s="26">
        <f t="shared" si="846"/>
        <v>6.6</v>
      </c>
      <c r="E5402" s="26">
        <f t="shared" si="847"/>
        <v>10</v>
      </c>
      <c r="F5402" s="26">
        <f t="shared" si="841"/>
        <v>0.12364374254065447</v>
      </c>
      <c r="G5402" s="26">
        <f t="shared" si="842"/>
        <v>3.0202651112830309E-5</v>
      </c>
      <c r="H5402" s="26">
        <f t="shared" si="848"/>
        <v>2.5577193774461602</v>
      </c>
      <c r="I5402" s="26">
        <f t="shared" si="849"/>
        <v>265</v>
      </c>
      <c r="J5402" s="26">
        <f t="shared" si="843"/>
        <v>28945.647719160432</v>
      </c>
      <c r="K5402" s="26">
        <f t="shared" si="844"/>
        <v>2.0051525669149839E-5</v>
      </c>
    </row>
    <row r="5403" spans="1:11">
      <c r="A5403" s="26">
        <v>5402</v>
      </c>
      <c r="B5403" s="26">
        <f t="shared" si="840"/>
        <v>2.8270466666666665</v>
      </c>
      <c r="C5403" s="26">
        <f t="shared" si="845"/>
        <v>100</v>
      </c>
      <c r="D5403" s="26">
        <f t="shared" si="846"/>
        <v>6.6</v>
      </c>
      <c r="E5403" s="26">
        <f t="shared" si="847"/>
        <v>10</v>
      </c>
      <c r="F5403" s="26">
        <f t="shared" si="841"/>
        <v>0.12332598076268335</v>
      </c>
      <c r="G5403" s="26">
        <f t="shared" si="842"/>
        <v>3.0125030944434813E-5</v>
      </c>
      <c r="H5403" s="26">
        <f t="shared" si="848"/>
        <v>2.5577193774461602</v>
      </c>
      <c r="I5403" s="26">
        <f t="shared" si="849"/>
        <v>265</v>
      </c>
      <c r="J5403" s="26">
        <f t="shared" si="843"/>
        <v>28882.330933538546</v>
      </c>
      <c r="K5403" s="26">
        <f t="shared" si="844"/>
        <v>1.9967877332569773E-5</v>
      </c>
    </row>
    <row r="5404" spans="1:11">
      <c r="A5404" s="26">
        <v>5403</v>
      </c>
      <c r="B5404" s="26">
        <f t="shared" si="840"/>
        <v>2.8275700000000001</v>
      </c>
      <c r="C5404" s="26">
        <f t="shared" si="845"/>
        <v>100</v>
      </c>
      <c r="D5404" s="26">
        <f t="shared" si="846"/>
        <v>6.6</v>
      </c>
      <c r="E5404" s="26">
        <f t="shared" si="847"/>
        <v>10</v>
      </c>
      <c r="F5404" s="26">
        <f t="shared" si="841"/>
        <v>0.12300839570337765</v>
      </c>
      <c r="G5404" s="26">
        <f t="shared" si="842"/>
        <v>3.0047453943385176E-5</v>
      </c>
      <c r="H5404" s="26">
        <f t="shared" si="848"/>
        <v>2.5577193774461602</v>
      </c>
      <c r="I5404" s="26">
        <f t="shared" si="849"/>
        <v>265</v>
      </c>
      <c r="J5404" s="26">
        <f t="shared" si="843"/>
        <v>28819.023038128355</v>
      </c>
      <c r="K5404" s="26">
        <f t="shared" si="844"/>
        <v>1.988441761002568E-5</v>
      </c>
    </row>
    <row r="5405" spans="1:11">
      <c r="A5405" s="26">
        <v>5404</v>
      </c>
      <c r="B5405" s="26">
        <f t="shared" si="840"/>
        <v>2.8280933333333333</v>
      </c>
      <c r="C5405" s="26">
        <f t="shared" si="845"/>
        <v>100</v>
      </c>
      <c r="D5405" s="26">
        <f t="shared" si="846"/>
        <v>6.6</v>
      </c>
      <c r="E5405" s="26">
        <f t="shared" si="847"/>
        <v>10</v>
      </c>
      <c r="F5405" s="26">
        <f t="shared" si="841"/>
        <v>0.12269098801229915</v>
      </c>
      <c r="G5405" s="26">
        <f t="shared" si="842"/>
        <v>2.9969920268350867E-5</v>
      </c>
      <c r="H5405" s="26">
        <f t="shared" si="848"/>
        <v>2.5577193774461602</v>
      </c>
      <c r="I5405" s="26">
        <f t="shared" si="849"/>
        <v>265</v>
      </c>
      <c r="J5405" s="26">
        <f t="shared" si="843"/>
        <v>28755.724120949268</v>
      </c>
      <c r="K5405" s="26">
        <f t="shared" si="844"/>
        <v>1.9801146519265859E-5</v>
      </c>
    </row>
    <row r="5406" spans="1:11">
      <c r="A5406" s="26">
        <v>5405</v>
      </c>
      <c r="B5406" s="26">
        <f t="shared" si="840"/>
        <v>2.8286166666666666</v>
      </c>
      <c r="C5406" s="26">
        <f t="shared" si="845"/>
        <v>100</v>
      </c>
      <c r="D5406" s="26">
        <f t="shared" si="846"/>
        <v>6.6</v>
      </c>
      <c r="E5406" s="26">
        <f t="shared" si="847"/>
        <v>10</v>
      </c>
      <c r="F5406" s="26">
        <f t="shared" si="841"/>
        <v>0.12237375834038756</v>
      </c>
      <c r="G5406" s="26">
        <f t="shared" si="842"/>
        <v>2.9892430078337948E-5</v>
      </c>
      <c r="H5406" s="26">
        <f t="shared" si="848"/>
        <v>2.5577193774461602</v>
      </c>
      <c r="I5406" s="26">
        <f t="shared" si="849"/>
        <v>265</v>
      </c>
      <c r="J5406" s="26">
        <f t="shared" si="843"/>
        <v>28692.434270314956</v>
      </c>
      <c r="K5406" s="26">
        <f t="shared" si="844"/>
        <v>1.9718064077447544E-5</v>
      </c>
    </row>
    <row r="5407" spans="1:11">
      <c r="A5407" s="26">
        <v>5406</v>
      </c>
      <c r="B5407" s="26">
        <f t="shared" si="840"/>
        <v>2.8291400000000002</v>
      </c>
      <c r="C5407" s="26">
        <f t="shared" si="845"/>
        <v>100</v>
      </c>
      <c r="D5407" s="26">
        <f t="shared" si="846"/>
        <v>6.6</v>
      </c>
      <c r="E5407" s="26">
        <f t="shared" si="847"/>
        <v>10</v>
      </c>
      <c r="F5407" s="26">
        <f t="shared" si="841"/>
        <v>0.12205670733996551</v>
      </c>
      <c r="G5407" s="26">
        <f t="shared" si="842"/>
        <v>2.9814983532690301E-5</v>
      </c>
      <c r="H5407" s="26">
        <f t="shared" si="848"/>
        <v>2.5577193774461602</v>
      </c>
      <c r="I5407" s="26">
        <f t="shared" si="849"/>
        <v>265</v>
      </c>
      <c r="J5407" s="26">
        <f t="shared" si="843"/>
        <v>28629.15357483504</v>
      </c>
      <c r="K5407" s="26">
        <f t="shared" si="844"/>
        <v>1.9635170301135743E-5</v>
      </c>
    </row>
    <row r="5408" spans="1:11">
      <c r="A5408" s="26">
        <v>5407</v>
      </c>
      <c r="B5408" s="26">
        <f t="shared" si="840"/>
        <v>2.8296633333333334</v>
      </c>
      <c r="C5408" s="26">
        <f t="shared" si="845"/>
        <v>100</v>
      </c>
      <c r="D5408" s="26">
        <f t="shared" si="846"/>
        <v>6.6</v>
      </c>
      <c r="E5408" s="26">
        <f t="shared" si="847"/>
        <v>10</v>
      </c>
      <c r="F5408" s="26">
        <f t="shared" si="841"/>
        <v>0.12173983566474418</v>
      </c>
      <c r="G5408" s="26">
        <f t="shared" si="842"/>
        <v>2.9737580791090971E-5</v>
      </c>
      <c r="H5408" s="26">
        <f t="shared" si="848"/>
        <v>2.5577193774461602</v>
      </c>
      <c r="I5408" s="26">
        <f t="shared" si="849"/>
        <v>265</v>
      </c>
      <c r="J5408" s="26">
        <f t="shared" si="843"/>
        <v>28565.882123416905</v>
      </c>
      <c r="K5408" s="26">
        <f t="shared" si="844"/>
        <v>1.9552465206302346E-5</v>
      </c>
    </row>
    <row r="5409" spans="1:11">
      <c r="A5409" s="26">
        <v>5408</v>
      </c>
      <c r="B5409" s="26">
        <f t="shared" si="840"/>
        <v>2.8301866666666666</v>
      </c>
      <c r="C5409" s="26">
        <f t="shared" si="845"/>
        <v>100</v>
      </c>
      <c r="D5409" s="26">
        <f t="shared" si="846"/>
        <v>6.6</v>
      </c>
      <c r="E5409" s="26">
        <f t="shared" si="847"/>
        <v>10</v>
      </c>
      <c r="F5409" s="26">
        <f t="shared" si="841"/>
        <v>0.12142314396982561</v>
      </c>
      <c r="G5409" s="26">
        <f t="shared" si="842"/>
        <v>2.9660222013562778E-5</v>
      </c>
      <c r="H5409" s="26">
        <f t="shared" si="848"/>
        <v>2.5577193774461602</v>
      </c>
      <c r="I5409" s="26">
        <f t="shared" si="849"/>
        <v>265</v>
      </c>
      <c r="J5409" s="26">
        <f t="shared" si="843"/>
        <v>28502.620005266854</v>
      </c>
      <c r="K5409" s="26">
        <f t="shared" si="844"/>
        <v>1.9469948808324229E-5</v>
      </c>
    </row>
    <row r="5410" spans="1:11">
      <c r="A5410" s="26">
        <v>5409</v>
      </c>
      <c r="B5410" s="26">
        <f t="shared" si="840"/>
        <v>2.8307099999999998</v>
      </c>
      <c r="C5410" s="26">
        <f t="shared" si="845"/>
        <v>100</v>
      </c>
      <c r="D5410" s="26">
        <f t="shared" si="846"/>
        <v>6.6</v>
      </c>
      <c r="E5410" s="26">
        <f t="shared" si="847"/>
        <v>10</v>
      </c>
      <c r="F5410" s="26">
        <f t="shared" si="841"/>
        <v>0.1211066329117088</v>
      </c>
      <c r="G5410" s="26">
        <f t="shared" si="842"/>
        <v>2.9582907360469748E-5</v>
      </c>
      <c r="H5410" s="26">
        <f t="shared" si="848"/>
        <v>2.5577193774461602</v>
      </c>
      <c r="I5410" s="26">
        <f t="shared" si="849"/>
        <v>265</v>
      </c>
      <c r="J5410" s="26">
        <f t="shared" si="843"/>
        <v>28439.367309891953</v>
      </c>
      <c r="K5410" s="26">
        <f t="shared" si="844"/>
        <v>1.9387621121982426E-5</v>
      </c>
    </row>
    <row r="5411" spans="1:11">
      <c r="A5411" s="26">
        <v>5410</v>
      </c>
      <c r="B5411" s="26">
        <f t="shared" si="840"/>
        <v>2.8312333333333335</v>
      </c>
      <c r="C5411" s="26">
        <f t="shared" si="845"/>
        <v>100</v>
      </c>
      <c r="D5411" s="26">
        <f t="shared" si="846"/>
        <v>6.6</v>
      </c>
      <c r="E5411" s="26">
        <f t="shared" si="847"/>
        <v>10</v>
      </c>
      <c r="F5411" s="26">
        <f t="shared" si="841"/>
        <v>0.12079030314829314</v>
      </c>
      <c r="G5411" s="26">
        <f t="shared" si="842"/>
        <v>2.9505636992518001E-5</v>
      </c>
      <c r="H5411" s="26">
        <f t="shared" si="848"/>
        <v>2.5577193774461602</v>
      </c>
      <c r="I5411" s="26">
        <f t="shared" si="849"/>
        <v>265</v>
      </c>
      <c r="J5411" s="26">
        <f t="shared" si="843"/>
        <v>28376.124127101491</v>
      </c>
      <c r="K5411" s="26">
        <f t="shared" si="844"/>
        <v>1.9305482161460584E-5</v>
      </c>
    </row>
    <row r="5412" spans="1:11">
      <c r="A5412" s="26">
        <v>5411</v>
      </c>
      <c r="B5412" s="26">
        <f t="shared" si="840"/>
        <v>2.8317566666666667</v>
      </c>
      <c r="C5412" s="26">
        <f t="shared" si="845"/>
        <v>100</v>
      </c>
      <c r="D5412" s="26">
        <f t="shared" si="846"/>
        <v>6.6</v>
      </c>
      <c r="E5412" s="26">
        <f t="shared" si="847"/>
        <v>10</v>
      </c>
      <c r="F5412" s="26">
        <f t="shared" si="841"/>
        <v>0.12047415533888441</v>
      </c>
      <c r="G5412" s="26">
        <f t="shared" si="842"/>
        <v>2.942841107075719E-5</v>
      </c>
      <c r="H5412" s="26">
        <f t="shared" si="848"/>
        <v>2.5577193774461602</v>
      </c>
      <c r="I5412" s="26">
        <f t="shared" si="849"/>
        <v>265</v>
      </c>
      <c r="J5412" s="26">
        <f t="shared" si="843"/>
        <v>28312.890547008836</v>
      </c>
      <c r="K5412" s="26">
        <f t="shared" si="844"/>
        <v>1.9223531940344039E-5</v>
      </c>
    </row>
    <row r="5413" spans="1:11">
      <c r="A5413" s="26">
        <v>5412</v>
      </c>
      <c r="B5413" s="26">
        <f t="shared" si="840"/>
        <v>2.8322799999999999</v>
      </c>
      <c r="C5413" s="26">
        <f t="shared" si="845"/>
        <v>100</v>
      </c>
      <c r="D5413" s="26">
        <f t="shared" si="846"/>
        <v>6.6</v>
      </c>
      <c r="E5413" s="26">
        <f t="shared" si="847"/>
        <v>10</v>
      </c>
      <c r="F5413" s="26">
        <f t="shared" si="841"/>
        <v>0.12015819014419721</v>
      </c>
      <c r="G5413" s="26">
        <f t="shared" si="842"/>
        <v>2.9351229756581125E-5</v>
      </c>
      <c r="H5413" s="26">
        <f t="shared" si="848"/>
        <v>2.5577193774461602</v>
      </c>
      <c r="I5413" s="26">
        <f t="shared" si="849"/>
        <v>265</v>
      </c>
      <c r="J5413" s="26">
        <f t="shared" si="843"/>
        <v>28249.666660032635</v>
      </c>
      <c r="K5413" s="26">
        <f t="shared" si="844"/>
        <v>1.9141770471618009E-5</v>
      </c>
    </row>
    <row r="5414" spans="1:11">
      <c r="A5414" s="26">
        <v>5413</v>
      </c>
      <c r="B5414" s="26">
        <f t="shared" si="840"/>
        <v>2.8328033333333331</v>
      </c>
      <c r="C5414" s="26">
        <f t="shared" si="845"/>
        <v>100</v>
      </c>
      <c r="D5414" s="26">
        <f t="shared" si="846"/>
        <v>6.6</v>
      </c>
      <c r="E5414" s="26">
        <f t="shared" si="847"/>
        <v>10</v>
      </c>
      <c r="F5414" s="26">
        <f t="shared" si="841"/>
        <v>0.11984240822636116</v>
      </c>
      <c r="G5414" s="26">
        <f t="shared" si="842"/>
        <v>2.9274093211729237E-5</v>
      </c>
      <c r="H5414" s="26">
        <f t="shared" si="848"/>
        <v>2.5577193774461602</v>
      </c>
      <c r="I5414" s="26">
        <f t="shared" si="849"/>
        <v>265</v>
      </c>
      <c r="J5414" s="26">
        <f t="shared" si="843"/>
        <v>28186.452556898785</v>
      </c>
      <c r="K5414" s="26">
        <f t="shared" si="844"/>
        <v>1.9060197767666685E-5</v>
      </c>
    </row>
    <row r="5415" spans="1:11">
      <c r="A5415" s="26">
        <v>5414</v>
      </c>
      <c r="B5415" s="26">
        <f t="shared" si="840"/>
        <v>2.8333266666666668</v>
      </c>
      <c r="C5415" s="26">
        <f t="shared" si="845"/>
        <v>100</v>
      </c>
      <c r="D5415" s="26">
        <f t="shared" si="846"/>
        <v>6.6</v>
      </c>
      <c r="E5415" s="26">
        <f t="shared" si="847"/>
        <v>10</v>
      </c>
      <c r="F5415" s="26">
        <f t="shared" si="841"/>
        <v>0.11952681024892438</v>
      </c>
      <c r="G5415" s="26">
        <f t="shared" si="842"/>
        <v>2.9197001598287466E-5</v>
      </c>
      <c r="H5415" s="26">
        <f t="shared" si="848"/>
        <v>2.5577193774461602</v>
      </c>
      <c r="I5415" s="26">
        <f t="shared" si="849"/>
        <v>265</v>
      </c>
      <c r="J5415" s="26">
        <f t="shared" si="843"/>
        <v>28123.248328641821</v>
      </c>
      <c r="K5415" s="26">
        <f t="shared" si="844"/>
        <v>1.8978813840271701E-5</v>
      </c>
    </row>
    <row r="5416" spans="1:11">
      <c r="A5416" s="26">
        <v>5415</v>
      </c>
      <c r="B5416" s="26">
        <f t="shared" si="840"/>
        <v>2.83385</v>
      </c>
      <c r="C5416" s="26">
        <f t="shared" si="845"/>
        <v>100</v>
      </c>
      <c r="D5416" s="26">
        <f t="shared" si="846"/>
        <v>6.6</v>
      </c>
      <c r="E5416" s="26">
        <f t="shared" si="847"/>
        <v>10</v>
      </c>
      <c r="F5416" s="26">
        <f t="shared" si="841"/>
        <v>0.11921139687685935</v>
      </c>
      <c r="G5416" s="26">
        <f t="shared" si="842"/>
        <v>2.9119955078689689E-5</v>
      </c>
      <c r="H5416" s="26">
        <f t="shared" si="848"/>
        <v>2.5577193774461602</v>
      </c>
      <c r="I5416" s="26">
        <f t="shared" si="849"/>
        <v>265</v>
      </c>
      <c r="J5416" s="26">
        <f t="shared" si="843"/>
        <v>28060.05406660687</v>
      </c>
      <c r="K5416" s="26">
        <f t="shared" si="844"/>
        <v>1.8897618700611135E-5</v>
      </c>
    </row>
    <row r="5417" spans="1:11">
      <c r="A5417" s="26">
        <v>5416</v>
      </c>
      <c r="B5417" s="26">
        <f t="shared" si="840"/>
        <v>2.8343733333333332</v>
      </c>
      <c r="C5417" s="26">
        <f t="shared" si="845"/>
        <v>100</v>
      </c>
      <c r="D5417" s="26">
        <f t="shared" si="846"/>
        <v>6.6</v>
      </c>
      <c r="E5417" s="26">
        <f t="shared" si="847"/>
        <v>10</v>
      </c>
      <c r="F5417" s="26">
        <f t="shared" si="841"/>
        <v>0.11889616877656592</v>
      </c>
      <c r="G5417" s="26">
        <f t="shared" si="842"/>
        <v>2.9042953815718438E-5</v>
      </c>
      <c r="H5417" s="26">
        <f t="shared" si="848"/>
        <v>2.5577193774461602</v>
      </c>
      <c r="I5417" s="26">
        <f t="shared" si="849"/>
        <v>265</v>
      </c>
      <c r="J5417" s="26">
        <f t="shared" si="843"/>
        <v>27996.869862450931</v>
      </c>
      <c r="K5417" s="26">
        <f t="shared" si="844"/>
        <v>1.8816612359257805E-5</v>
      </c>
    </row>
    <row r="5418" spans="1:11">
      <c r="A5418" s="26">
        <v>5417</v>
      </c>
      <c r="B5418" s="26">
        <f t="shared" si="840"/>
        <v>2.8348966666666668</v>
      </c>
      <c r="C5418" s="26">
        <f t="shared" si="845"/>
        <v>100</v>
      </c>
      <c r="D5418" s="26">
        <f t="shared" si="846"/>
        <v>6.6</v>
      </c>
      <c r="E5418" s="26">
        <f t="shared" si="847"/>
        <v>10</v>
      </c>
      <c r="F5418" s="26">
        <f t="shared" si="841"/>
        <v>0.11858112661587675</v>
      </c>
      <c r="G5418" s="26">
        <f t="shared" si="842"/>
        <v>2.896599797250624E-5</v>
      </c>
      <c r="H5418" s="26">
        <f t="shared" si="848"/>
        <v>2.5577193774461602</v>
      </c>
      <c r="I5418" s="26">
        <f t="shared" si="849"/>
        <v>265</v>
      </c>
      <c r="J5418" s="26">
        <f t="shared" si="843"/>
        <v>27933.695808144734</v>
      </c>
      <c r="K5418" s="26">
        <f t="shared" si="844"/>
        <v>1.873579482617813E-5</v>
      </c>
    </row>
    <row r="5419" spans="1:11">
      <c r="A5419" s="26">
        <v>5418</v>
      </c>
      <c r="B5419" s="26">
        <f t="shared" si="840"/>
        <v>2.8354200000000001</v>
      </c>
      <c r="C5419" s="26">
        <f t="shared" si="845"/>
        <v>100</v>
      </c>
      <c r="D5419" s="26">
        <f t="shared" si="846"/>
        <v>6.6</v>
      </c>
      <c r="E5419" s="26">
        <f t="shared" si="847"/>
        <v>10</v>
      </c>
      <c r="F5419" s="26">
        <f t="shared" si="841"/>
        <v>0.11826627106406251</v>
      </c>
      <c r="G5419" s="26">
        <f t="shared" si="842"/>
        <v>2.8889087712536907E-5</v>
      </c>
      <c r="H5419" s="26">
        <f t="shared" si="848"/>
        <v>2.5577193774461602</v>
      </c>
      <c r="I5419" s="26">
        <f t="shared" si="849"/>
        <v>265</v>
      </c>
      <c r="J5419" s="26">
        <f t="shared" si="843"/>
        <v>27870.531995974525</v>
      </c>
      <c r="K5419" s="26">
        <f t="shared" si="844"/>
        <v>1.8655166110731043E-5</v>
      </c>
    </row>
    <row r="5420" spans="1:11">
      <c r="A5420" s="26">
        <v>5419</v>
      </c>
      <c r="B5420" s="26">
        <f t="shared" si="840"/>
        <v>2.8359433333333333</v>
      </c>
      <c r="C5420" s="26">
        <f t="shared" si="845"/>
        <v>100</v>
      </c>
      <c r="D5420" s="26">
        <f t="shared" si="846"/>
        <v>6.6</v>
      </c>
      <c r="E5420" s="26">
        <f t="shared" si="847"/>
        <v>10</v>
      </c>
      <c r="F5420" s="26">
        <f t="shared" si="841"/>
        <v>0.11795160279183523</v>
      </c>
      <c r="G5420" s="26">
        <f t="shared" si="842"/>
        <v>2.8812223199646307E-5</v>
      </c>
      <c r="H5420" s="26">
        <f t="shared" si="848"/>
        <v>2.5577193774461602</v>
      </c>
      <c r="I5420" s="26">
        <f t="shared" si="849"/>
        <v>265</v>
      </c>
      <c r="J5420" s="26">
        <f t="shared" si="843"/>
        <v>27807.378518543508</v>
      </c>
      <c r="K5420" s="26">
        <f t="shared" si="844"/>
        <v>1.857472622166623E-5</v>
      </c>
    </row>
    <row r="5421" spans="1:11">
      <c r="A5421" s="26">
        <v>5420</v>
      </c>
      <c r="B5421" s="26">
        <f t="shared" si="840"/>
        <v>2.8364666666666665</v>
      </c>
      <c r="C5421" s="26">
        <f t="shared" si="845"/>
        <v>100</v>
      </c>
      <c r="D5421" s="26">
        <f t="shared" si="846"/>
        <v>6.6</v>
      </c>
      <c r="E5421" s="26">
        <f t="shared" si="847"/>
        <v>10</v>
      </c>
      <c r="F5421" s="26">
        <f t="shared" si="841"/>
        <v>0.11763712247135363</v>
      </c>
      <c r="G5421" s="26">
        <f t="shared" si="842"/>
        <v>2.8735404598023723E-5</v>
      </c>
      <c r="H5421" s="26">
        <f t="shared" si="848"/>
        <v>2.5577193774461602</v>
      </c>
      <c r="I5421" s="26">
        <f t="shared" si="849"/>
        <v>265</v>
      </c>
      <c r="J5421" s="26">
        <f t="shared" si="843"/>
        <v>27744.235468773677</v>
      </c>
      <c r="K5421" s="26">
        <f t="shared" si="844"/>
        <v>1.8494475167123079E-5</v>
      </c>
    </row>
    <row r="5422" spans="1:11">
      <c r="A5422" s="26">
        <v>5421</v>
      </c>
      <c r="B5422" s="26">
        <f t="shared" si="840"/>
        <v>2.8369900000000001</v>
      </c>
      <c r="C5422" s="26">
        <f t="shared" si="845"/>
        <v>100</v>
      </c>
      <c r="D5422" s="26">
        <f t="shared" si="846"/>
        <v>6.6</v>
      </c>
      <c r="E5422" s="26">
        <f t="shared" si="847"/>
        <v>10</v>
      </c>
      <c r="F5422" s="26">
        <f t="shared" si="841"/>
        <v>0.11732283077622781</v>
      </c>
      <c r="G5422" s="26">
        <f t="shared" si="842"/>
        <v>2.8658632072212935E-5</v>
      </c>
      <c r="H5422" s="26">
        <f t="shared" si="848"/>
        <v>2.5577193774461602</v>
      </c>
      <c r="I5422" s="26">
        <f t="shared" si="849"/>
        <v>265</v>
      </c>
      <c r="J5422" s="26">
        <f t="shared" si="843"/>
        <v>27681.102939907476</v>
      </c>
      <c r="K5422" s="26">
        <f t="shared" si="844"/>
        <v>1.8414412954629249E-5</v>
      </c>
    </row>
    <row r="5423" spans="1:11">
      <c r="A5423" s="26">
        <v>5422</v>
      </c>
      <c r="B5423" s="26">
        <f t="shared" si="840"/>
        <v>2.8375133333333333</v>
      </c>
      <c r="C5423" s="26">
        <f t="shared" si="845"/>
        <v>100</v>
      </c>
      <c r="D5423" s="26">
        <f t="shared" si="846"/>
        <v>6.6</v>
      </c>
      <c r="E5423" s="26">
        <f t="shared" si="847"/>
        <v>10</v>
      </c>
      <c r="F5423" s="26">
        <f t="shared" si="841"/>
        <v>0.11700872838152442</v>
      </c>
      <c r="G5423" s="26">
        <f t="shared" si="842"/>
        <v>2.8581905787113523E-5</v>
      </c>
      <c r="H5423" s="26">
        <f t="shared" si="848"/>
        <v>2.5577193774461602</v>
      </c>
      <c r="I5423" s="26">
        <f t="shared" si="849"/>
        <v>265</v>
      </c>
      <c r="J5423" s="26">
        <f t="shared" si="843"/>
        <v>27617.9810255097</v>
      </c>
      <c r="K5423" s="26">
        <f t="shared" si="844"/>
        <v>1.8334539591099566E-5</v>
      </c>
    </row>
    <row r="5424" spans="1:11">
      <c r="A5424" s="26">
        <v>5423</v>
      </c>
      <c r="B5424" s="26">
        <f t="shared" si="840"/>
        <v>2.8380366666666665</v>
      </c>
      <c r="C5424" s="26">
        <f t="shared" si="845"/>
        <v>100</v>
      </c>
      <c r="D5424" s="26">
        <f t="shared" si="846"/>
        <v>6.6</v>
      </c>
      <c r="E5424" s="26">
        <f t="shared" si="847"/>
        <v>10</v>
      </c>
      <c r="F5424" s="26">
        <f t="shared" si="841"/>
        <v>0.11669481596377027</v>
      </c>
      <c r="G5424" s="26">
        <f t="shared" si="842"/>
        <v>2.8505225907981784E-5</v>
      </c>
      <c r="H5424" s="26">
        <f t="shared" si="848"/>
        <v>2.5577193774461602</v>
      </c>
      <c r="I5424" s="26">
        <f t="shared" si="849"/>
        <v>265</v>
      </c>
      <c r="J5424" s="26">
        <f t="shared" si="843"/>
        <v>27554.86981946891</v>
      </c>
      <c r="K5424" s="26">
        <f t="shared" si="844"/>
        <v>1.8254855082834287E-5</v>
      </c>
    </row>
    <row r="5425" spans="1:11">
      <c r="A5425" s="26">
        <v>5424</v>
      </c>
      <c r="B5425" s="26">
        <f t="shared" si="840"/>
        <v>2.8385600000000002</v>
      </c>
      <c r="C5425" s="26">
        <f t="shared" si="845"/>
        <v>100</v>
      </c>
      <c r="D5425" s="26">
        <f t="shared" si="846"/>
        <v>6.6</v>
      </c>
      <c r="E5425" s="26">
        <f t="shared" si="847"/>
        <v>10</v>
      </c>
      <c r="F5425" s="26">
        <f t="shared" si="841"/>
        <v>0.11638109420095752</v>
      </c>
      <c r="G5425" s="26">
        <f t="shared" si="842"/>
        <v>2.8428592600431921E-5</v>
      </c>
      <c r="H5425" s="26">
        <f t="shared" si="848"/>
        <v>2.5577193774461602</v>
      </c>
      <c r="I5425" s="26">
        <f t="shared" si="849"/>
        <v>265</v>
      </c>
      <c r="J5425" s="26">
        <f t="shared" si="843"/>
        <v>27491.769415999344</v>
      </c>
      <c r="K5425" s="26">
        <f t="shared" si="844"/>
        <v>1.8175359435517975E-5</v>
      </c>
    </row>
    <row r="5426" spans="1:11">
      <c r="A5426" s="26">
        <v>5425</v>
      </c>
      <c r="B5426" s="26">
        <f t="shared" si="840"/>
        <v>2.8390833333333334</v>
      </c>
      <c r="C5426" s="26">
        <f t="shared" si="845"/>
        <v>100</v>
      </c>
      <c r="D5426" s="26">
        <f t="shared" si="846"/>
        <v>6.6</v>
      </c>
      <c r="E5426" s="26">
        <f t="shared" si="847"/>
        <v>10</v>
      </c>
      <c r="F5426" s="26">
        <f t="shared" si="841"/>
        <v>0.11606756377254947</v>
      </c>
      <c r="G5426" s="26">
        <f t="shared" si="842"/>
        <v>2.8352006030437467E-5</v>
      </c>
      <c r="H5426" s="26">
        <f t="shared" si="848"/>
        <v>2.5577193774461602</v>
      </c>
      <c r="I5426" s="26">
        <f t="shared" si="849"/>
        <v>265</v>
      </c>
      <c r="J5426" s="26">
        <f t="shared" si="843"/>
        <v>27428.679909642822</v>
      </c>
      <c r="K5426" s="26">
        <f t="shared" si="844"/>
        <v>1.8096052654218314E-5</v>
      </c>
    </row>
    <row r="5427" spans="1:11">
      <c r="A5427" s="26">
        <v>5426</v>
      </c>
      <c r="B5427" s="26">
        <f t="shared" si="840"/>
        <v>2.8396066666666666</v>
      </c>
      <c r="C5427" s="26">
        <f t="shared" si="845"/>
        <v>100</v>
      </c>
      <c r="D5427" s="26">
        <f t="shared" si="846"/>
        <v>6.6</v>
      </c>
      <c r="E5427" s="26">
        <f t="shared" si="847"/>
        <v>10</v>
      </c>
      <c r="F5427" s="26">
        <f t="shared" si="841"/>
        <v>0.11575422535948354</v>
      </c>
      <c r="G5427" s="26">
        <f t="shared" si="842"/>
        <v>2.8275466364332124E-5</v>
      </c>
      <c r="H5427" s="26">
        <f t="shared" si="848"/>
        <v>2.5577193774461602</v>
      </c>
      <c r="I5427" s="26">
        <f t="shared" si="849"/>
        <v>265</v>
      </c>
      <c r="J5427" s="26">
        <f t="shared" si="843"/>
        <v>27365.601395270212</v>
      </c>
      <c r="K5427" s="26">
        <f t="shared" si="844"/>
        <v>1.8016934743384405E-5</v>
      </c>
    </row>
    <row r="5428" spans="1:11">
      <c r="A5428" s="26">
        <v>5427</v>
      </c>
      <c r="B5428" s="26">
        <f t="shared" si="840"/>
        <v>2.8401299999999998</v>
      </c>
      <c r="C5428" s="26">
        <f t="shared" si="845"/>
        <v>100</v>
      </c>
      <c r="D5428" s="26">
        <f t="shared" si="846"/>
        <v>6.6</v>
      </c>
      <c r="E5428" s="26">
        <f t="shared" si="847"/>
        <v>10</v>
      </c>
      <c r="F5428" s="26">
        <f t="shared" si="841"/>
        <v>0.11544107964417735</v>
      </c>
      <c r="G5428" s="26">
        <f t="shared" si="842"/>
        <v>2.8198973768811076E-5</v>
      </c>
      <c r="H5428" s="26">
        <f t="shared" si="848"/>
        <v>2.5577193774461602</v>
      </c>
      <c r="I5428" s="26">
        <f t="shared" si="849"/>
        <v>265</v>
      </c>
      <c r="J5428" s="26">
        <f t="shared" si="843"/>
        <v>27302.533968083375</v>
      </c>
      <c r="K5428" s="26">
        <f t="shared" si="844"/>
        <v>1.7938005706845627E-5</v>
      </c>
    </row>
    <row r="5429" spans="1:11">
      <c r="A5429" s="26">
        <v>5428</v>
      </c>
      <c r="B5429" s="26">
        <f t="shared" si="840"/>
        <v>2.8406533333333335</v>
      </c>
      <c r="C5429" s="26">
        <f t="shared" si="845"/>
        <v>100</v>
      </c>
      <c r="D5429" s="26">
        <f t="shared" si="846"/>
        <v>6.6</v>
      </c>
      <c r="E5429" s="26">
        <f t="shared" si="847"/>
        <v>10</v>
      </c>
      <c r="F5429" s="26">
        <f t="shared" si="841"/>
        <v>0.11512812731053271</v>
      </c>
      <c r="G5429" s="26">
        <f t="shared" si="842"/>
        <v>2.8122528410932106E-5</v>
      </c>
      <c r="H5429" s="26">
        <f t="shared" si="848"/>
        <v>2.5577193774461602</v>
      </c>
      <c r="I5429" s="26">
        <f t="shared" si="849"/>
        <v>265</v>
      </c>
      <c r="J5429" s="26">
        <f t="shared" si="843"/>
        <v>27239.477723616888</v>
      </c>
      <c r="K5429" s="26">
        <f t="shared" si="844"/>
        <v>1.7859265547810167E-5</v>
      </c>
    </row>
    <row r="5430" spans="1:11">
      <c r="A5430" s="26">
        <v>5429</v>
      </c>
      <c r="B5430" s="26">
        <f t="shared" si="840"/>
        <v>2.8411766666666667</v>
      </c>
      <c r="C5430" s="26">
        <f t="shared" si="845"/>
        <v>100</v>
      </c>
      <c r="D5430" s="26">
        <f t="shared" si="846"/>
        <v>6.6</v>
      </c>
      <c r="E5430" s="26">
        <f t="shared" si="847"/>
        <v>10</v>
      </c>
      <c r="F5430" s="26">
        <f t="shared" si="841"/>
        <v>0.11481536904394178</v>
      </c>
      <c r="G5430" s="26">
        <f t="shared" si="842"/>
        <v>2.8046130458117039E-5</v>
      </c>
      <c r="H5430" s="26">
        <f t="shared" si="848"/>
        <v>2.5577193774461602</v>
      </c>
      <c r="I5430" s="26">
        <f t="shared" si="849"/>
        <v>265</v>
      </c>
      <c r="J5430" s="26">
        <f t="shared" si="843"/>
        <v>27176.432757740044</v>
      </c>
      <c r="K5430" s="26">
        <f t="shared" si="844"/>
        <v>1.7780714268863923E-5</v>
      </c>
    </row>
    <row r="5431" spans="1:11">
      <c r="A5431" s="26">
        <v>5430</v>
      </c>
      <c r="B5431" s="26">
        <f t="shared" si="840"/>
        <v>2.8416999999999999</v>
      </c>
      <c r="C5431" s="26">
        <f t="shared" si="845"/>
        <v>100</v>
      </c>
      <c r="D5431" s="26">
        <f t="shared" si="846"/>
        <v>6.6</v>
      </c>
      <c r="E5431" s="26">
        <f t="shared" si="847"/>
        <v>10</v>
      </c>
      <c r="F5431" s="26">
        <f t="shared" si="841"/>
        <v>0.11450280553129015</v>
      </c>
      <c r="G5431" s="26">
        <f t="shared" si="842"/>
        <v>2.7969780078152487E-5</v>
      </c>
      <c r="H5431" s="26">
        <f t="shared" si="848"/>
        <v>2.5577193774461602</v>
      </c>
      <c r="I5431" s="26">
        <f t="shared" si="849"/>
        <v>265</v>
      </c>
      <c r="J5431" s="26">
        <f t="shared" si="843"/>
        <v>27113.399166658346</v>
      </c>
      <c r="K5431" s="26">
        <f t="shared" si="844"/>
        <v>1.77023518719687E-5</v>
      </c>
    </row>
    <row r="5432" spans="1:11">
      <c r="A5432" s="26">
        <v>5431</v>
      </c>
      <c r="B5432" s="26">
        <f t="shared" si="840"/>
        <v>2.8422233333333335</v>
      </c>
      <c r="C5432" s="26">
        <f t="shared" si="845"/>
        <v>100</v>
      </c>
      <c r="D5432" s="26">
        <f t="shared" si="846"/>
        <v>6.6</v>
      </c>
      <c r="E5432" s="26">
        <f t="shared" si="847"/>
        <v>10</v>
      </c>
      <c r="F5432" s="26">
        <f t="shared" si="841"/>
        <v>0.11419043746096276</v>
      </c>
      <c r="G5432" s="26">
        <f t="shared" si="842"/>
        <v>2.7893477439191327E-5</v>
      </c>
      <c r="H5432" s="26">
        <f t="shared" si="848"/>
        <v>2.5577193774461602</v>
      </c>
      <c r="I5432" s="26">
        <f t="shared" si="849"/>
        <v>265</v>
      </c>
      <c r="J5432" s="26">
        <f t="shared" si="843"/>
        <v>27050.377046915484</v>
      </c>
      <c r="K5432" s="26">
        <f t="shared" si="844"/>
        <v>1.7624178358461111E-5</v>
      </c>
    </row>
    <row r="5433" spans="1:11">
      <c r="A5433" s="26">
        <v>5432</v>
      </c>
      <c r="B5433" s="26">
        <f t="shared" si="840"/>
        <v>2.8427466666666668</v>
      </c>
      <c r="C5433" s="26">
        <f t="shared" si="845"/>
        <v>100</v>
      </c>
      <c r="D5433" s="26">
        <f t="shared" si="846"/>
        <v>6.6</v>
      </c>
      <c r="E5433" s="26">
        <f t="shared" si="847"/>
        <v>10</v>
      </c>
      <c r="F5433" s="26">
        <f t="shared" si="841"/>
        <v>0.11387826552284913</v>
      </c>
      <c r="G5433" s="26">
        <f t="shared" si="842"/>
        <v>2.7817222709753954E-5</v>
      </c>
      <c r="H5433" s="26">
        <f t="shared" si="848"/>
        <v>2.5577193774461602</v>
      </c>
      <c r="I5433" s="26">
        <f t="shared" si="849"/>
        <v>265</v>
      </c>
      <c r="J5433" s="26">
        <f t="shared" si="843"/>
        <v>26987.366495395338</v>
      </c>
      <c r="K5433" s="26">
        <f t="shared" si="844"/>
        <v>1.7546193729051286E-5</v>
      </c>
    </row>
    <row r="5434" spans="1:11">
      <c r="A5434" s="26">
        <v>5433</v>
      </c>
      <c r="B5434" s="26">
        <f t="shared" si="840"/>
        <v>2.84327</v>
      </c>
      <c r="C5434" s="26">
        <f t="shared" si="845"/>
        <v>100</v>
      </c>
      <c r="D5434" s="26">
        <f t="shared" si="846"/>
        <v>6.6</v>
      </c>
      <c r="E5434" s="26">
        <f t="shared" si="847"/>
        <v>10</v>
      </c>
      <c r="F5434" s="26">
        <f t="shared" si="841"/>
        <v>0.1135662904083472</v>
      </c>
      <c r="G5434" s="26">
        <f t="shared" si="842"/>
        <v>2.7741016058729224E-5</v>
      </c>
      <c r="H5434" s="26">
        <f t="shared" si="848"/>
        <v>2.5577193774461602</v>
      </c>
      <c r="I5434" s="26">
        <f t="shared" si="849"/>
        <v>265</v>
      </c>
      <c r="J5434" s="26">
        <f t="shared" si="843"/>
        <v>26924.36760932349</v>
      </c>
      <c r="K5434" s="26">
        <f t="shared" si="844"/>
        <v>1.7468397983821191E-5</v>
      </c>
    </row>
    <row r="5435" spans="1:11">
      <c r="A5435" s="26">
        <v>5434</v>
      </c>
      <c r="B5435" s="26">
        <f t="shared" si="840"/>
        <v>2.8437933333333332</v>
      </c>
      <c r="C5435" s="26">
        <f t="shared" si="845"/>
        <v>100</v>
      </c>
      <c r="D5435" s="26">
        <f t="shared" si="846"/>
        <v>6.6</v>
      </c>
      <c r="E5435" s="26">
        <f t="shared" si="847"/>
        <v>10</v>
      </c>
      <c r="F5435" s="26">
        <f t="shared" si="841"/>
        <v>0.11325451281036893</v>
      </c>
      <c r="G5435" s="26">
        <f t="shared" si="842"/>
        <v>2.7664857655375835E-5</v>
      </c>
      <c r="H5435" s="26">
        <f t="shared" si="848"/>
        <v>2.5577193774461602</v>
      </c>
      <c r="I5435" s="26">
        <f t="shared" si="849"/>
        <v>265</v>
      </c>
      <c r="J5435" s="26">
        <f t="shared" si="843"/>
        <v>26861.380486269336</v>
      </c>
      <c r="K5435" s="26">
        <f t="shared" si="844"/>
        <v>1.7390791122223444E-5</v>
      </c>
    </row>
    <row r="5436" spans="1:11">
      <c r="A5436" s="26">
        <v>5435</v>
      </c>
      <c r="B5436" s="26">
        <f t="shared" si="840"/>
        <v>2.8443166666666668</v>
      </c>
      <c r="C5436" s="26">
        <f t="shared" si="845"/>
        <v>100</v>
      </c>
      <c r="D5436" s="26">
        <f t="shared" si="846"/>
        <v>6.6</v>
      </c>
      <c r="E5436" s="26">
        <f t="shared" si="847"/>
        <v>10</v>
      </c>
      <c r="F5436" s="26">
        <f t="shared" si="841"/>
        <v>0.11294293342334488</v>
      </c>
      <c r="G5436" s="26">
        <f t="shared" si="842"/>
        <v>2.7588747669323423E-5</v>
      </c>
      <c r="H5436" s="26">
        <f t="shared" si="848"/>
        <v>2.5577193774461602</v>
      </c>
      <c r="I5436" s="26">
        <f t="shared" si="849"/>
        <v>265</v>
      </c>
      <c r="J5436" s="26">
        <f t="shared" si="843"/>
        <v>26798.405224147824</v>
      </c>
      <c r="K5436" s="26">
        <f t="shared" si="844"/>
        <v>1.7313373143079801E-5</v>
      </c>
    </row>
    <row r="5437" spans="1:11">
      <c r="A5437" s="26">
        <v>5436</v>
      </c>
      <c r="B5437" s="26">
        <f t="shared" si="840"/>
        <v>2.84484</v>
      </c>
      <c r="C5437" s="26">
        <f t="shared" si="845"/>
        <v>100</v>
      </c>
      <c r="D5437" s="26">
        <f t="shared" si="846"/>
        <v>6.6</v>
      </c>
      <c r="E5437" s="26">
        <f t="shared" si="847"/>
        <v>10</v>
      </c>
      <c r="F5437" s="26">
        <f t="shared" si="841"/>
        <v>0.11263155294323027</v>
      </c>
      <c r="G5437" s="26">
        <f t="shared" si="842"/>
        <v>2.751268627057407E-5</v>
      </c>
      <c r="H5437" s="26">
        <f t="shared" si="848"/>
        <v>2.5577193774461602</v>
      </c>
      <c r="I5437" s="26">
        <f t="shared" si="849"/>
        <v>265</v>
      </c>
      <c r="J5437" s="26">
        <f t="shared" si="843"/>
        <v>26735.441921221522</v>
      </c>
      <c r="K5437" s="26">
        <f t="shared" si="844"/>
        <v>1.7236144044580045E-5</v>
      </c>
    </row>
    <row r="5438" spans="1:11">
      <c r="A5438" s="26">
        <v>5437</v>
      </c>
      <c r="B5438" s="26">
        <f t="shared" si="840"/>
        <v>2.8453633333333332</v>
      </c>
      <c r="C5438" s="26">
        <f t="shared" si="845"/>
        <v>100</v>
      </c>
      <c r="D5438" s="26">
        <f t="shared" si="846"/>
        <v>6.6</v>
      </c>
      <c r="E5438" s="26">
        <f t="shared" si="847"/>
        <v>10</v>
      </c>
      <c r="F5438" s="26">
        <f t="shared" si="841"/>
        <v>0.11232037206750825</v>
      </c>
      <c r="G5438" s="26">
        <f t="shared" si="842"/>
        <v>2.7436673629503079E-5</v>
      </c>
      <c r="H5438" s="26">
        <f t="shared" si="848"/>
        <v>2.5577193774461602</v>
      </c>
      <c r="I5438" s="26">
        <f t="shared" si="849"/>
        <v>265</v>
      </c>
      <c r="J5438" s="26">
        <f t="shared" si="843"/>
        <v>26672.490676102268</v>
      </c>
      <c r="K5438" s="26">
        <f t="shared" si="844"/>
        <v>1.7159103824280143E-5</v>
      </c>
    </row>
    <row r="5439" spans="1:11">
      <c r="A5439" s="26">
        <v>5438</v>
      </c>
      <c r="B5439" s="26">
        <f t="shared" si="840"/>
        <v>2.8458866666666665</v>
      </c>
      <c r="C5439" s="26">
        <f t="shared" si="845"/>
        <v>100</v>
      </c>
      <c r="D5439" s="26">
        <f t="shared" si="846"/>
        <v>6.6</v>
      </c>
      <c r="E5439" s="26">
        <f t="shared" si="847"/>
        <v>10</v>
      </c>
      <c r="F5439" s="26">
        <f t="shared" si="841"/>
        <v>0.11200939149519613</v>
      </c>
      <c r="G5439" s="26">
        <f t="shared" si="842"/>
        <v>2.7360709916860502E-5</v>
      </c>
      <c r="H5439" s="26">
        <f t="shared" si="848"/>
        <v>2.5577193774461602</v>
      </c>
      <c r="I5439" s="26">
        <f t="shared" si="849"/>
        <v>265</v>
      </c>
      <c r="J5439" s="26">
        <f t="shared" si="843"/>
        <v>26609.551587753234</v>
      </c>
      <c r="K5439" s="26">
        <f t="shared" si="844"/>
        <v>1.708225247910114E-5</v>
      </c>
    </row>
    <row r="5440" spans="1:11">
      <c r="A5440" s="26">
        <v>5439</v>
      </c>
      <c r="B5440" s="26">
        <f t="shared" si="840"/>
        <v>2.8464100000000001</v>
      </c>
      <c r="C5440" s="26">
        <f t="shared" si="845"/>
        <v>100</v>
      </c>
      <c r="D5440" s="26">
        <f t="shared" si="846"/>
        <v>6.6</v>
      </c>
      <c r="E5440" s="26">
        <f t="shared" si="847"/>
        <v>10</v>
      </c>
      <c r="F5440" s="26">
        <f t="shared" si="841"/>
        <v>0.11169861192684979</v>
      </c>
      <c r="G5440" s="26">
        <f t="shared" si="842"/>
        <v>2.7284795303772225E-5</v>
      </c>
      <c r="H5440" s="26">
        <f t="shared" si="848"/>
        <v>2.5577193774461602</v>
      </c>
      <c r="I5440" s="26">
        <f t="shared" si="849"/>
        <v>265</v>
      </c>
      <c r="J5440" s="26">
        <f t="shared" si="843"/>
        <v>26546.624755490786</v>
      </c>
      <c r="K5440" s="26">
        <f t="shared" si="844"/>
        <v>1.7005590005327622E-5</v>
      </c>
    </row>
    <row r="5441" spans="1:11">
      <c r="A5441" s="26">
        <v>5440</v>
      </c>
      <c r="B5441" s="26">
        <f t="shared" si="840"/>
        <v>2.8469333333333333</v>
      </c>
      <c r="C5441" s="26">
        <f t="shared" si="845"/>
        <v>100</v>
      </c>
      <c r="D5441" s="26">
        <f t="shared" si="846"/>
        <v>6.6</v>
      </c>
      <c r="E5441" s="26">
        <f t="shared" si="847"/>
        <v>10</v>
      </c>
      <c r="F5441" s="26">
        <f t="shared" si="841"/>
        <v>0.11138803406456976</v>
      </c>
      <c r="G5441" s="26">
        <f t="shared" si="842"/>
        <v>2.7208929961741445E-5</v>
      </c>
      <c r="H5441" s="26">
        <f t="shared" si="848"/>
        <v>2.5577193774461602</v>
      </c>
      <c r="I5441" s="26">
        <f t="shared" si="849"/>
        <v>265</v>
      </c>
      <c r="J5441" s="26">
        <f t="shared" si="843"/>
        <v>26483.710278986586</v>
      </c>
      <c r="K5441" s="26">
        <f t="shared" si="844"/>
        <v>1.6929116398606509E-5</v>
      </c>
    </row>
    <row r="5442" spans="1:11">
      <c r="A5442" s="26">
        <v>5441</v>
      </c>
      <c r="B5442" s="26">
        <f t="shared" ref="B5442:B5505" si="850">3.14/6000*A5442</f>
        <v>2.8474566666666665</v>
      </c>
      <c r="C5442" s="26">
        <f t="shared" si="845"/>
        <v>100</v>
      </c>
      <c r="D5442" s="26">
        <f t="shared" si="846"/>
        <v>6.6</v>
      </c>
      <c r="E5442" s="26">
        <f t="shared" si="847"/>
        <v>10</v>
      </c>
      <c r="F5442" s="26">
        <f t="shared" ref="F5442:F5505" si="851">1.414*C5442*SIN(B5442)*SIN(B5442)/(1.414*C5442*SIN(B5442)+E5442*D5442)</f>
        <v>0.11107765861200473</v>
      </c>
      <c r="G5442" s="26">
        <f t="shared" ref="G5442:G5505" si="852">SIN(B5442)*SIN(B5442)*D5442*E5442/(1.414*C5442*SIN(B5442)+D5442*E5442)*3.14/6000</f>
        <v>2.7133114062649529E-5</v>
      </c>
      <c r="H5442" s="26">
        <f t="shared" si="848"/>
        <v>2.5577193774461602</v>
      </c>
      <c r="I5442" s="26">
        <f t="shared" si="849"/>
        <v>265</v>
      </c>
      <c r="J5442" s="26">
        <f t="shared" ref="J5442:J5505" si="853">1.414*I5442*SIN(B5442)*1.414*I5442*SIN(B5442)/(1.414*I5442*SIN(B5442)+E5442*D5442)/(H5442/1000)</f>
        <v>26420.808258269255</v>
      </c>
      <c r="K5442" s="26">
        <f t="shared" ref="K5442:K5505" si="854">SIN(B5442)*SIN(B5442)*1.414*C5442*SIN(B5442)/(1.414*C5442*SIN(B5442)+E5442*D5442)*3.14/6000</f>
        <v>1.6852831653945296E-5</v>
      </c>
    </row>
    <row r="5443" spans="1:11">
      <c r="A5443" s="26">
        <v>5442</v>
      </c>
      <c r="B5443" s="26">
        <f t="shared" si="850"/>
        <v>2.8479800000000002</v>
      </c>
      <c r="C5443" s="26">
        <f t="shared" ref="C5443:C5506" si="855">C5442</f>
        <v>100</v>
      </c>
      <c r="D5443" s="26">
        <f t="shared" ref="D5443:D5506" si="856">D5442</f>
        <v>6.6</v>
      </c>
      <c r="E5443" s="26">
        <f t="shared" ref="E5443:E5506" si="857">E5442</f>
        <v>10</v>
      </c>
      <c r="F5443" s="26">
        <f t="shared" si="851"/>
        <v>0.11076748627435752</v>
      </c>
      <c r="G5443" s="26">
        <f t="shared" si="852"/>
        <v>2.7057347778757485E-5</v>
      </c>
      <c r="H5443" s="26">
        <f t="shared" ref="H5443:H5506" si="858">H5442</f>
        <v>2.5577193774461602</v>
      </c>
      <c r="I5443" s="26">
        <f t="shared" ref="I5443:I5506" si="859">I5442</f>
        <v>265</v>
      </c>
      <c r="J5443" s="26">
        <f t="shared" si="853"/>
        <v>26357.918793726491</v>
      </c>
      <c r="K5443" s="26">
        <f t="shared" si="854"/>
        <v>1.6776735765710795E-5</v>
      </c>
    </row>
    <row r="5444" spans="1:11">
      <c r="A5444" s="26">
        <v>5443</v>
      </c>
      <c r="B5444" s="26">
        <f t="shared" si="850"/>
        <v>2.8485033333333334</v>
      </c>
      <c r="C5444" s="26">
        <f t="shared" si="855"/>
        <v>100</v>
      </c>
      <c r="D5444" s="26">
        <f t="shared" si="856"/>
        <v>6.6</v>
      </c>
      <c r="E5444" s="26">
        <f t="shared" si="857"/>
        <v>10</v>
      </c>
      <c r="F5444" s="26">
        <f t="shared" si="851"/>
        <v>0.11045751775839081</v>
      </c>
      <c r="G5444" s="26">
        <f t="shared" si="852"/>
        <v>2.698163128270735E-5</v>
      </c>
      <c r="H5444" s="26">
        <f t="shared" si="858"/>
        <v>2.5577193774461602</v>
      </c>
      <c r="I5444" s="26">
        <f t="shared" si="859"/>
        <v>265</v>
      </c>
      <c r="J5444" s="26">
        <f t="shared" si="853"/>
        <v>26295.041986107204</v>
      </c>
      <c r="K5444" s="26">
        <f t="shared" si="854"/>
        <v>1.6700828727627906E-5</v>
      </c>
    </row>
    <row r="5445" spans="1:11">
      <c r="A5445" s="26">
        <v>5444</v>
      </c>
      <c r="B5445" s="26">
        <f t="shared" si="850"/>
        <v>2.8490266666666666</v>
      </c>
      <c r="C5445" s="26">
        <f t="shared" si="855"/>
        <v>100</v>
      </c>
      <c r="D5445" s="26">
        <f t="shared" si="856"/>
        <v>6.6</v>
      </c>
      <c r="E5445" s="26">
        <f t="shared" si="857"/>
        <v>10</v>
      </c>
      <c r="F5445" s="26">
        <f t="shared" si="851"/>
        <v>0.11014775377243091</v>
      </c>
      <c r="G5445" s="26">
        <f t="shared" si="852"/>
        <v>2.6905964747523081E-5</v>
      </c>
      <c r="H5445" s="26">
        <f t="shared" si="858"/>
        <v>2.5577193774461602</v>
      </c>
      <c r="I5445" s="26">
        <f t="shared" si="859"/>
        <v>265</v>
      </c>
      <c r="J5445" s="26">
        <f t="shared" si="853"/>
        <v>26232.177936523171</v>
      </c>
      <c r="K5445" s="26">
        <f t="shared" si="854"/>
        <v>1.662511053277779E-5</v>
      </c>
    </row>
    <row r="5446" spans="1:11">
      <c r="A5446" s="26">
        <v>5445</v>
      </c>
      <c r="B5446" s="26">
        <f t="shared" si="850"/>
        <v>2.8495499999999998</v>
      </c>
      <c r="C5446" s="26">
        <f t="shared" si="855"/>
        <v>100</v>
      </c>
      <c r="D5446" s="26">
        <f t="shared" si="856"/>
        <v>6.6</v>
      </c>
      <c r="E5446" s="26">
        <f t="shared" si="857"/>
        <v>10</v>
      </c>
      <c r="F5446" s="26">
        <f t="shared" si="851"/>
        <v>0.10983819502637369</v>
      </c>
      <c r="G5446" s="26">
        <f t="shared" si="852"/>
        <v>2.6830348346612073E-5</v>
      </c>
      <c r="H5446" s="26">
        <f t="shared" si="858"/>
        <v>2.5577193774461602</v>
      </c>
      <c r="I5446" s="26">
        <f t="shared" si="859"/>
        <v>265</v>
      </c>
      <c r="J5446" s="26">
        <f t="shared" si="853"/>
        <v>26169.326746451246</v>
      </c>
      <c r="K5446" s="26">
        <f t="shared" si="854"/>
        <v>1.6549581173596675E-5</v>
      </c>
    </row>
    <row r="5447" spans="1:11">
      <c r="A5447" s="26">
        <v>5446</v>
      </c>
      <c r="B5447" s="26">
        <f t="shared" si="850"/>
        <v>2.8500733333333335</v>
      </c>
      <c r="C5447" s="26">
        <f t="shared" si="855"/>
        <v>100</v>
      </c>
      <c r="D5447" s="26">
        <f t="shared" si="856"/>
        <v>6.6</v>
      </c>
      <c r="E5447" s="26">
        <f t="shared" si="857"/>
        <v>10</v>
      </c>
      <c r="F5447" s="26">
        <f t="shared" si="851"/>
        <v>0.10952884223168957</v>
      </c>
      <c r="G5447" s="26">
        <f t="shared" si="852"/>
        <v>2.6754782253766318E-5</v>
      </c>
      <c r="H5447" s="26">
        <f t="shared" si="858"/>
        <v>2.5577193774461602</v>
      </c>
      <c r="I5447" s="26">
        <f t="shared" si="859"/>
        <v>265</v>
      </c>
      <c r="J5447" s="26">
        <f t="shared" si="853"/>
        <v>26106.488517735314</v>
      </c>
      <c r="K5447" s="26">
        <f t="shared" si="854"/>
        <v>1.6474240641874312E-5</v>
      </c>
    </row>
    <row r="5448" spans="1:11">
      <c r="A5448" s="26">
        <v>5447</v>
      </c>
      <c r="B5448" s="26">
        <f t="shared" si="850"/>
        <v>2.8505966666666667</v>
      </c>
      <c r="C5448" s="26">
        <f t="shared" si="855"/>
        <v>100</v>
      </c>
      <c r="D5448" s="26">
        <f t="shared" si="856"/>
        <v>6.6</v>
      </c>
      <c r="E5448" s="26">
        <f t="shared" si="857"/>
        <v>10</v>
      </c>
      <c r="F5448" s="26">
        <f t="shared" si="851"/>
        <v>0.10921969610142944</v>
      </c>
      <c r="G5448" s="26">
        <f t="shared" si="852"/>
        <v>2.6679266643163871E-5</v>
      </c>
      <c r="H5448" s="26">
        <f t="shared" si="858"/>
        <v>2.5577193774461602</v>
      </c>
      <c r="I5448" s="26">
        <f t="shared" si="859"/>
        <v>265</v>
      </c>
      <c r="J5448" s="26">
        <f t="shared" si="853"/>
        <v>26043.663352588457</v>
      </c>
      <c r="K5448" s="26">
        <f t="shared" si="854"/>
        <v>1.6399088928752752E-5</v>
      </c>
    </row>
    <row r="5449" spans="1:11">
      <c r="A5449" s="26">
        <v>5448</v>
      </c>
      <c r="B5449" s="26">
        <f t="shared" si="850"/>
        <v>2.8511199999999999</v>
      </c>
      <c r="C5449" s="26">
        <f t="shared" si="855"/>
        <v>100</v>
      </c>
      <c r="D5449" s="26">
        <f t="shared" si="856"/>
        <v>6.6</v>
      </c>
      <c r="E5449" s="26">
        <f t="shared" si="857"/>
        <v>10</v>
      </c>
      <c r="F5449" s="26">
        <f t="shared" si="851"/>
        <v>0.10891075735022848</v>
      </c>
      <c r="G5449" s="26">
        <f t="shared" si="852"/>
        <v>2.6603801689369806E-5</v>
      </c>
      <c r="H5449" s="26">
        <f t="shared" si="858"/>
        <v>2.5577193774461602</v>
      </c>
      <c r="I5449" s="26">
        <f t="shared" si="859"/>
        <v>265</v>
      </c>
      <c r="J5449" s="26">
        <f t="shared" si="853"/>
        <v>25980.851353594782</v>
      </c>
      <c r="K5449" s="26">
        <f t="shared" si="854"/>
        <v>1.6324126024724505E-5</v>
      </c>
    </row>
    <row r="5450" spans="1:11">
      <c r="A5450" s="26">
        <v>5449</v>
      </c>
      <c r="B5450" s="26">
        <f t="shared" si="850"/>
        <v>2.8516433333333335</v>
      </c>
      <c r="C5450" s="26">
        <f t="shared" si="855"/>
        <v>100</v>
      </c>
      <c r="D5450" s="26">
        <f t="shared" si="856"/>
        <v>6.6</v>
      </c>
      <c r="E5450" s="26">
        <f t="shared" si="857"/>
        <v>10</v>
      </c>
      <c r="F5450" s="26">
        <f t="shared" si="851"/>
        <v>0.10860202669431221</v>
      </c>
      <c r="G5450" s="26">
        <f t="shared" si="852"/>
        <v>2.6528387567337646E-5</v>
      </c>
      <c r="H5450" s="26">
        <f t="shared" si="858"/>
        <v>2.5577193774461602</v>
      </c>
      <c r="I5450" s="26">
        <f t="shared" si="859"/>
        <v>265</v>
      </c>
      <c r="J5450" s="26">
        <f t="shared" si="853"/>
        <v>25918.052623711523</v>
      </c>
      <c r="K5450" s="26">
        <f t="shared" si="854"/>
        <v>1.6249351919631328E-5</v>
      </c>
    </row>
    <row r="5451" spans="1:11">
      <c r="A5451" s="26">
        <v>5450</v>
      </c>
      <c r="B5451" s="26">
        <f t="shared" si="850"/>
        <v>2.8521666666666667</v>
      </c>
      <c r="C5451" s="26">
        <f t="shared" si="855"/>
        <v>100</v>
      </c>
      <c r="D5451" s="26">
        <f t="shared" si="856"/>
        <v>6.6</v>
      </c>
      <c r="E5451" s="26">
        <f t="shared" si="857"/>
        <v>10</v>
      </c>
      <c r="F5451" s="26">
        <f t="shared" si="851"/>
        <v>0.10829350485150237</v>
      </c>
      <c r="G5451" s="26">
        <f t="shared" si="852"/>
        <v>2.6453024452410832E-5</v>
      </c>
      <c r="H5451" s="26">
        <f t="shared" si="858"/>
        <v>2.5577193774461602</v>
      </c>
      <c r="I5451" s="26">
        <f t="shared" si="859"/>
        <v>265</v>
      </c>
      <c r="J5451" s="26">
        <f t="shared" si="853"/>
        <v>25855.267266271334</v>
      </c>
      <c r="K5451" s="26">
        <f t="shared" si="854"/>
        <v>1.6174766602662841E-5</v>
      </c>
    </row>
    <row r="5452" spans="1:11">
      <c r="A5452" s="26">
        <v>5451</v>
      </c>
      <c r="B5452" s="26">
        <f t="shared" si="850"/>
        <v>2.8526899999999999</v>
      </c>
      <c r="C5452" s="26">
        <f t="shared" si="855"/>
        <v>100</v>
      </c>
      <c r="D5452" s="26">
        <f t="shared" si="856"/>
        <v>6.6</v>
      </c>
      <c r="E5452" s="26">
        <f t="shared" si="857"/>
        <v>10</v>
      </c>
      <c r="F5452" s="26">
        <f t="shared" si="851"/>
        <v>0.10798519254122087</v>
      </c>
      <c r="G5452" s="26">
        <f t="shared" si="852"/>
        <v>2.6377712520323679E-5</v>
      </c>
      <c r="H5452" s="26">
        <f t="shared" si="858"/>
        <v>2.5577193774461602</v>
      </c>
      <c r="I5452" s="26">
        <f t="shared" si="859"/>
        <v>265</v>
      </c>
      <c r="J5452" s="26">
        <f t="shared" si="853"/>
        <v>25792.49538498406</v>
      </c>
      <c r="K5452" s="26">
        <f t="shared" si="854"/>
        <v>1.6100370062354798E-5</v>
      </c>
    </row>
    <row r="5453" spans="1:11">
      <c r="A5453" s="26">
        <v>5452</v>
      </c>
      <c r="B5453" s="26">
        <f t="shared" si="850"/>
        <v>2.8532133333333332</v>
      </c>
      <c r="C5453" s="26">
        <f t="shared" si="855"/>
        <v>100</v>
      </c>
      <c r="D5453" s="26">
        <f t="shared" si="856"/>
        <v>6.6</v>
      </c>
      <c r="E5453" s="26">
        <f t="shared" si="857"/>
        <v>10</v>
      </c>
      <c r="F5453" s="26">
        <f t="shared" si="851"/>
        <v>0.10767709048449585</v>
      </c>
      <c r="G5453" s="26">
        <f t="shared" si="852"/>
        <v>2.6302451947202878E-5</v>
      </c>
      <c r="H5453" s="26">
        <f t="shared" si="858"/>
        <v>2.5577193774461602</v>
      </c>
      <c r="I5453" s="26">
        <f t="shared" si="859"/>
        <v>265</v>
      </c>
      <c r="J5453" s="26">
        <f t="shared" si="853"/>
        <v>25729.737083939021</v>
      </c>
      <c r="K5453" s="26">
        <f t="shared" si="854"/>
        <v>1.6026162286587775E-5</v>
      </c>
    </row>
    <row r="5454" spans="1:11">
      <c r="A5454" s="26">
        <v>5453</v>
      </c>
      <c r="B5454" s="26">
        <f t="shared" si="850"/>
        <v>2.8537366666666668</v>
      </c>
      <c r="C5454" s="26">
        <f t="shared" si="855"/>
        <v>100</v>
      </c>
      <c r="D5454" s="26">
        <f t="shared" si="856"/>
        <v>6.6</v>
      </c>
      <c r="E5454" s="26">
        <f t="shared" si="857"/>
        <v>10</v>
      </c>
      <c r="F5454" s="26">
        <f t="shared" si="851"/>
        <v>0.10736919940396676</v>
      </c>
      <c r="G5454" s="26">
        <f t="shared" si="852"/>
        <v>2.6227242909568685E-5</v>
      </c>
      <c r="H5454" s="26">
        <f t="shared" si="858"/>
        <v>2.5577193774461602</v>
      </c>
      <c r="I5454" s="26">
        <f t="shared" si="859"/>
        <v>265</v>
      </c>
      <c r="J5454" s="26">
        <f t="shared" si="853"/>
        <v>25666.992467607011</v>
      </c>
      <c r="K5454" s="26">
        <f t="shared" si="854"/>
        <v>1.5952143262585604E-5</v>
      </c>
    </row>
    <row r="5455" spans="1:11">
      <c r="A5455" s="26">
        <v>5454</v>
      </c>
      <c r="B5455" s="26">
        <f t="shared" si="850"/>
        <v>2.85426</v>
      </c>
      <c r="C5455" s="26">
        <f t="shared" si="855"/>
        <v>100</v>
      </c>
      <c r="D5455" s="26">
        <f t="shared" si="856"/>
        <v>6.6</v>
      </c>
      <c r="E5455" s="26">
        <f t="shared" si="857"/>
        <v>10</v>
      </c>
      <c r="F5455" s="26">
        <f t="shared" si="851"/>
        <v>0.10706152002389055</v>
      </c>
      <c r="G5455" s="26">
        <f t="shared" si="852"/>
        <v>2.6152085584336489E-5</v>
      </c>
      <c r="H5455" s="26">
        <f t="shared" si="858"/>
        <v>2.5577193774461602</v>
      </c>
      <c r="I5455" s="26">
        <f t="shared" si="859"/>
        <v>265</v>
      </c>
      <c r="J5455" s="26">
        <f t="shared" si="853"/>
        <v>25604.261640842691</v>
      </c>
      <c r="K5455" s="26">
        <f t="shared" si="854"/>
        <v>1.5878312976914133E-5</v>
      </c>
    </row>
    <row r="5456" spans="1:11">
      <c r="A5456" s="26">
        <v>5455</v>
      </c>
      <c r="B5456" s="26">
        <f t="shared" si="850"/>
        <v>2.8547833333333332</v>
      </c>
      <c r="C5456" s="26">
        <f t="shared" si="855"/>
        <v>100</v>
      </c>
      <c r="D5456" s="26">
        <f t="shared" si="856"/>
        <v>6.6</v>
      </c>
      <c r="E5456" s="26">
        <f t="shared" si="857"/>
        <v>10</v>
      </c>
      <c r="F5456" s="26">
        <f t="shared" si="851"/>
        <v>0.10675405307014559</v>
      </c>
      <c r="G5456" s="26">
        <f t="shared" si="852"/>
        <v>2.6076980148817736E-5</v>
      </c>
      <c r="H5456" s="26">
        <f t="shared" si="858"/>
        <v>2.5577193774461602</v>
      </c>
      <c r="I5456" s="26">
        <f t="shared" si="859"/>
        <v>265</v>
      </c>
      <c r="J5456" s="26">
        <f t="shared" si="853"/>
        <v>25541.544708886329</v>
      </c>
      <c r="K5456" s="26">
        <f t="shared" si="854"/>
        <v>1.5804671415479363E-5</v>
      </c>
    </row>
    <row r="5457" spans="1:11">
      <c r="A5457" s="26">
        <v>5456</v>
      </c>
      <c r="B5457" s="26">
        <f t="shared" si="850"/>
        <v>2.8553066666666669</v>
      </c>
      <c r="C5457" s="26">
        <f t="shared" si="855"/>
        <v>100</v>
      </c>
      <c r="D5457" s="26">
        <f t="shared" si="856"/>
        <v>6.6</v>
      </c>
      <c r="E5457" s="26">
        <f t="shared" si="857"/>
        <v>10</v>
      </c>
      <c r="F5457" s="26">
        <f t="shared" si="851"/>
        <v>0.10644679927023781</v>
      </c>
      <c r="G5457" s="26">
        <f t="shared" si="852"/>
        <v>2.6001926780721459E-5</v>
      </c>
      <c r="H5457" s="26">
        <f t="shared" si="858"/>
        <v>2.5577193774461602</v>
      </c>
      <c r="I5457" s="26">
        <f t="shared" si="859"/>
        <v>265</v>
      </c>
      <c r="J5457" s="26">
        <f t="shared" si="853"/>
        <v>25478.841777366211</v>
      </c>
      <c r="K5457" s="26">
        <f t="shared" si="854"/>
        <v>1.573121856352614E-5</v>
      </c>
    </row>
    <row r="5458" spans="1:11">
      <c r="A5458" s="26">
        <v>5457</v>
      </c>
      <c r="B5458" s="26">
        <f t="shared" si="850"/>
        <v>2.8558300000000001</v>
      </c>
      <c r="C5458" s="26">
        <f t="shared" si="855"/>
        <v>100</v>
      </c>
      <c r="D5458" s="26">
        <f t="shared" si="856"/>
        <v>6.6</v>
      </c>
      <c r="E5458" s="26">
        <f t="shared" si="857"/>
        <v>10</v>
      </c>
      <c r="F5458" s="26">
        <f t="shared" si="851"/>
        <v>0.10613975935330686</v>
      </c>
      <c r="G5458" s="26">
        <f t="shared" si="852"/>
        <v>2.5926925658155719E-5</v>
      </c>
      <c r="H5458" s="26">
        <f t="shared" si="858"/>
        <v>2.5577193774461602</v>
      </c>
      <c r="I5458" s="26">
        <f t="shared" si="859"/>
        <v>265</v>
      </c>
      <c r="J5458" s="26">
        <f t="shared" si="853"/>
        <v>25416.152952300876</v>
      </c>
      <c r="K5458" s="26">
        <f t="shared" si="854"/>
        <v>1.565795440563681E-5</v>
      </c>
    </row>
    <row r="5459" spans="1:11">
      <c r="A5459" s="26">
        <v>5458</v>
      </c>
      <c r="B5459" s="26">
        <f t="shared" si="850"/>
        <v>2.8563533333333333</v>
      </c>
      <c r="C5459" s="26">
        <f t="shared" si="855"/>
        <v>100</v>
      </c>
      <c r="D5459" s="26">
        <f t="shared" si="856"/>
        <v>6.6</v>
      </c>
      <c r="E5459" s="26">
        <f t="shared" si="857"/>
        <v>10</v>
      </c>
      <c r="F5459" s="26">
        <f t="shared" si="851"/>
        <v>0.1058329340501299</v>
      </c>
      <c r="G5459" s="26">
        <f t="shared" si="852"/>
        <v>2.585197695962862E-5</v>
      </c>
      <c r="H5459" s="26">
        <f t="shared" si="858"/>
        <v>2.5577193774461602</v>
      </c>
      <c r="I5459" s="26">
        <f t="shared" si="859"/>
        <v>265</v>
      </c>
      <c r="J5459" s="26">
        <f t="shared" si="853"/>
        <v>25353.478340101043</v>
      </c>
      <c r="K5459" s="26">
        <f t="shared" si="854"/>
        <v>1.5584878925729386E-5</v>
      </c>
    </row>
    <row r="5460" spans="1:11">
      <c r="A5460" s="26">
        <v>5459</v>
      </c>
      <c r="B5460" s="26">
        <f t="shared" si="850"/>
        <v>2.8568766666666665</v>
      </c>
      <c r="C5460" s="26">
        <f t="shared" si="855"/>
        <v>100</v>
      </c>
      <c r="D5460" s="26">
        <f t="shared" si="856"/>
        <v>6.6</v>
      </c>
      <c r="E5460" s="26">
        <f t="shared" si="857"/>
        <v>10</v>
      </c>
      <c r="F5460" s="26">
        <f t="shared" si="851"/>
        <v>0.10552632409312847</v>
      </c>
      <c r="G5460" s="26">
        <f t="shared" si="852"/>
        <v>2.5777080864049913E-5</v>
      </c>
      <c r="H5460" s="26">
        <f t="shared" si="858"/>
        <v>2.5577193774461602</v>
      </c>
      <c r="I5460" s="26">
        <f t="shared" si="859"/>
        <v>265</v>
      </c>
      <c r="J5460" s="26">
        <f t="shared" si="853"/>
        <v>25290.818047571993</v>
      </c>
      <c r="K5460" s="26">
        <f t="shared" si="854"/>
        <v>1.5511992107056272E-5</v>
      </c>
    </row>
    <row r="5461" spans="1:11">
      <c r="A5461" s="26">
        <v>5460</v>
      </c>
      <c r="B5461" s="26">
        <f t="shared" si="850"/>
        <v>2.8574000000000002</v>
      </c>
      <c r="C5461" s="26">
        <f t="shared" si="855"/>
        <v>100</v>
      </c>
      <c r="D5461" s="26">
        <f t="shared" si="856"/>
        <v>6.6</v>
      </c>
      <c r="E5461" s="26">
        <f t="shared" si="857"/>
        <v>10</v>
      </c>
      <c r="F5461" s="26">
        <f t="shared" si="851"/>
        <v>0.10521993021637291</v>
      </c>
      <c r="G5461" s="26">
        <f t="shared" si="852"/>
        <v>2.5702237550732102E-5</v>
      </c>
      <c r="H5461" s="26">
        <f t="shared" si="858"/>
        <v>2.5577193774461602</v>
      </c>
      <c r="I5461" s="26">
        <f t="shared" si="859"/>
        <v>265</v>
      </c>
      <c r="J5461" s="26">
        <f t="shared" si="853"/>
        <v>25228.172181915721</v>
      </c>
      <c r="K5461" s="26">
        <f t="shared" si="854"/>
        <v>1.5439293932202605E-5</v>
      </c>
    </row>
    <row r="5462" spans="1:11">
      <c r="A5462" s="26">
        <v>5461</v>
      </c>
      <c r="B5462" s="26">
        <f t="shared" si="850"/>
        <v>2.8579233333333334</v>
      </c>
      <c r="C5462" s="26">
        <f t="shared" si="855"/>
        <v>100</v>
      </c>
      <c r="D5462" s="26">
        <f t="shared" si="856"/>
        <v>6.6</v>
      </c>
      <c r="E5462" s="26">
        <f t="shared" si="857"/>
        <v>10</v>
      </c>
      <c r="F5462" s="26">
        <f t="shared" si="851"/>
        <v>0.10491375315558935</v>
      </c>
      <c r="G5462" s="26">
        <f t="shared" si="852"/>
        <v>2.5627447199392186E-5</v>
      </c>
      <c r="H5462" s="26">
        <f t="shared" si="858"/>
        <v>2.5577193774461602</v>
      </c>
      <c r="I5462" s="26">
        <f t="shared" si="859"/>
        <v>265</v>
      </c>
      <c r="J5462" s="26">
        <f t="shared" si="853"/>
        <v>25165.540850733334</v>
      </c>
      <c r="K5462" s="26">
        <f t="shared" si="854"/>
        <v>1.5366784383085016E-5</v>
      </c>
    </row>
    <row r="5463" spans="1:11">
      <c r="A5463" s="26">
        <v>5462</v>
      </c>
      <c r="B5463" s="26">
        <f t="shared" si="850"/>
        <v>2.8584466666666666</v>
      </c>
      <c r="C5463" s="26">
        <f t="shared" si="855"/>
        <v>100</v>
      </c>
      <c r="D5463" s="26">
        <f t="shared" si="856"/>
        <v>6.6</v>
      </c>
      <c r="E5463" s="26">
        <f t="shared" si="857"/>
        <v>10</v>
      </c>
      <c r="F5463" s="26">
        <f t="shared" si="851"/>
        <v>0.10460779364816342</v>
      </c>
      <c r="G5463" s="26">
        <f t="shared" si="852"/>
        <v>2.5552709990152504E-5</v>
      </c>
      <c r="H5463" s="26">
        <f t="shared" si="858"/>
        <v>2.5577193774461602</v>
      </c>
      <c r="I5463" s="26">
        <f t="shared" si="859"/>
        <v>265</v>
      </c>
      <c r="J5463" s="26">
        <f t="shared" si="853"/>
        <v>25102.924162026971</v>
      </c>
      <c r="K5463" s="26">
        <f t="shared" si="854"/>
        <v>1.5294463440949675E-5</v>
      </c>
    </row>
    <row r="5464" spans="1:11">
      <c r="A5464" s="26">
        <v>5463</v>
      </c>
      <c r="B5464" s="26">
        <f t="shared" si="850"/>
        <v>2.8589699999999998</v>
      </c>
      <c r="C5464" s="26">
        <f t="shared" si="855"/>
        <v>100</v>
      </c>
      <c r="D5464" s="26">
        <f t="shared" si="856"/>
        <v>6.6</v>
      </c>
      <c r="E5464" s="26">
        <f t="shared" si="857"/>
        <v>10</v>
      </c>
      <c r="F5464" s="26">
        <f t="shared" si="851"/>
        <v>0.10430205243314686</v>
      </c>
      <c r="G5464" s="26">
        <f t="shared" si="852"/>
        <v>2.5478026103542375E-5</v>
      </c>
      <c r="H5464" s="26">
        <f t="shared" si="858"/>
        <v>2.5577193774461602</v>
      </c>
      <c r="I5464" s="26">
        <f t="shared" si="859"/>
        <v>265</v>
      </c>
      <c r="J5464" s="26">
        <f t="shared" si="853"/>
        <v>25040.322224202326</v>
      </c>
      <c r="K5464" s="26">
        <f t="shared" si="854"/>
        <v>1.5222331086371062E-5</v>
      </c>
    </row>
    <row r="5465" spans="1:11">
      <c r="A5465" s="26">
        <v>5464</v>
      </c>
      <c r="B5465" s="26">
        <f t="shared" si="850"/>
        <v>2.8594933333333334</v>
      </c>
      <c r="C5465" s="26">
        <f t="shared" si="855"/>
        <v>100</v>
      </c>
      <c r="D5465" s="26">
        <f t="shared" si="856"/>
        <v>6.6</v>
      </c>
      <c r="E5465" s="26">
        <f t="shared" si="857"/>
        <v>10</v>
      </c>
      <c r="F5465" s="26">
        <f t="shared" si="851"/>
        <v>0.10399653025126276</v>
      </c>
      <c r="G5465" s="26">
        <f t="shared" si="852"/>
        <v>2.5403395720499406E-5</v>
      </c>
      <c r="H5465" s="26">
        <f t="shared" si="858"/>
        <v>2.5577193774461602</v>
      </c>
      <c r="I5465" s="26">
        <f t="shared" si="859"/>
        <v>265</v>
      </c>
      <c r="J5465" s="26">
        <f t="shared" si="853"/>
        <v>24977.73514607078</v>
      </c>
      <c r="K5465" s="26">
        <f t="shared" si="854"/>
        <v>1.515038729925029E-5</v>
      </c>
    </row>
    <row r="5466" spans="1:11">
      <c r="A5466" s="26">
        <v>5465</v>
      </c>
      <c r="B5466" s="26">
        <f t="shared" si="850"/>
        <v>2.8600166666666667</v>
      </c>
      <c r="C5466" s="26">
        <f t="shared" si="855"/>
        <v>100</v>
      </c>
      <c r="D5466" s="26">
        <f t="shared" si="856"/>
        <v>6.6</v>
      </c>
      <c r="E5466" s="26">
        <f t="shared" si="857"/>
        <v>10</v>
      </c>
      <c r="F5466" s="26">
        <f t="shared" si="851"/>
        <v>0.10369122784491203</v>
      </c>
      <c r="G5466" s="26">
        <f t="shared" si="852"/>
        <v>2.532881902237101E-5</v>
      </c>
      <c r="H5466" s="26">
        <f t="shared" si="858"/>
        <v>2.5577193774461602</v>
      </c>
      <c r="I5466" s="26">
        <f t="shared" si="859"/>
        <v>265</v>
      </c>
      <c r="J5466" s="26">
        <f t="shared" si="853"/>
        <v>24915.163036851915</v>
      </c>
      <c r="K5466" s="26">
        <f t="shared" si="854"/>
        <v>1.5078632058813805E-5</v>
      </c>
    </row>
    <row r="5467" spans="1:11">
      <c r="A5467" s="26">
        <v>5466</v>
      </c>
      <c r="B5467" s="26">
        <f t="shared" si="850"/>
        <v>2.8605399999999999</v>
      </c>
      <c r="C5467" s="26">
        <f t="shared" si="855"/>
        <v>100</v>
      </c>
      <c r="D5467" s="26">
        <f t="shared" si="856"/>
        <v>6.6</v>
      </c>
      <c r="E5467" s="26">
        <f t="shared" si="857"/>
        <v>10</v>
      </c>
      <c r="F5467" s="26">
        <f t="shared" si="851"/>
        <v>0.10338614595817731</v>
      </c>
      <c r="G5467" s="26">
        <f t="shared" si="852"/>
        <v>2.5254296190915445E-5</v>
      </c>
      <c r="H5467" s="26">
        <f t="shared" si="858"/>
        <v>2.5577193774461602</v>
      </c>
      <c r="I5467" s="26">
        <f t="shared" si="859"/>
        <v>265</v>
      </c>
      <c r="J5467" s="26">
        <f t="shared" si="853"/>
        <v>24852.606006175472</v>
      </c>
      <c r="K5467" s="26">
        <f t="shared" si="854"/>
        <v>1.5007065343611456E-5</v>
      </c>
    </row>
    <row r="5468" spans="1:11">
      <c r="A5468" s="26">
        <v>5467</v>
      </c>
      <c r="B5468" s="26">
        <f t="shared" si="850"/>
        <v>2.8610633333333335</v>
      </c>
      <c r="C5468" s="26">
        <f t="shared" si="855"/>
        <v>100</v>
      </c>
      <c r="D5468" s="26">
        <f t="shared" si="856"/>
        <v>6.6</v>
      </c>
      <c r="E5468" s="26">
        <f t="shared" si="857"/>
        <v>10</v>
      </c>
      <c r="F5468" s="26">
        <f t="shared" si="851"/>
        <v>0.10308128533682982</v>
      </c>
      <c r="G5468" s="26">
        <f t="shared" si="852"/>
        <v>2.5179827408303406E-5</v>
      </c>
      <c r="H5468" s="26">
        <f t="shared" si="858"/>
        <v>2.5577193774461602</v>
      </c>
      <c r="I5468" s="26">
        <f t="shared" si="859"/>
        <v>265</v>
      </c>
      <c r="J5468" s="26">
        <f t="shared" si="853"/>
        <v>24790.064164083928</v>
      </c>
      <c r="K5468" s="26">
        <f t="shared" si="854"/>
        <v>1.4935687131515158E-5</v>
      </c>
    </row>
    <row r="5469" spans="1:11">
      <c r="A5469" s="26">
        <v>5468</v>
      </c>
      <c r="B5469" s="26">
        <f t="shared" si="850"/>
        <v>2.8615866666666667</v>
      </c>
      <c r="C5469" s="26">
        <f t="shared" si="855"/>
        <v>100</v>
      </c>
      <c r="D5469" s="26">
        <f t="shared" si="856"/>
        <v>6.6</v>
      </c>
      <c r="E5469" s="26">
        <f t="shared" si="857"/>
        <v>10</v>
      </c>
      <c r="F5469" s="26">
        <f t="shared" si="851"/>
        <v>0.10277664672833536</v>
      </c>
      <c r="G5469" s="26">
        <f t="shared" si="852"/>
        <v>2.5105412857119546E-5</v>
      </c>
      <c r="H5469" s="26">
        <f t="shared" si="858"/>
        <v>2.5577193774461602</v>
      </c>
      <c r="I5469" s="26">
        <f t="shared" si="859"/>
        <v>265</v>
      </c>
      <c r="J5469" s="26">
        <f t="shared" si="853"/>
        <v>24727.53762103488</v>
      </c>
      <c r="K5469" s="26">
        <f t="shared" si="854"/>
        <v>1.4864497399717489E-5</v>
      </c>
    </row>
    <row r="5470" spans="1:11">
      <c r="A5470" s="26">
        <v>5469</v>
      </c>
      <c r="B5470" s="26">
        <f t="shared" si="850"/>
        <v>2.8621099999999999</v>
      </c>
      <c r="C5470" s="26">
        <f t="shared" si="855"/>
        <v>100</v>
      </c>
      <c r="D5470" s="26">
        <f t="shared" si="856"/>
        <v>6.6</v>
      </c>
      <c r="E5470" s="26">
        <f t="shared" si="857"/>
        <v>10</v>
      </c>
      <c r="F5470" s="26">
        <f t="shared" si="851"/>
        <v>0.10247223088185868</v>
      </c>
      <c r="G5470" s="26">
        <f t="shared" si="852"/>
        <v>2.5031052720363497E-5</v>
      </c>
      <c r="H5470" s="26">
        <f t="shared" si="858"/>
        <v>2.5577193774461602</v>
      </c>
      <c r="I5470" s="26">
        <f t="shared" si="859"/>
        <v>265</v>
      </c>
      <c r="J5470" s="26">
        <f t="shared" si="853"/>
        <v>24665.026487903153</v>
      </c>
      <c r="K5470" s="26">
        <f t="shared" si="854"/>
        <v>1.4793496124729771E-5</v>
      </c>
    </row>
    <row r="5471" spans="1:11">
      <c r="A5471" s="26">
        <v>5470</v>
      </c>
      <c r="B5471" s="26">
        <f t="shared" si="850"/>
        <v>2.8626333333333331</v>
      </c>
      <c r="C5471" s="26">
        <f t="shared" si="855"/>
        <v>100</v>
      </c>
      <c r="D5471" s="26">
        <f t="shared" si="856"/>
        <v>6.6</v>
      </c>
      <c r="E5471" s="26">
        <f t="shared" si="857"/>
        <v>10</v>
      </c>
      <c r="F5471" s="26">
        <f t="shared" si="851"/>
        <v>0.10216803854827015</v>
      </c>
      <c r="G5471" s="26">
        <f t="shared" si="852"/>
        <v>2.4956747181451564E-5</v>
      </c>
      <c r="H5471" s="26">
        <f t="shared" si="858"/>
        <v>2.5577193774461602</v>
      </c>
      <c r="I5471" s="26">
        <f t="shared" si="859"/>
        <v>265</v>
      </c>
      <c r="J5471" s="26">
        <f t="shared" si="853"/>
        <v>24602.530875983346</v>
      </c>
      <c r="K5471" s="26">
        <f t="shared" si="854"/>
        <v>1.4722683282380738E-5</v>
      </c>
    </row>
    <row r="5472" spans="1:11">
      <c r="A5472" s="26">
        <v>5471</v>
      </c>
      <c r="B5472" s="26">
        <f t="shared" si="850"/>
        <v>2.8631566666666668</v>
      </c>
      <c r="C5472" s="26">
        <f t="shared" si="855"/>
        <v>100</v>
      </c>
      <c r="D5472" s="26">
        <f t="shared" si="856"/>
        <v>6.6</v>
      </c>
      <c r="E5472" s="26">
        <f t="shared" si="857"/>
        <v>10</v>
      </c>
      <c r="F5472" s="26">
        <f t="shared" si="851"/>
        <v>0.10186407048015102</v>
      </c>
      <c r="G5472" s="26">
        <f t="shared" si="852"/>
        <v>2.4882496424217932E-5</v>
      </c>
      <c r="H5472" s="26">
        <f t="shared" si="858"/>
        <v>2.5577193774461602</v>
      </c>
      <c r="I5472" s="26">
        <f t="shared" si="859"/>
        <v>265</v>
      </c>
      <c r="J5472" s="26">
        <f t="shared" si="853"/>
        <v>24540.05089699215</v>
      </c>
      <c r="K5472" s="26">
        <f t="shared" si="854"/>
        <v>1.465205884781486E-5</v>
      </c>
    </row>
    <row r="5473" spans="1:11">
      <c r="A5473" s="26">
        <v>5472</v>
      </c>
      <c r="B5473" s="26">
        <f t="shared" si="850"/>
        <v>2.86368</v>
      </c>
      <c r="C5473" s="26">
        <f t="shared" si="855"/>
        <v>100</v>
      </c>
      <c r="D5473" s="26">
        <f t="shared" si="856"/>
        <v>6.6</v>
      </c>
      <c r="E5473" s="26">
        <f t="shared" si="857"/>
        <v>10</v>
      </c>
      <c r="F5473" s="26">
        <f t="shared" si="851"/>
        <v>0.10156032743180013</v>
      </c>
      <c r="G5473" s="26">
        <f t="shared" si="852"/>
        <v>2.4808300632916382E-5</v>
      </c>
      <c r="H5473" s="26">
        <f t="shared" si="858"/>
        <v>2.5577193774461602</v>
      </c>
      <c r="I5473" s="26">
        <f t="shared" si="859"/>
        <v>265</v>
      </c>
      <c r="J5473" s="26">
        <f t="shared" si="853"/>
        <v>24477.586663070935</v>
      </c>
      <c r="K5473" s="26">
        <f t="shared" si="854"/>
        <v>1.4581622795490977E-5</v>
      </c>
    </row>
    <row r="5474" spans="1:11">
      <c r="A5474" s="26">
        <v>5473</v>
      </c>
      <c r="B5474" s="26">
        <f t="shared" si="850"/>
        <v>2.8642033333333332</v>
      </c>
      <c r="C5474" s="26">
        <f t="shared" si="855"/>
        <v>100</v>
      </c>
      <c r="D5474" s="26">
        <f t="shared" si="856"/>
        <v>6.6</v>
      </c>
      <c r="E5474" s="26">
        <f t="shared" si="857"/>
        <v>10</v>
      </c>
      <c r="F5474" s="26">
        <f t="shared" si="851"/>
        <v>0.10125681015923829</v>
      </c>
      <c r="G5474" s="26">
        <f t="shared" si="852"/>
        <v>2.4734159992221288E-5</v>
      </c>
      <c r="H5474" s="26">
        <f t="shared" si="858"/>
        <v>2.5577193774461602</v>
      </c>
      <c r="I5474" s="26">
        <f t="shared" si="859"/>
        <v>265</v>
      </c>
      <c r="J5474" s="26">
        <f t="shared" si="853"/>
        <v>24415.138286787878</v>
      </c>
      <c r="K5474" s="26">
        <f t="shared" si="854"/>
        <v>1.4511375099180368E-5</v>
      </c>
    </row>
    <row r="5475" spans="1:11">
      <c r="A5475" s="26">
        <v>5474</v>
      </c>
      <c r="B5475" s="26">
        <f t="shared" si="850"/>
        <v>2.8647266666666669</v>
      </c>
      <c r="C5475" s="26">
        <f t="shared" si="855"/>
        <v>100</v>
      </c>
      <c r="D5475" s="26">
        <f t="shared" si="856"/>
        <v>6.6</v>
      </c>
      <c r="E5475" s="26">
        <f t="shared" si="857"/>
        <v>10</v>
      </c>
      <c r="F5475" s="26">
        <f t="shared" si="851"/>
        <v>0.10095351942021462</v>
      </c>
      <c r="G5475" s="26">
        <f t="shared" si="852"/>
        <v>2.4660074687229231E-5</v>
      </c>
      <c r="H5475" s="26">
        <f t="shared" si="858"/>
        <v>2.5577193774461602</v>
      </c>
      <c r="I5475" s="26">
        <f t="shared" si="859"/>
        <v>265</v>
      </c>
      <c r="J5475" s="26">
        <f t="shared" si="853"/>
        <v>24352.705881140544</v>
      </c>
      <c r="K5475" s="26">
        <f t="shared" si="854"/>
        <v>1.4441315731965333E-5</v>
      </c>
    </row>
    <row r="5476" spans="1:11">
      <c r="A5476" s="26">
        <v>5475</v>
      </c>
      <c r="B5476" s="26">
        <f t="shared" si="850"/>
        <v>2.8652500000000001</v>
      </c>
      <c r="C5476" s="26">
        <f t="shared" si="855"/>
        <v>100</v>
      </c>
      <c r="D5476" s="26">
        <f t="shared" si="856"/>
        <v>6.6</v>
      </c>
      <c r="E5476" s="26">
        <f t="shared" si="857"/>
        <v>10</v>
      </c>
      <c r="F5476" s="26">
        <f t="shared" si="851"/>
        <v>0.10065045597421342</v>
      </c>
      <c r="G5476" s="26">
        <f t="shared" si="852"/>
        <v>2.4586044903460624E-5</v>
      </c>
      <c r="H5476" s="26">
        <f t="shared" si="858"/>
        <v>2.5577193774461602</v>
      </c>
      <c r="I5476" s="26">
        <f t="shared" si="859"/>
        <v>265</v>
      </c>
      <c r="J5476" s="26">
        <f t="shared" si="853"/>
        <v>24290.289559558489</v>
      </c>
      <c r="K5476" s="26">
        <f t="shared" si="854"/>
        <v>1.4371444666237786E-5</v>
      </c>
    </row>
    <row r="5477" spans="1:11">
      <c r="A5477" s="26">
        <v>5476</v>
      </c>
      <c r="B5477" s="26">
        <f t="shared" si="850"/>
        <v>2.8657733333333333</v>
      </c>
      <c r="C5477" s="26">
        <f t="shared" si="855"/>
        <v>100</v>
      </c>
      <c r="D5477" s="26">
        <f t="shared" si="856"/>
        <v>6.6</v>
      </c>
      <c r="E5477" s="26">
        <f t="shared" si="857"/>
        <v>10</v>
      </c>
      <c r="F5477" s="26">
        <f t="shared" si="851"/>
        <v>0.10034762058245836</v>
      </c>
      <c r="G5477" s="26">
        <f t="shared" si="852"/>
        <v>2.4512070826860763E-5</v>
      </c>
      <c r="H5477" s="26">
        <f t="shared" si="858"/>
        <v>2.5577193774461602</v>
      </c>
      <c r="I5477" s="26">
        <f t="shared" si="859"/>
        <v>265</v>
      </c>
      <c r="J5477" s="26">
        <f t="shared" si="853"/>
        <v>24227.88943590545</v>
      </c>
      <c r="K5477" s="26">
        <f t="shared" si="854"/>
        <v>1.4301761873697301E-5</v>
      </c>
    </row>
    <row r="5478" spans="1:11">
      <c r="A5478" s="26">
        <v>5477</v>
      </c>
      <c r="B5478" s="26">
        <f t="shared" si="850"/>
        <v>2.8662966666666665</v>
      </c>
      <c r="C5478" s="26">
        <f t="shared" si="855"/>
        <v>100</v>
      </c>
      <c r="D5478" s="26">
        <f t="shared" si="856"/>
        <v>6.6</v>
      </c>
      <c r="E5478" s="26">
        <f t="shared" si="857"/>
        <v>10</v>
      </c>
      <c r="F5478" s="26">
        <f t="shared" si="851"/>
        <v>0.10004501400791919</v>
      </c>
      <c r="G5478" s="26">
        <f t="shared" si="852"/>
        <v>2.4438152643801474E-5</v>
      </c>
      <c r="H5478" s="26">
        <f t="shared" si="858"/>
        <v>2.5577193774461602</v>
      </c>
      <c r="I5478" s="26">
        <f t="shared" si="859"/>
        <v>265</v>
      </c>
      <c r="J5478" s="26">
        <f t="shared" si="853"/>
        <v>24165.505624481997</v>
      </c>
      <c r="K5478" s="26">
        <f t="shared" si="854"/>
        <v>1.4232267325349672E-5</v>
      </c>
    </row>
    <row r="5479" spans="1:11">
      <c r="A5479" s="26">
        <v>5478</v>
      </c>
      <c r="B5479" s="26">
        <f t="shared" si="850"/>
        <v>2.8668200000000001</v>
      </c>
      <c r="C5479" s="26">
        <f t="shared" si="855"/>
        <v>100</v>
      </c>
      <c r="D5479" s="26">
        <f t="shared" si="856"/>
        <v>6.6</v>
      </c>
      <c r="E5479" s="26">
        <f t="shared" si="857"/>
        <v>10</v>
      </c>
      <c r="F5479" s="26">
        <f t="shared" si="851"/>
        <v>9.974263701531752E-2</v>
      </c>
      <c r="G5479" s="26">
        <f t="shared" si="852"/>
        <v>2.4364290541082515E-5</v>
      </c>
      <c r="H5479" s="26">
        <f t="shared" si="858"/>
        <v>2.5577193774461602</v>
      </c>
      <c r="I5479" s="26">
        <f t="shared" si="859"/>
        <v>265</v>
      </c>
      <c r="J5479" s="26">
        <f t="shared" si="853"/>
        <v>24103.138240027994</v>
      </c>
      <c r="K5479" s="26">
        <f t="shared" si="854"/>
        <v>1.4162960991505308E-5</v>
      </c>
    </row>
    <row r="5480" spans="1:11">
      <c r="A5480" s="26">
        <v>5479</v>
      </c>
      <c r="B5480" s="26">
        <f t="shared" si="850"/>
        <v>2.8673433333333334</v>
      </c>
      <c r="C5480" s="26">
        <f t="shared" si="855"/>
        <v>100</v>
      </c>
      <c r="D5480" s="26">
        <f t="shared" si="856"/>
        <v>6.6</v>
      </c>
      <c r="E5480" s="26">
        <f t="shared" si="857"/>
        <v>10</v>
      </c>
      <c r="F5480" s="26">
        <f t="shared" si="851"/>
        <v>9.9440490371133464E-2</v>
      </c>
      <c r="G5480" s="26">
        <f t="shared" si="852"/>
        <v>2.4290484705933166E-5</v>
      </c>
      <c r="H5480" s="26">
        <f t="shared" si="858"/>
        <v>2.5577193774461602</v>
      </c>
      <c r="I5480" s="26">
        <f t="shared" si="859"/>
        <v>265</v>
      </c>
      <c r="J5480" s="26">
        <f t="shared" si="853"/>
        <v>24040.787397725293</v>
      </c>
      <c r="K5480" s="26">
        <f t="shared" si="854"/>
        <v>1.4093842841777728E-5</v>
      </c>
    </row>
    <row r="5481" spans="1:11">
      <c r="A5481" s="26">
        <v>5480</v>
      </c>
      <c r="B5481" s="26">
        <f t="shared" si="850"/>
        <v>2.8678666666666666</v>
      </c>
      <c r="C5481" s="26">
        <f t="shared" si="855"/>
        <v>100</v>
      </c>
      <c r="D5481" s="26">
        <f t="shared" si="856"/>
        <v>6.6</v>
      </c>
      <c r="E5481" s="26">
        <f t="shared" si="857"/>
        <v>10</v>
      </c>
      <c r="F5481" s="26">
        <f t="shared" si="851"/>
        <v>9.9138574843610175E-2</v>
      </c>
      <c r="G5481" s="26">
        <f t="shared" si="852"/>
        <v>2.421673532601341E-5</v>
      </c>
      <c r="H5481" s="26">
        <f t="shared" si="858"/>
        <v>2.5577193774461602</v>
      </c>
      <c r="I5481" s="26">
        <f t="shared" si="859"/>
        <v>265</v>
      </c>
      <c r="J5481" s="26">
        <f t="shared" si="853"/>
        <v>23978.453213199937</v>
      </c>
      <c r="K5481" s="26">
        <f t="shared" si="854"/>
        <v>1.4024912845081661E-5</v>
      </c>
    </row>
    <row r="5482" spans="1:11">
      <c r="A5482" s="26">
        <v>5481</v>
      </c>
      <c r="B5482" s="26">
        <f t="shared" si="850"/>
        <v>2.8683900000000002</v>
      </c>
      <c r="C5482" s="26">
        <f t="shared" si="855"/>
        <v>100</v>
      </c>
      <c r="D5482" s="26">
        <f t="shared" si="856"/>
        <v>6.6</v>
      </c>
      <c r="E5482" s="26">
        <f t="shared" si="857"/>
        <v>10</v>
      </c>
      <c r="F5482" s="26">
        <f t="shared" si="851"/>
        <v>9.8836891202760596E-2</v>
      </c>
      <c r="G5482" s="26">
        <f t="shared" si="852"/>
        <v>2.4143042589415497E-5</v>
      </c>
      <c r="H5482" s="26">
        <f t="shared" si="858"/>
        <v>2.5577193774461602</v>
      </c>
      <c r="I5482" s="26">
        <f t="shared" si="859"/>
        <v>265</v>
      </c>
      <c r="J5482" s="26">
        <f t="shared" si="853"/>
        <v>23916.13580252495</v>
      </c>
      <c r="K5482" s="26">
        <f t="shared" si="854"/>
        <v>1.395617096963154E-5</v>
      </c>
    </row>
    <row r="5483" spans="1:11">
      <c r="A5483" s="26">
        <v>5482</v>
      </c>
      <c r="B5483" s="26">
        <f t="shared" si="850"/>
        <v>2.8689133333333334</v>
      </c>
      <c r="C5483" s="26">
        <f t="shared" si="855"/>
        <v>100</v>
      </c>
      <c r="D5483" s="26">
        <f t="shared" si="856"/>
        <v>6.6</v>
      </c>
      <c r="E5483" s="26">
        <f t="shared" si="857"/>
        <v>10</v>
      </c>
      <c r="F5483" s="26">
        <f t="shared" si="851"/>
        <v>9.853544022037411E-2</v>
      </c>
      <c r="G5483" s="26">
        <f t="shared" si="852"/>
        <v>2.4069406684665645E-5</v>
      </c>
      <c r="H5483" s="26">
        <f t="shared" si="858"/>
        <v>2.5577193774461602</v>
      </c>
      <c r="I5483" s="26">
        <f t="shared" si="859"/>
        <v>265</v>
      </c>
      <c r="J5483" s="26">
        <f t="shared" si="853"/>
        <v>23853.835282223004</v>
      </c>
      <c r="K5483" s="26">
        <f t="shared" si="854"/>
        <v>1.3887617182940077E-5</v>
      </c>
    </row>
    <row r="5484" spans="1:11">
      <c r="A5484" s="26">
        <v>5483</v>
      </c>
      <c r="B5484" s="26">
        <f t="shared" si="850"/>
        <v>2.8694366666666666</v>
      </c>
      <c r="C5484" s="26">
        <f t="shared" si="855"/>
        <v>100</v>
      </c>
      <c r="D5484" s="26">
        <f t="shared" si="856"/>
        <v>6.6</v>
      </c>
      <c r="E5484" s="26">
        <f t="shared" si="857"/>
        <v>10</v>
      </c>
      <c r="F5484" s="26">
        <f t="shared" si="851"/>
        <v>9.8234222670021229E-2</v>
      </c>
      <c r="G5484" s="26">
        <f t="shared" si="852"/>
        <v>2.3995827800725133E-5</v>
      </c>
      <c r="H5484" s="26">
        <f t="shared" si="858"/>
        <v>2.5577193774461602</v>
      </c>
      <c r="I5484" s="26">
        <f t="shared" si="859"/>
        <v>265</v>
      </c>
      <c r="J5484" s="26">
        <f t="shared" si="853"/>
        <v>23791.551769268743</v>
      </c>
      <c r="K5484" s="26">
        <f t="shared" si="854"/>
        <v>1.3819251451816265E-5</v>
      </c>
    </row>
    <row r="5485" spans="1:11">
      <c r="A5485" s="26">
        <v>5484</v>
      </c>
      <c r="B5485" s="26">
        <f t="shared" si="850"/>
        <v>2.8699599999999998</v>
      </c>
      <c r="C5485" s="26">
        <f t="shared" si="855"/>
        <v>100</v>
      </c>
      <c r="D5485" s="26">
        <f t="shared" si="856"/>
        <v>6.6</v>
      </c>
      <c r="E5485" s="26">
        <f t="shared" si="857"/>
        <v>10</v>
      </c>
      <c r="F5485" s="26">
        <f t="shared" si="851"/>
        <v>9.7933239327060495E-2</v>
      </c>
      <c r="G5485" s="26">
        <f t="shared" si="852"/>
        <v>2.3922306126992E-5</v>
      </c>
      <c r="H5485" s="26">
        <f t="shared" si="858"/>
        <v>2.5577193774461602</v>
      </c>
      <c r="I5485" s="26">
        <f t="shared" si="859"/>
        <v>265</v>
      </c>
      <c r="J5485" s="26">
        <f t="shared" si="853"/>
        <v>23729.285381091584</v>
      </c>
      <c r="K5485" s="26">
        <f t="shared" si="854"/>
        <v>1.3751073742363918E-5</v>
      </c>
    </row>
    <row r="5486" spans="1:11">
      <c r="A5486" s="26">
        <v>5485</v>
      </c>
      <c r="B5486" s="26">
        <f t="shared" si="850"/>
        <v>2.8704833333333335</v>
      </c>
      <c r="C5486" s="26">
        <f t="shared" si="855"/>
        <v>100</v>
      </c>
      <c r="D5486" s="26">
        <f t="shared" si="856"/>
        <v>6.6</v>
      </c>
      <c r="E5486" s="26">
        <f t="shared" si="857"/>
        <v>10</v>
      </c>
      <c r="F5486" s="26">
        <f t="shared" si="851"/>
        <v>9.7632490968644112E-2</v>
      </c>
      <c r="G5486" s="26">
        <f t="shared" si="852"/>
        <v>2.3848841853302451E-5</v>
      </c>
      <c r="H5486" s="26">
        <f t="shared" si="858"/>
        <v>2.5577193774461602</v>
      </c>
      <c r="I5486" s="26">
        <f t="shared" si="859"/>
        <v>265</v>
      </c>
      <c r="J5486" s="26">
        <f t="shared" si="853"/>
        <v>23667.036235578245</v>
      </c>
      <c r="K5486" s="26">
        <f t="shared" si="854"/>
        <v>1.3683084019979983E-5</v>
      </c>
    </row>
    <row r="5487" spans="1:11">
      <c r="A5487" s="26">
        <v>5486</v>
      </c>
      <c r="B5487" s="26">
        <f t="shared" si="850"/>
        <v>2.8710066666666667</v>
      </c>
      <c r="C5487" s="26">
        <f t="shared" si="855"/>
        <v>100</v>
      </c>
      <c r="D5487" s="26">
        <f t="shared" si="856"/>
        <v>6.6</v>
      </c>
      <c r="E5487" s="26">
        <f t="shared" si="857"/>
        <v>10</v>
      </c>
      <c r="F5487" s="26">
        <f t="shared" si="851"/>
        <v>9.7331978373725023E-2</v>
      </c>
      <c r="G5487" s="26">
        <f t="shared" si="852"/>
        <v>2.3775435169932541E-5</v>
      </c>
      <c r="H5487" s="26">
        <f t="shared" si="858"/>
        <v>2.5577193774461602</v>
      </c>
      <c r="I5487" s="26">
        <f t="shared" si="859"/>
        <v>265</v>
      </c>
      <c r="J5487" s="26">
        <f t="shared" si="853"/>
        <v>23604.804451075619</v>
      </c>
      <c r="K5487" s="26">
        <f t="shared" si="854"/>
        <v>1.3615282249353021E-5</v>
      </c>
    </row>
    <row r="5488" spans="1:11">
      <c r="A5488" s="26">
        <v>5487</v>
      </c>
      <c r="B5488" s="26">
        <f t="shared" si="850"/>
        <v>2.8715299999999999</v>
      </c>
      <c r="C5488" s="26">
        <f t="shared" si="855"/>
        <v>100</v>
      </c>
      <c r="D5488" s="26">
        <f t="shared" si="856"/>
        <v>6.6</v>
      </c>
      <c r="E5488" s="26">
        <f t="shared" si="857"/>
        <v>10</v>
      </c>
      <c r="F5488" s="26">
        <f t="shared" si="851"/>
        <v>9.7031702323061644E-2</v>
      </c>
      <c r="G5488" s="26">
        <f t="shared" si="852"/>
        <v>2.3702086267599351E-5</v>
      </c>
      <c r="H5488" s="26">
        <f t="shared" si="858"/>
        <v>2.5577193774461602</v>
      </c>
      <c r="I5488" s="26">
        <f t="shared" si="859"/>
        <v>265</v>
      </c>
      <c r="J5488" s="26">
        <f t="shared" si="853"/>
        <v>23542.590146393097</v>
      </c>
      <c r="K5488" s="26">
        <f t="shared" si="854"/>
        <v>1.354766839446127E-5</v>
      </c>
    </row>
    <row r="5489" spans="1:11">
      <c r="A5489" s="26">
        <v>5488</v>
      </c>
      <c r="B5489" s="26">
        <f t="shared" si="850"/>
        <v>2.8720533333333331</v>
      </c>
      <c r="C5489" s="26">
        <f t="shared" si="855"/>
        <v>100</v>
      </c>
      <c r="D5489" s="26">
        <f t="shared" si="856"/>
        <v>6.6</v>
      </c>
      <c r="E5489" s="26">
        <f t="shared" si="857"/>
        <v>10</v>
      </c>
      <c r="F5489" s="26">
        <f t="shared" si="851"/>
        <v>9.673166359922486E-2</v>
      </c>
      <c r="G5489" s="26">
        <f t="shared" si="852"/>
        <v>2.362879533746271E-5</v>
      </c>
      <c r="H5489" s="26">
        <f t="shared" si="858"/>
        <v>2.5577193774461602</v>
      </c>
      <c r="I5489" s="26">
        <f t="shared" si="859"/>
        <v>265</v>
      </c>
      <c r="J5489" s="26">
        <f t="shared" si="853"/>
        <v>23480.393440805532</v>
      </c>
      <c r="K5489" s="26">
        <f t="shared" si="854"/>
        <v>1.3480242418571158E-5</v>
      </c>
    </row>
    <row r="5490" spans="1:11">
      <c r="A5490" s="26">
        <v>5489</v>
      </c>
      <c r="B5490" s="26">
        <f t="shared" si="850"/>
        <v>2.8725766666666668</v>
      </c>
      <c r="C5490" s="26">
        <f t="shared" si="855"/>
        <v>100</v>
      </c>
      <c r="D5490" s="26">
        <f t="shared" si="856"/>
        <v>6.6</v>
      </c>
      <c r="E5490" s="26">
        <f t="shared" si="857"/>
        <v>10</v>
      </c>
      <c r="F5490" s="26">
        <f t="shared" si="851"/>
        <v>9.6431862986603861E-2</v>
      </c>
      <c r="G5490" s="26">
        <f t="shared" si="852"/>
        <v>2.3555562571126569E-5</v>
      </c>
      <c r="H5490" s="26">
        <f t="shared" si="858"/>
        <v>2.5577193774461602</v>
      </c>
      <c r="I5490" s="26">
        <f t="shared" si="859"/>
        <v>265</v>
      </c>
      <c r="J5490" s="26">
        <f t="shared" si="853"/>
        <v>23418.214454055767</v>
      </c>
      <c r="K5490" s="26">
        <f t="shared" si="854"/>
        <v>1.341300428423552E-5</v>
      </c>
    </row>
    <row r="5491" spans="1:11">
      <c r="A5491" s="26">
        <v>5490</v>
      </c>
      <c r="B5491" s="26">
        <f t="shared" si="850"/>
        <v>2.8731</v>
      </c>
      <c r="C5491" s="26">
        <f t="shared" si="855"/>
        <v>100</v>
      </c>
      <c r="D5491" s="26">
        <f t="shared" si="856"/>
        <v>6.6</v>
      </c>
      <c r="E5491" s="26">
        <f t="shared" si="857"/>
        <v>10</v>
      </c>
      <c r="F5491" s="26">
        <f t="shared" si="851"/>
        <v>9.6132301271413104E-2</v>
      </c>
      <c r="G5491" s="26">
        <f t="shared" si="852"/>
        <v>2.3482388160640796E-5</v>
      </c>
      <c r="H5491" s="26">
        <f t="shared" si="858"/>
        <v>2.5577193774461602</v>
      </c>
      <c r="I5491" s="26">
        <f t="shared" si="859"/>
        <v>265</v>
      </c>
      <c r="J5491" s="26">
        <f t="shared" si="853"/>
        <v>23356.053306357597</v>
      </c>
      <c r="K5491" s="26">
        <f t="shared" si="854"/>
        <v>1.3345953953292147E-5</v>
      </c>
    </row>
    <row r="5492" spans="1:11">
      <c r="A5492" s="26">
        <v>5491</v>
      </c>
      <c r="B5492" s="26">
        <f t="shared" si="850"/>
        <v>2.8736233333333332</v>
      </c>
      <c r="C5492" s="26">
        <f t="shared" si="855"/>
        <v>100</v>
      </c>
      <c r="D5492" s="26">
        <f t="shared" si="856"/>
        <v>6.6</v>
      </c>
      <c r="E5492" s="26">
        <f t="shared" si="857"/>
        <v>10</v>
      </c>
      <c r="F5492" s="26">
        <f t="shared" si="851"/>
        <v>9.5832979241697341E-2</v>
      </c>
      <c r="G5492" s="26">
        <f t="shared" si="852"/>
        <v>2.3409272298502305E-5</v>
      </c>
      <c r="H5492" s="26">
        <f t="shared" si="858"/>
        <v>2.5577193774461602</v>
      </c>
      <c r="I5492" s="26">
        <f t="shared" si="859"/>
        <v>265</v>
      </c>
      <c r="J5492" s="26">
        <f t="shared" si="853"/>
        <v>23293.910118398213</v>
      </c>
      <c r="K5492" s="26">
        <f t="shared" si="854"/>
        <v>1.3279091386861748E-5</v>
      </c>
    </row>
    <row r="5493" spans="1:11">
      <c r="A5493" s="26">
        <v>5492</v>
      </c>
      <c r="B5493" s="26">
        <f t="shared" si="850"/>
        <v>2.8741466666666668</v>
      </c>
      <c r="C5493" s="26">
        <f t="shared" si="855"/>
        <v>100</v>
      </c>
      <c r="D5493" s="26">
        <f t="shared" si="856"/>
        <v>6.6</v>
      </c>
      <c r="E5493" s="26">
        <f t="shared" si="857"/>
        <v>10</v>
      </c>
      <c r="F5493" s="26">
        <f t="shared" si="851"/>
        <v>9.5533897687338429E-2</v>
      </c>
      <c r="G5493" s="26">
        <f t="shared" si="852"/>
        <v>2.3336215177656781E-5</v>
      </c>
      <c r="H5493" s="26">
        <f t="shared" si="858"/>
        <v>2.5577193774461602</v>
      </c>
      <c r="I5493" s="26">
        <f t="shared" si="859"/>
        <v>265</v>
      </c>
      <c r="J5493" s="26">
        <f t="shared" si="853"/>
        <v>23231.78501134114</v>
      </c>
      <c r="K5493" s="26">
        <f t="shared" si="854"/>
        <v>1.3212416545346443E-5</v>
      </c>
    </row>
    <row r="5494" spans="1:11">
      <c r="A5494" s="26">
        <v>5493</v>
      </c>
      <c r="B5494" s="26">
        <f t="shared" si="850"/>
        <v>2.8746700000000001</v>
      </c>
      <c r="C5494" s="26">
        <f t="shared" si="855"/>
        <v>100</v>
      </c>
      <c r="D5494" s="26">
        <f t="shared" si="856"/>
        <v>6.6</v>
      </c>
      <c r="E5494" s="26">
        <f t="shared" si="857"/>
        <v>10</v>
      </c>
      <c r="F5494" s="26">
        <f t="shared" si="851"/>
        <v>9.5235057400062453E-2</v>
      </c>
      <c r="G5494" s="26">
        <f t="shared" si="852"/>
        <v>2.3263216991500405E-5</v>
      </c>
      <c r="H5494" s="26">
        <f t="shared" si="858"/>
        <v>2.5577193774461602</v>
      </c>
      <c r="I5494" s="26">
        <f t="shared" si="859"/>
        <v>265</v>
      </c>
      <c r="J5494" s="26">
        <f t="shared" si="853"/>
        <v>23169.678106829117</v>
      </c>
      <c r="K5494" s="26">
        <f t="shared" si="854"/>
        <v>1.3145929388428205E-5</v>
      </c>
    </row>
    <row r="5495" spans="1:11">
      <c r="A5495" s="26">
        <v>5494</v>
      </c>
      <c r="B5495" s="26">
        <f t="shared" si="850"/>
        <v>2.8751933333333333</v>
      </c>
      <c r="C5495" s="26">
        <f t="shared" si="855"/>
        <v>100</v>
      </c>
      <c r="D5495" s="26">
        <f t="shared" si="856"/>
        <v>6.6</v>
      </c>
      <c r="E5495" s="26">
        <f t="shared" si="857"/>
        <v>10</v>
      </c>
      <c r="F5495" s="26">
        <f t="shared" si="851"/>
        <v>9.4936459173444426E-2</v>
      </c>
      <c r="G5495" s="26">
        <f t="shared" si="852"/>
        <v>2.3190277933880978E-5</v>
      </c>
      <c r="H5495" s="26">
        <f t="shared" si="858"/>
        <v>2.5577193774461602</v>
      </c>
      <c r="I5495" s="26">
        <f t="shared" si="859"/>
        <v>265</v>
      </c>
      <c r="J5495" s="26">
        <f t="shared" si="853"/>
        <v>23107.589526986634</v>
      </c>
      <c r="K5495" s="26">
        <f t="shared" si="854"/>
        <v>1.3079629875066811E-5</v>
      </c>
    </row>
    <row r="5496" spans="1:11">
      <c r="A5496" s="26">
        <v>5495</v>
      </c>
      <c r="B5496" s="26">
        <f t="shared" si="850"/>
        <v>2.8757166666666665</v>
      </c>
      <c r="C5496" s="26">
        <f t="shared" si="855"/>
        <v>100</v>
      </c>
      <c r="D5496" s="26">
        <f t="shared" si="856"/>
        <v>6.6</v>
      </c>
      <c r="E5496" s="26">
        <f t="shared" si="857"/>
        <v>10</v>
      </c>
      <c r="F5496" s="26">
        <f t="shared" si="851"/>
        <v>9.4638103802915693E-2</v>
      </c>
      <c r="G5496" s="26">
        <f t="shared" si="852"/>
        <v>2.3117398199099774E-5</v>
      </c>
      <c r="H5496" s="26">
        <f t="shared" si="858"/>
        <v>2.5577193774461602</v>
      </c>
      <c r="I5496" s="26">
        <f t="shared" si="859"/>
        <v>265</v>
      </c>
      <c r="J5496" s="26">
        <f t="shared" si="853"/>
        <v>23045.519394422954</v>
      </c>
      <c r="K5496" s="26">
        <f t="shared" si="854"/>
        <v>1.301351796349838E-5</v>
      </c>
    </row>
    <row r="5497" spans="1:11">
      <c r="A5497" s="26">
        <v>5496</v>
      </c>
      <c r="B5497" s="26">
        <f t="shared" si="850"/>
        <v>2.8762400000000001</v>
      </c>
      <c r="C5497" s="26">
        <f t="shared" si="855"/>
        <v>100</v>
      </c>
      <c r="D5497" s="26">
        <f t="shared" si="856"/>
        <v>6.6</v>
      </c>
      <c r="E5497" s="26">
        <f t="shared" si="857"/>
        <v>10</v>
      </c>
      <c r="F5497" s="26">
        <f t="shared" si="851"/>
        <v>9.4339992085769903E-2</v>
      </c>
      <c r="G5497" s="26">
        <f t="shared" si="852"/>
        <v>2.3044577981912963E-5</v>
      </c>
      <c r="H5497" s="26">
        <f t="shared" si="858"/>
        <v>2.5577193774461602</v>
      </c>
      <c r="I5497" s="26">
        <f t="shared" si="859"/>
        <v>265</v>
      </c>
      <c r="J5497" s="26">
        <f t="shared" si="853"/>
        <v>22983.467832234874</v>
      </c>
      <c r="K5497" s="26">
        <f t="shared" si="854"/>
        <v>1.294759361123352E-5</v>
      </c>
    </row>
    <row r="5498" spans="1:11">
      <c r="A5498" s="26">
        <v>5497</v>
      </c>
      <c r="B5498" s="26">
        <f t="shared" si="850"/>
        <v>2.8767633333333333</v>
      </c>
      <c r="C5498" s="26">
        <f t="shared" si="855"/>
        <v>100</v>
      </c>
      <c r="D5498" s="26">
        <f t="shared" si="856"/>
        <v>6.6</v>
      </c>
      <c r="E5498" s="26">
        <f t="shared" si="857"/>
        <v>10</v>
      </c>
      <c r="F5498" s="26">
        <f t="shared" si="851"/>
        <v>9.4042124821170206E-2</v>
      </c>
      <c r="G5498" s="26">
        <f t="shared" si="852"/>
        <v>2.297181747753338E-5</v>
      </c>
      <c r="H5498" s="26">
        <f t="shared" si="858"/>
        <v>2.5577193774461602</v>
      </c>
      <c r="I5498" s="26">
        <f t="shared" si="859"/>
        <v>265</v>
      </c>
      <c r="J5498" s="26">
        <f t="shared" si="853"/>
        <v>22921.434964009757</v>
      </c>
      <c r="K5498" s="26">
        <f t="shared" si="854"/>
        <v>1.2881856775055827E-5</v>
      </c>
    </row>
    <row r="5499" spans="1:11">
      <c r="A5499" s="26">
        <v>5498</v>
      </c>
      <c r="B5499" s="26">
        <f t="shared" si="850"/>
        <v>2.8772866666666665</v>
      </c>
      <c r="C5499" s="26">
        <f t="shared" si="855"/>
        <v>100</v>
      </c>
      <c r="D5499" s="26">
        <f t="shared" si="856"/>
        <v>6.6</v>
      </c>
      <c r="E5499" s="26">
        <f t="shared" si="857"/>
        <v>10</v>
      </c>
      <c r="F5499" s="26">
        <f t="shared" si="851"/>
        <v>9.374450281015427E-2</v>
      </c>
      <c r="G5499" s="26">
        <f t="shared" si="852"/>
        <v>2.2899116881631746E-5</v>
      </c>
      <c r="H5499" s="26">
        <f t="shared" si="858"/>
        <v>2.5577193774461602</v>
      </c>
      <c r="I5499" s="26">
        <f t="shared" si="859"/>
        <v>265</v>
      </c>
      <c r="J5499" s="26">
        <f t="shared" si="853"/>
        <v>22859.420913828129</v>
      </c>
      <c r="K5499" s="26">
        <f t="shared" si="854"/>
        <v>1.2816307411019818E-5</v>
      </c>
    </row>
    <row r="5500" spans="1:11">
      <c r="A5500" s="26">
        <v>5499</v>
      </c>
      <c r="B5500" s="26">
        <f t="shared" si="850"/>
        <v>2.8778100000000002</v>
      </c>
      <c r="C5500" s="26">
        <f t="shared" si="855"/>
        <v>100</v>
      </c>
      <c r="D5500" s="26">
        <f t="shared" si="856"/>
        <v>6.6</v>
      </c>
      <c r="E5500" s="26">
        <f t="shared" si="857"/>
        <v>10</v>
      </c>
      <c r="F5500" s="26">
        <f t="shared" si="851"/>
        <v>9.3447126855641466E-2</v>
      </c>
      <c r="G5500" s="26">
        <f t="shared" si="852"/>
        <v>2.2826476390338444E-5</v>
      </c>
      <c r="H5500" s="26">
        <f t="shared" si="858"/>
        <v>2.5577193774461602</v>
      </c>
      <c r="I5500" s="26">
        <f t="shared" si="859"/>
        <v>265</v>
      </c>
      <c r="J5500" s="26">
        <f t="shared" si="853"/>
        <v>22797.425806266743</v>
      </c>
      <c r="K5500" s="26">
        <f t="shared" si="854"/>
        <v>1.2750945474449361E-5</v>
      </c>
    </row>
    <row r="5501" spans="1:11">
      <c r="A5501" s="26">
        <v>5500</v>
      </c>
      <c r="B5501" s="26">
        <f t="shared" si="850"/>
        <v>2.8783333333333334</v>
      </c>
      <c r="C5501" s="26">
        <f t="shared" si="855"/>
        <v>100</v>
      </c>
      <c r="D5501" s="26">
        <f t="shared" si="856"/>
        <v>6.6</v>
      </c>
      <c r="E5501" s="26">
        <f t="shared" si="857"/>
        <v>10</v>
      </c>
      <c r="F5501" s="26">
        <f t="shared" si="851"/>
        <v>9.3149997762440012E-2</v>
      </c>
      <c r="G5501" s="26">
        <f t="shared" si="852"/>
        <v>2.2753896200245241E-5</v>
      </c>
      <c r="H5501" s="26">
        <f t="shared" si="858"/>
        <v>2.5577193774461602</v>
      </c>
      <c r="I5501" s="26">
        <f t="shared" si="859"/>
        <v>265</v>
      </c>
      <c r="J5501" s="26">
        <f t="shared" si="853"/>
        <v>22735.449766401645</v>
      </c>
      <c r="K5501" s="26">
        <f t="shared" si="854"/>
        <v>1.268577091993608E-5</v>
      </c>
    </row>
    <row r="5502" spans="1:11">
      <c r="A5502" s="26">
        <v>5501</v>
      </c>
      <c r="B5502" s="26">
        <f t="shared" si="850"/>
        <v>2.8788566666666666</v>
      </c>
      <c r="C5502" s="26">
        <f t="shared" si="855"/>
        <v>100</v>
      </c>
      <c r="D5502" s="26">
        <f t="shared" si="856"/>
        <v>6.6</v>
      </c>
      <c r="E5502" s="26">
        <f t="shared" si="857"/>
        <v>10</v>
      </c>
      <c r="F5502" s="26">
        <f t="shared" si="851"/>
        <v>9.2853116337252115E-2</v>
      </c>
      <c r="G5502" s="26">
        <f t="shared" si="852"/>
        <v>2.268137650840656E-5</v>
      </c>
      <c r="H5502" s="26">
        <f t="shared" si="858"/>
        <v>2.5577193774461602</v>
      </c>
      <c r="I5502" s="26">
        <f t="shared" si="859"/>
        <v>265</v>
      </c>
      <c r="J5502" s="26">
        <f t="shared" si="853"/>
        <v>22673.492919810829</v>
      </c>
      <c r="K5502" s="26">
        <f t="shared" si="854"/>
        <v>1.2620783701337295E-5</v>
      </c>
    </row>
    <row r="5503" spans="1:11">
      <c r="A5503" s="26">
        <v>5502</v>
      </c>
      <c r="B5503" s="26">
        <f t="shared" si="850"/>
        <v>2.8793799999999998</v>
      </c>
      <c r="C5503" s="26">
        <f t="shared" si="855"/>
        <v>100</v>
      </c>
      <c r="D5503" s="26">
        <f t="shared" si="856"/>
        <v>6.6</v>
      </c>
      <c r="E5503" s="26">
        <f t="shared" si="857"/>
        <v>10</v>
      </c>
      <c r="F5503" s="26">
        <f t="shared" si="851"/>
        <v>9.2556483388681401E-2</v>
      </c>
      <c r="G5503" s="26">
        <f t="shared" si="852"/>
        <v>2.2608917512341274E-5</v>
      </c>
      <c r="H5503" s="26">
        <f t="shared" si="858"/>
        <v>2.5577193774461602</v>
      </c>
      <c r="I5503" s="26">
        <f t="shared" si="859"/>
        <v>265</v>
      </c>
      <c r="J5503" s="26">
        <f t="shared" si="853"/>
        <v>22611.555392577397</v>
      </c>
      <c r="K5503" s="26">
        <f t="shared" si="854"/>
        <v>1.2555983771774471E-5</v>
      </c>
    </row>
    <row r="5504" spans="1:11">
      <c r="A5504" s="26">
        <v>5503</v>
      </c>
      <c r="B5504" s="26">
        <f t="shared" si="850"/>
        <v>2.8799033333333335</v>
      </c>
      <c r="C5504" s="26">
        <f t="shared" si="855"/>
        <v>100</v>
      </c>
      <c r="D5504" s="26">
        <f t="shared" si="856"/>
        <v>6.6</v>
      </c>
      <c r="E5504" s="26">
        <f t="shared" si="857"/>
        <v>10</v>
      </c>
      <c r="F5504" s="26">
        <f t="shared" si="851"/>
        <v>9.2260099727238962E-2</v>
      </c>
      <c r="G5504" s="26">
        <f t="shared" si="852"/>
        <v>2.2536519410034188E-5</v>
      </c>
      <c r="H5504" s="26">
        <f t="shared" si="858"/>
        <v>2.5577193774461602</v>
      </c>
      <c r="I5504" s="26">
        <f t="shared" si="859"/>
        <v>265</v>
      </c>
      <c r="J5504" s="26">
        <f t="shared" si="853"/>
        <v>22549.637311292456</v>
      </c>
      <c r="K5504" s="26">
        <f t="shared" si="854"/>
        <v>1.2491371083631338E-5</v>
      </c>
    </row>
    <row r="5505" spans="1:11">
      <c r="A5505" s="26">
        <v>5504</v>
      </c>
      <c r="B5505" s="26">
        <f t="shared" si="850"/>
        <v>2.8804266666666667</v>
      </c>
      <c r="C5505" s="26">
        <f t="shared" si="855"/>
        <v>100</v>
      </c>
      <c r="D5505" s="26">
        <f t="shared" si="856"/>
        <v>6.6</v>
      </c>
      <c r="E5505" s="26">
        <f t="shared" si="857"/>
        <v>10</v>
      </c>
      <c r="F5505" s="26">
        <f t="shared" si="851"/>
        <v>9.1963966165350935E-2</v>
      </c>
      <c r="G5505" s="26">
        <f t="shared" si="852"/>
        <v>2.2464182399937914E-5</v>
      </c>
      <c r="H5505" s="26">
        <f t="shared" si="858"/>
        <v>2.5577193774461602</v>
      </c>
      <c r="I5505" s="26">
        <f t="shared" si="859"/>
        <v>265</v>
      </c>
      <c r="J5505" s="26">
        <f t="shared" si="853"/>
        <v>22487.738803058321</v>
      </c>
      <c r="K5505" s="26">
        <f t="shared" si="854"/>
        <v>1.2426945588552333E-5</v>
      </c>
    </row>
    <row r="5506" spans="1:11">
      <c r="A5506" s="26">
        <v>5505</v>
      </c>
      <c r="B5506" s="26">
        <f t="shared" ref="B5506:B5569" si="860">3.14/6000*A5506</f>
        <v>2.8809499999999999</v>
      </c>
      <c r="C5506" s="26">
        <f t="shared" si="855"/>
        <v>100</v>
      </c>
      <c r="D5506" s="26">
        <f t="shared" si="856"/>
        <v>6.6</v>
      </c>
      <c r="E5506" s="26">
        <f t="shared" si="857"/>
        <v>10</v>
      </c>
      <c r="F5506" s="26">
        <f t="shared" ref="F5506:F5569" si="861">1.414*C5506*SIN(B5506)*SIN(B5506)/(1.414*C5506*SIN(B5506)+E5506*D5506)</f>
        <v>9.1668083517363649E-2</v>
      </c>
      <c r="G5506" s="26">
        <f t="shared" ref="G5506:G5569" si="862">SIN(B5506)*SIN(B5506)*D5506*E5506/(1.414*C5506*SIN(B5506)+D5506*E5506)*3.14/6000</f>
        <v>2.2391906680974118E-5</v>
      </c>
      <c r="H5506" s="26">
        <f t="shared" si="858"/>
        <v>2.5577193774461602</v>
      </c>
      <c r="I5506" s="26">
        <f t="shared" si="859"/>
        <v>265</v>
      </c>
      <c r="J5506" s="26">
        <f t="shared" ref="J5506:J5569" si="863">1.414*I5506*SIN(B5506)*1.414*I5506*SIN(B5506)/(1.414*I5506*SIN(B5506)+E5506*D5506)/(H5506/1000)</f>
        <v>22425.859995491246</v>
      </c>
      <c r="K5506" s="26">
        <f t="shared" ref="K5506:K5569" si="864">SIN(B5506)*SIN(B5506)*1.414*C5506*SIN(B5506)/(1.414*C5506*SIN(B5506)+E5506*D5506)*3.14/6000</f>
        <v>1.2362707237440523E-5</v>
      </c>
    </row>
    <row r="5507" spans="1:11">
      <c r="A5507" s="26">
        <v>5506</v>
      </c>
      <c r="B5507" s="26">
        <f t="shared" si="860"/>
        <v>2.8814733333333331</v>
      </c>
      <c r="C5507" s="26">
        <f t="shared" ref="C5507:C5570" si="865">C5506</f>
        <v>100</v>
      </c>
      <c r="D5507" s="26">
        <f t="shared" ref="D5507:D5570" si="866">D5506</f>
        <v>6.6</v>
      </c>
      <c r="E5507" s="26">
        <f t="shared" ref="E5507:E5570" si="867">E5506</f>
        <v>10</v>
      </c>
      <c r="F5507" s="26">
        <f t="shared" si="861"/>
        <v>9.1372452599551249E-2</v>
      </c>
      <c r="G5507" s="26">
        <f t="shared" si="862"/>
        <v>2.2319692452535362E-5</v>
      </c>
      <c r="H5507" s="26">
        <f t="shared" ref="H5507:H5570" si="868">H5506</f>
        <v>2.5577193774461602</v>
      </c>
      <c r="I5507" s="26">
        <f t="shared" ref="I5507:I5570" si="869">I5506</f>
        <v>265</v>
      </c>
      <c r="J5507" s="26">
        <f t="shared" si="863"/>
        <v>22364.001016724709</v>
      </c>
      <c r="K5507" s="26">
        <f t="shared" si="864"/>
        <v>1.2298655980456018E-5</v>
      </c>
    </row>
    <row r="5508" spans="1:11">
      <c r="A5508" s="26">
        <v>5507</v>
      </c>
      <c r="B5508" s="26">
        <f t="shared" si="860"/>
        <v>2.8819966666666668</v>
      </c>
      <c r="C5508" s="26">
        <f t="shared" si="865"/>
        <v>100</v>
      </c>
      <c r="D5508" s="26">
        <f t="shared" si="866"/>
        <v>6.6</v>
      </c>
      <c r="E5508" s="26">
        <f t="shared" si="867"/>
        <v>10</v>
      </c>
      <c r="F5508" s="26">
        <f t="shared" si="861"/>
        <v>9.1077074230121902E-2</v>
      </c>
      <c r="G5508" s="26">
        <f t="shared" si="862"/>
        <v>2.2247539914486633E-5</v>
      </c>
      <c r="H5508" s="26">
        <f t="shared" si="868"/>
        <v>2.5577193774461602</v>
      </c>
      <c r="I5508" s="26">
        <f t="shared" si="869"/>
        <v>265</v>
      </c>
      <c r="J5508" s="26">
        <f t="shared" si="863"/>
        <v>22302.161995412338</v>
      </c>
      <c r="K5508" s="26">
        <f t="shared" si="864"/>
        <v>1.2234791767014052E-5</v>
      </c>
    </row>
    <row r="5509" spans="1:11">
      <c r="A5509" s="26">
        <v>5508</v>
      </c>
      <c r="B5509" s="26">
        <f t="shared" si="860"/>
        <v>2.88252</v>
      </c>
      <c r="C5509" s="26">
        <f t="shared" si="865"/>
        <v>100</v>
      </c>
      <c r="D5509" s="26">
        <f t="shared" si="866"/>
        <v>6.6</v>
      </c>
      <c r="E5509" s="26">
        <f t="shared" si="867"/>
        <v>10</v>
      </c>
      <c r="F5509" s="26">
        <f t="shared" si="861"/>
        <v>9.0781949229225292E-2</v>
      </c>
      <c r="G5509" s="26">
        <f t="shared" si="862"/>
        <v>2.2175449267167197E-5</v>
      </c>
      <c r="H5509" s="26">
        <f t="shared" si="868"/>
        <v>2.5577193774461602</v>
      </c>
      <c r="I5509" s="26">
        <f t="shared" si="869"/>
        <v>265</v>
      </c>
      <c r="J5509" s="26">
        <f t="shared" si="863"/>
        <v>22240.343060731244</v>
      </c>
      <c r="K5509" s="26">
        <f t="shared" si="864"/>
        <v>1.2171114545783429E-5</v>
      </c>
    </row>
    <row r="5510" spans="1:11">
      <c r="A5510" s="26">
        <v>5509</v>
      </c>
      <c r="B5510" s="26">
        <f t="shared" si="860"/>
        <v>2.8830433333333332</v>
      </c>
      <c r="C5510" s="26">
        <f t="shared" si="865"/>
        <v>100</v>
      </c>
      <c r="D5510" s="26">
        <f t="shared" si="866"/>
        <v>6.6</v>
      </c>
      <c r="E5510" s="26">
        <f t="shared" si="867"/>
        <v>10</v>
      </c>
      <c r="F5510" s="26">
        <f t="shared" si="861"/>
        <v>9.0487078418958117E-2</v>
      </c>
      <c r="G5510" s="26">
        <f t="shared" si="862"/>
        <v>2.2103420711391887E-5</v>
      </c>
      <c r="H5510" s="26">
        <f t="shared" si="868"/>
        <v>2.5577193774461602</v>
      </c>
      <c r="I5510" s="26">
        <f t="shared" si="869"/>
        <v>265</v>
      </c>
      <c r="J5510" s="26">
        <f t="shared" si="863"/>
        <v>22178.544342384834</v>
      </c>
      <c r="K5510" s="26">
        <f t="shared" si="864"/>
        <v>1.2107624264684392E-5</v>
      </c>
    </row>
    <row r="5511" spans="1:11">
      <c r="A5511" s="26">
        <v>5510</v>
      </c>
      <c r="B5511" s="26">
        <f t="shared" si="860"/>
        <v>2.8835666666666668</v>
      </c>
      <c r="C5511" s="26">
        <f t="shared" si="865"/>
        <v>100</v>
      </c>
      <c r="D5511" s="26">
        <f t="shared" si="866"/>
        <v>6.6</v>
      </c>
      <c r="E5511" s="26">
        <f t="shared" si="867"/>
        <v>10</v>
      </c>
      <c r="F5511" s="26">
        <f t="shared" si="861"/>
        <v>9.0192462623371425E-2</v>
      </c>
      <c r="G5511" s="26">
        <f t="shared" si="862"/>
        <v>2.2031454448452963E-5</v>
      </c>
      <c r="H5511" s="26">
        <f t="shared" si="868"/>
        <v>2.5577193774461602</v>
      </c>
      <c r="I5511" s="26">
        <f t="shared" si="869"/>
        <v>265</v>
      </c>
      <c r="J5511" s="26">
        <f t="shared" si="863"/>
        <v>22116.765970606106</v>
      </c>
      <c r="K5511" s="26">
        <f t="shared" si="864"/>
        <v>1.2044320870886966E-5</v>
      </c>
    </row>
    <row r="5512" spans="1:11">
      <c r="A5512" s="26">
        <v>5511</v>
      </c>
      <c r="B5512" s="26">
        <f t="shared" si="860"/>
        <v>2.88409</v>
      </c>
      <c r="C5512" s="26">
        <f t="shared" si="865"/>
        <v>100</v>
      </c>
      <c r="D5512" s="26">
        <f t="shared" si="866"/>
        <v>6.6</v>
      </c>
      <c r="E5512" s="26">
        <f t="shared" si="867"/>
        <v>10</v>
      </c>
      <c r="F5512" s="26">
        <f t="shared" si="861"/>
        <v>8.9898102668478114E-2</v>
      </c>
      <c r="G5512" s="26">
        <f t="shared" si="862"/>
        <v>2.1959550680121878E-5</v>
      </c>
      <c r="H5512" s="26">
        <f t="shared" si="868"/>
        <v>2.5577193774461602</v>
      </c>
      <c r="I5512" s="26">
        <f t="shared" si="869"/>
        <v>265</v>
      </c>
      <c r="J5512" s="26">
        <f t="shared" si="863"/>
        <v>22055.008076160957</v>
      </c>
      <c r="K5512" s="26">
        <f t="shared" si="864"/>
        <v>1.1981204310809298E-5</v>
      </c>
    </row>
    <row r="5513" spans="1:11">
      <c r="A5513" s="26">
        <v>5512</v>
      </c>
      <c r="B5513" s="26">
        <f t="shared" si="860"/>
        <v>2.8846133333333333</v>
      </c>
      <c r="C5513" s="26">
        <f t="shared" si="865"/>
        <v>100</v>
      </c>
      <c r="D5513" s="26">
        <f t="shared" si="866"/>
        <v>6.6</v>
      </c>
      <c r="E5513" s="26">
        <f t="shared" si="867"/>
        <v>10</v>
      </c>
      <c r="F5513" s="26">
        <f t="shared" si="861"/>
        <v>8.9603999382258409E-2</v>
      </c>
      <c r="G5513" s="26">
        <f t="shared" si="862"/>
        <v>2.1887709608650671E-5</v>
      </c>
      <c r="H5513" s="26">
        <f t="shared" si="868"/>
        <v>2.5577193774461602</v>
      </c>
      <c r="I5513" s="26">
        <f t="shared" si="869"/>
        <v>265</v>
      </c>
      <c r="J5513" s="26">
        <f t="shared" si="863"/>
        <v>21993.270790351089</v>
      </c>
      <c r="K5513" s="26">
        <f t="shared" si="864"/>
        <v>1.1918274530115514E-5</v>
      </c>
    </row>
    <row r="5514" spans="1:11">
      <c r="A5514" s="26">
        <v>5513</v>
      </c>
      <c r="B5514" s="26">
        <f t="shared" si="860"/>
        <v>2.8851366666666665</v>
      </c>
      <c r="C5514" s="26">
        <f t="shared" si="865"/>
        <v>100</v>
      </c>
      <c r="D5514" s="26">
        <f t="shared" si="866"/>
        <v>6.6</v>
      </c>
      <c r="E5514" s="26">
        <f t="shared" si="867"/>
        <v>10</v>
      </c>
      <c r="F5514" s="26">
        <f t="shared" si="861"/>
        <v>8.9310153594667471E-2</v>
      </c>
      <c r="G5514" s="26">
        <f t="shared" si="862"/>
        <v>2.181593143677379E-5</v>
      </c>
      <c r="H5514" s="26">
        <f t="shared" si="868"/>
        <v>2.5577193774461602</v>
      </c>
      <c r="I5514" s="26">
        <f t="shared" si="869"/>
        <v>265</v>
      </c>
      <c r="J5514" s="26">
        <f t="shared" si="863"/>
        <v>21931.554245017393</v>
      </c>
      <c r="K5514" s="26">
        <f t="shared" si="864"/>
        <v>1.1855531473714106E-5</v>
      </c>
    </row>
    <row r="5515" spans="1:11">
      <c r="A5515" s="26">
        <v>5514</v>
      </c>
      <c r="B5515" s="26">
        <f t="shared" si="860"/>
        <v>2.8856600000000001</v>
      </c>
      <c r="C5515" s="26">
        <f t="shared" si="865"/>
        <v>100</v>
      </c>
      <c r="D5515" s="26">
        <f t="shared" si="866"/>
        <v>6.6</v>
      </c>
      <c r="E5515" s="26">
        <f t="shared" si="867"/>
        <v>10</v>
      </c>
      <c r="F5515" s="26">
        <f t="shared" si="861"/>
        <v>8.9016566137641959E-2</v>
      </c>
      <c r="G5515" s="26">
        <f t="shared" si="862"/>
        <v>2.1744216367709713E-5</v>
      </c>
      <c r="H5515" s="26">
        <f t="shared" si="868"/>
        <v>2.5577193774461602</v>
      </c>
      <c r="I5515" s="26">
        <f t="shared" si="869"/>
        <v>265</v>
      </c>
      <c r="J5515" s="26">
        <f t="shared" si="863"/>
        <v>21869.858572543118</v>
      </c>
      <c r="K5515" s="26">
        <f t="shared" si="864"/>
        <v>1.1792975085755983E-5</v>
      </c>
    </row>
    <row r="5516" spans="1:11">
      <c r="A5516" s="26">
        <v>5515</v>
      </c>
      <c r="B5516" s="26">
        <f t="shared" si="860"/>
        <v>2.8861833333333333</v>
      </c>
      <c r="C5516" s="26">
        <f t="shared" si="865"/>
        <v>100</v>
      </c>
      <c r="D5516" s="26">
        <f t="shared" si="866"/>
        <v>6.6</v>
      </c>
      <c r="E5516" s="26">
        <f t="shared" si="867"/>
        <v>10</v>
      </c>
      <c r="F5516" s="26">
        <f t="shared" si="861"/>
        <v>8.8723237845107814E-2</v>
      </c>
      <c r="G5516" s="26">
        <f t="shared" si="862"/>
        <v>2.1672564605162823E-5</v>
      </c>
      <c r="H5516" s="26">
        <f t="shared" si="868"/>
        <v>2.5577193774461602</v>
      </c>
      <c r="I5516" s="26">
        <f t="shared" si="869"/>
        <v>265</v>
      </c>
      <c r="J5516" s="26">
        <f t="shared" si="863"/>
        <v>21808.183905857317</v>
      </c>
      <c r="K5516" s="26">
        <f t="shared" si="864"/>
        <v>1.1730605309632834E-5</v>
      </c>
    </row>
    <row r="5517" spans="1:11">
      <c r="A5517" s="26">
        <v>5516</v>
      </c>
      <c r="B5517" s="26">
        <f t="shared" si="860"/>
        <v>2.8867066666666665</v>
      </c>
      <c r="C5517" s="26">
        <f t="shared" si="865"/>
        <v>100</v>
      </c>
      <c r="D5517" s="26">
        <f t="shared" si="866"/>
        <v>6.6</v>
      </c>
      <c r="E5517" s="26">
        <f t="shared" si="867"/>
        <v>10</v>
      </c>
      <c r="F5517" s="26">
        <f t="shared" si="861"/>
        <v>8.8430169552985674E-2</v>
      </c>
      <c r="G5517" s="26">
        <f t="shared" si="862"/>
        <v>2.1600976353324784E-5</v>
      </c>
      <c r="H5517" s="26">
        <f t="shared" si="868"/>
        <v>2.5577193774461602</v>
      </c>
      <c r="I5517" s="26">
        <f t="shared" si="869"/>
        <v>265</v>
      </c>
      <c r="J5517" s="26">
        <f t="shared" si="863"/>
        <v>21746.530378437808</v>
      </c>
      <c r="K5517" s="26">
        <f t="shared" si="864"/>
        <v>1.1668422087974955E-5</v>
      </c>
    </row>
    <row r="5518" spans="1:11">
      <c r="A5518" s="26">
        <v>5517</v>
      </c>
      <c r="B5518" s="26">
        <f t="shared" si="860"/>
        <v>2.8872300000000002</v>
      </c>
      <c r="C5518" s="26">
        <f t="shared" si="865"/>
        <v>100</v>
      </c>
      <c r="D5518" s="26">
        <f t="shared" si="866"/>
        <v>6.6</v>
      </c>
      <c r="E5518" s="26">
        <f t="shared" si="867"/>
        <v>10</v>
      </c>
      <c r="F5518" s="26">
        <f t="shared" si="861"/>
        <v>8.8137362099198632E-2</v>
      </c>
      <c r="G5518" s="26">
        <f t="shared" si="862"/>
        <v>2.1529451816876383E-5</v>
      </c>
      <c r="H5518" s="26">
        <f t="shared" si="868"/>
        <v>2.5577193774461602</v>
      </c>
      <c r="I5518" s="26">
        <f t="shared" si="869"/>
        <v>265</v>
      </c>
      <c r="J5518" s="26">
        <f t="shared" si="863"/>
        <v>21684.898124314659</v>
      </c>
      <c r="K5518" s="26">
        <f t="shared" si="864"/>
        <v>1.1606425362649565E-5</v>
      </c>
    </row>
    <row r="5519" spans="1:11">
      <c r="A5519" s="26">
        <v>5518</v>
      </c>
      <c r="B5519" s="26">
        <f t="shared" si="860"/>
        <v>2.8877533333333334</v>
      </c>
      <c r="C5519" s="26">
        <f t="shared" si="865"/>
        <v>100</v>
      </c>
      <c r="D5519" s="26">
        <f t="shared" si="866"/>
        <v>6.6</v>
      </c>
      <c r="E5519" s="26">
        <f t="shared" si="867"/>
        <v>10</v>
      </c>
      <c r="F5519" s="26">
        <f t="shared" si="861"/>
        <v>8.7844816323680019E-2</v>
      </c>
      <c r="G5519" s="26">
        <f t="shared" si="862"/>
        <v>2.1457991200989442E-5</v>
      </c>
      <c r="H5519" s="26">
        <f t="shared" si="868"/>
        <v>2.5577193774461602</v>
      </c>
      <c r="I5519" s="26">
        <f t="shared" si="869"/>
        <v>265</v>
      </c>
      <c r="J5519" s="26">
        <f t="shared" si="863"/>
        <v>21623.28727807368</v>
      </c>
      <c r="K5519" s="26">
        <f t="shared" si="864"/>
        <v>1.1544615074759093E-5</v>
      </c>
    </row>
    <row r="5520" spans="1:11">
      <c r="A5520" s="26">
        <v>5519</v>
      </c>
      <c r="B5520" s="26">
        <f t="shared" si="860"/>
        <v>2.8882766666666666</v>
      </c>
      <c r="C5520" s="26">
        <f t="shared" si="865"/>
        <v>100</v>
      </c>
      <c r="D5520" s="26">
        <f t="shared" si="866"/>
        <v>6.6</v>
      </c>
      <c r="E5520" s="26">
        <f t="shared" si="867"/>
        <v>10</v>
      </c>
      <c r="F5520" s="26">
        <f t="shared" si="861"/>
        <v>8.7552533068378735E-2</v>
      </c>
      <c r="G5520" s="26">
        <f t="shared" si="862"/>
        <v>2.1386594711328159E-5</v>
      </c>
      <c r="H5520" s="26">
        <f t="shared" si="868"/>
        <v>2.5577193774461602</v>
      </c>
      <c r="I5520" s="26">
        <f t="shared" si="869"/>
        <v>265</v>
      </c>
      <c r="J5520" s="26">
        <f t="shared" si="863"/>
        <v>21561.69797485942</v>
      </c>
      <c r="K5520" s="26">
        <f t="shared" si="864"/>
        <v>1.1482991164638973E-5</v>
      </c>
    </row>
    <row r="5521" spans="1:11">
      <c r="A5521" s="26">
        <v>5520</v>
      </c>
      <c r="B5521" s="26">
        <f t="shared" si="860"/>
        <v>2.8887999999999998</v>
      </c>
      <c r="C5521" s="26">
        <f t="shared" si="865"/>
        <v>100</v>
      </c>
      <c r="D5521" s="26">
        <f t="shared" si="866"/>
        <v>6.6</v>
      </c>
      <c r="E5521" s="26">
        <f t="shared" si="867"/>
        <v>10</v>
      </c>
      <c r="F5521" s="26">
        <f t="shared" si="861"/>
        <v>8.7260513177267421E-2</v>
      </c>
      <c r="G5521" s="26">
        <f t="shared" si="862"/>
        <v>2.1315262554051039E-5</v>
      </c>
      <c r="H5521" s="26">
        <f t="shared" si="868"/>
        <v>2.5577193774461602</v>
      </c>
      <c r="I5521" s="26">
        <f t="shared" si="869"/>
        <v>265</v>
      </c>
      <c r="J5521" s="26">
        <f t="shared" si="863"/>
        <v>21500.130350378819</v>
      </c>
      <c r="K5521" s="26">
        <f t="shared" si="864"/>
        <v>1.1421553571855986E-5</v>
      </c>
    </row>
    <row r="5522" spans="1:11">
      <c r="A5522" s="26">
        <v>5521</v>
      </c>
      <c r="B5522" s="26">
        <f t="shared" si="860"/>
        <v>2.8893233333333335</v>
      </c>
      <c r="C5522" s="26">
        <f t="shared" si="865"/>
        <v>100</v>
      </c>
      <c r="D5522" s="26">
        <f t="shared" si="866"/>
        <v>6.6</v>
      </c>
      <c r="E5522" s="26">
        <f t="shared" si="867"/>
        <v>10</v>
      </c>
      <c r="F5522" s="26">
        <f t="shared" si="861"/>
        <v>8.6968757496349122E-2</v>
      </c>
      <c r="G5522" s="26">
        <f t="shared" si="862"/>
        <v>2.1243994935812577E-5</v>
      </c>
      <c r="H5522" s="26">
        <f t="shared" si="868"/>
        <v>2.5577193774461602</v>
      </c>
      <c r="I5522" s="26">
        <f t="shared" si="869"/>
        <v>265</v>
      </c>
      <c r="J5522" s="26">
        <f t="shared" si="863"/>
        <v>21438.584540904463</v>
      </c>
      <c r="K5522" s="26">
        <f t="shared" si="864"/>
        <v>1.1360302235206276E-5</v>
      </c>
    </row>
    <row r="5523" spans="1:11">
      <c r="A5523" s="26">
        <v>5522</v>
      </c>
      <c r="B5523" s="26">
        <f t="shared" si="860"/>
        <v>2.8898466666666667</v>
      </c>
      <c r="C5523" s="26">
        <f t="shared" si="865"/>
        <v>100</v>
      </c>
      <c r="D5523" s="26">
        <f t="shared" si="866"/>
        <v>6.6</v>
      </c>
      <c r="E5523" s="26">
        <f t="shared" si="867"/>
        <v>10</v>
      </c>
      <c r="F5523" s="26">
        <f t="shared" si="861"/>
        <v>8.6677266873665115E-2</v>
      </c>
      <c r="G5523" s="26">
        <f t="shared" si="862"/>
        <v>2.1172792063765155E-5</v>
      </c>
      <c r="H5523" s="26">
        <f t="shared" si="868"/>
        <v>2.5577193774461602</v>
      </c>
      <c r="I5523" s="26">
        <f t="shared" si="869"/>
        <v>265</v>
      </c>
      <c r="J5523" s="26">
        <f t="shared" si="863"/>
        <v>21377.060683278236</v>
      </c>
      <c r="K5523" s="26">
        <f t="shared" si="864"/>
        <v>1.1299237092713644E-5</v>
      </c>
    </row>
    <row r="5524" spans="1:11">
      <c r="A5524" s="26">
        <v>5523</v>
      </c>
      <c r="B5524" s="26">
        <f t="shared" si="860"/>
        <v>2.8903699999999999</v>
      </c>
      <c r="C5524" s="26">
        <f t="shared" si="865"/>
        <v>100</v>
      </c>
      <c r="D5524" s="26">
        <f t="shared" si="866"/>
        <v>6.6</v>
      </c>
      <c r="E5524" s="26">
        <f t="shared" si="867"/>
        <v>10</v>
      </c>
      <c r="F5524" s="26">
        <f t="shared" si="861"/>
        <v>8.6386042159300833E-2</v>
      </c>
      <c r="G5524" s="26">
        <f t="shared" si="862"/>
        <v>2.110165414556047E-5</v>
      </c>
      <c r="H5524" s="26">
        <f t="shared" si="868"/>
        <v>2.5577193774461602</v>
      </c>
      <c r="I5524" s="26">
        <f t="shared" si="869"/>
        <v>265</v>
      </c>
      <c r="J5524" s="26">
        <f t="shared" si="863"/>
        <v>21315.558914914476</v>
      </c>
      <c r="K5524" s="26">
        <f t="shared" si="864"/>
        <v>1.1238358081627361E-5</v>
      </c>
    </row>
    <row r="5525" spans="1:11">
      <c r="A5525" s="26">
        <v>5524</v>
      </c>
      <c r="B5525" s="26">
        <f t="shared" si="860"/>
        <v>2.8908933333333335</v>
      </c>
      <c r="C5525" s="26">
        <f t="shared" si="865"/>
        <v>100</v>
      </c>
      <c r="D5525" s="26">
        <f t="shared" si="866"/>
        <v>6.6</v>
      </c>
      <c r="E5525" s="26">
        <f t="shared" si="867"/>
        <v>10</v>
      </c>
      <c r="F5525" s="26">
        <f t="shared" si="861"/>
        <v>8.6095084205393566E-2</v>
      </c>
      <c r="G5525" s="26">
        <f t="shared" si="862"/>
        <v>2.1030581389351443E-5</v>
      </c>
      <c r="H5525" s="26">
        <f t="shared" si="868"/>
        <v>2.5577193774461602</v>
      </c>
      <c r="I5525" s="26">
        <f t="shared" si="869"/>
        <v>265</v>
      </c>
      <c r="J5525" s="26">
        <f t="shared" si="863"/>
        <v>21254.079373803572</v>
      </c>
      <c r="K5525" s="26">
        <f t="shared" si="864"/>
        <v>1.1177665138420378E-5</v>
      </c>
    </row>
    <row r="5526" spans="1:11">
      <c r="A5526" s="26">
        <v>5525</v>
      </c>
      <c r="B5526" s="26">
        <f t="shared" si="860"/>
        <v>2.8914166666666667</v>
      </c>
      <c r="C5526" s="26">
        <f t="shared" si="865"/>
        <v>100</v>
      </c>
      <c r="D5526" s="26">
        <f t="shared" si="866"/>
        <v>6.6</v>
      </c>
      <c r="E5526" s="26">
        <f t="shared" si="867"/>
        <v>10</v>
      </c>
      <c r="F5526" s="26">
        <f t="shared" si="861"/>
        <v>8.5804393866140569E-2</v>
      </c>
      <c r="G5526" s="26">
        <f t="shared" si="862"/>
        <v>2.0959574003794163E-5</v>
      </c>
      <c r="H5526" s="26">
        <f t="shared" si="868"/>
        <v>2.5577193774461602</v>
      </c>
      <c r="I5526" s="26">
        <f t="shared" si="869"/>
        <v>265</v>
      </c>
      <c r="J5526" s="26">
        <f t="shared" si="863"/>
        <v>21192.622198515674</v>
      </c>
      <c r="K5526" s="26">
        <f t="shared" si="864"/>
        <v>1.1117158198787614E-5</v>
      </c>
    </row>
    <row r="5527" spans="1:11">
      <c r="A5527" s="26">
        <v>5526</v>
      </c>
      <c r="B5527" s="26">
        <f t="shared" si="860"/>
        <v>2.89194</v>
      </c>
      <c r="C5527" s="26">
        <f t="shared" si="865"/>
        <v>100</v>
      </c>
      <c r="D5527" s="26">
        <f t="shared" si="866"/>
        <v>6.6</v>
      </c>
      <c r="E5527" s="26">
        <f t="shared" si="867"/>
        <v>10</v>
      </c>
      <c r="F5527" s="26">
        <f t="shared" si="861"/>
        <v>8.5513971997804611E-2</v>
      </c>
      <c r="G5527" s="26">
        <f t="shared" si="862"/>
        <v>2.0888632198049299E-5</v>
      </c>
      <c r="H5527" s="26">
        <f t="shared" si="868"/>
        <v>2.5577193774461602</v>
      </c>
      <c r="I5527" s="26">
        <f t="shared" si="869"/>
        <v>265</v>
      </c>
      <c r="J5527" s="26">
        <f t="shared" si="863"/>
        <v>21131.187528203878</v>
      </c>
      <c r="K5527" s="26">
        <f t="shared" si="864"/>
        <v>1.105683719764367E-5</v>
      </c>
    </row>
    <row r="5528" spans="1:11">
      <c r="A5528" s="26">
        <v>5527</v>
      </c>
      <c r="B5528" s="26">
        <f t="shared" si="860"/>
        <v>2.8924633333333332</v>
      </c>
      <c r="C5528" s="26">
        <f t="shared" si="865"/>
        <v>100</v>
      </c>
      <c r="D5528" s="26">
        <f t="shared" si="866"/>
        <v>6.6</v>
      </c>
      <c r="E5528" s="26">
        <f t="shared" si="867"/>
        <v>10</v>
      </c>
      <c r="F5528" s="26">
        <f t="shared" si="861"/>
        <v>8.5223819458722413E-2</v>
      </c>
      <c r="G5528" s="26">
        <f t="shared" si="862"/>
        <v>2.0817756181784104E-5</v>
      </c>
      <c r="H5528" s="26">
        <f t="shared" si="868"/>
        <v>2.5577193774461602</v>
      </c>
      <c r="I5528" s="26">
        <f t="shared" si="869"/>
        <v>265</v>
      </c>
      <c r="J5528" s="26">
        <f t="shared" si="863"/>
        <v>21069.775502608016</v>
      </c>
      <c r="K5528" s="26">
        <f t="shared" si="864"/>
        <v>1.0996702069121158E-5</v>
      </c>
    </row>
    <row r="5529" spans="1:11">
      <c r="A5529" s="26">
        <v>5528</v>
      </c>
      <c r="B5529" s="26">
        <f t="shared" si="860"/>
        <v>2.8929866666666668</v>
      </c>
      <c r="C5529" s="26">
        <f t="shared" si="865"/>
        <v>100</v>
      </c>
      <c r="D5529" s="26">
        <f t="shared" si="866"/>
        <v>6.6</v>
      </c>
      <c r="E5529" s="26">
        <f t="shared" si="867"/>
        <v>10</v>
      </c>
      <c r="F5529" s="26">
        <f t="shared" si="861"/>
        <v>8.4933937109311325E-2</v>
      </c>
      <c r="G5529" s="26">
        <f t="shared" si="862"/>
        <v>2.0746946165174066E-5</v>
      </c>
      <c r="H5529" s="26">
        <f t="shared" si="868"/>
        <v>2.5577193774461602</v>
      </c>
      <c r="I5529" s="26">
        <f t="shared" si="869"/>
        <v>265</v>
      </c>
      <c r="J5529" s="26">
        <f t="shared" si="863"/>
        <v>21008.38626205812</v>
      </c>
      <c r="K5529" s="26">
        <f t="shared" si="864"/>
        <v>1.0936752746568616E-5</v>
      </c>
    </row>
    <row r="5530" spans="1:11">
      <c r="A5530" s="26">
        <v>5529</v>
      </c>
      <c r="B5530" s="26">
        <f t="shared" si="860"/>
        <v>2.89351</v>
      </c>
      <c r="C5530" s="26">
        <f t="shared" si="865"/>
        <v>100</v>
      </c>
      <c r="D5530" s="26">
        <f t="shared" si="866"/>
        <v>6.6</v>
      </c>
      <c r="E5530" s="26">
        <f t="shared" si="867"/>
        <v>10</v>
      </c>
      <c r="F5530" s="26">
        <f t="shared" si="861"/>
        <v>8.4644325812077661E-2</v>
      </c>
      <c r="G5530" s="26">
        <f t="shared" si="862"/>
        <v>2.0676202358904966E-5</v>
      </c>
      <c r="H5530" s="26">
        <f t="shared" si="868"/>
        <v>2.5577193774461602</v>
      </c>
      <c r="I5530" s="26">
        <f t="shared" si="869"/>
        <v>265</v>
      </c>
      <c r="J5530" s="26">
        <f t="shared" si="863"/>
        <v>20947.019947478224</v>
      </c>
      <c r="K5530" s="26">
        <f t="shared" si="864"/>
        <v>1.0876989162548793E-5</v>
      </c>
    </row>
    <row r="5531" spans="1:11">
      <c r="A5531" s="26">
        <v>5530</v>
      </c>
      <c r="B5531" s="26">
        <f t="shared" si="860"/>
        <v>2.8940333333333332</v>
      </c>
      <c r="C5531" s="26">
        <f t="shared" si="865"/>
        <v>100</v>
      </c>
      <c r="D5531" s="26">
        <f t="shared" si="866"/>
        <v>6.6</v>
      </c>
      <c r="E5531" s="26">
        <f t="shared" si="867"/>
        <v>10</v>
      </c>
      <c r="F5531" s="26">
        <f t="shared" si="861"/>
        <v>8.435498643162255E-2</v>
      </c>
      <c r="G5531" s="26">
        <f t="shared" si="862"/>
        <v>2.0605524974174277E-5</v>
      </c>
      <c r="H5531" s="26">
        <f t="shared" si="868"/>
        <v>2.5577193774461602</v>
      </c>
      <c r="I5531" s="26">
        <f t="shared" si="869"/>
        <v>265</v>
      </c>
      <c r="J5531" s="26">
        <f t="shared" si="863"/>
        <v>20885.676700389758</v>
      </c>
      <c r="K5531" s="26">
        <f t="shared" si="864"/>
        <v>1.0817411248836378E-5</v>
      </c>
    </row>
    <row r="5532" spans="1:11">
      <c r="A5532" s="26">
        <v>5531</v>
      </c>
      <c r="B5532" s="26">
        <f t="shared" si="860"/>
        <v>2.8945566666666664</v>
      </c>
      <c r="C5532" s="26">
        <f t="shared" si="865"/>
        <v>100</v>
      </c>
      <c r="D5532" s="26">
        <f t="shared" si="866"/>
        <v>6.6</v>
      </c>
      <c r="E5532" s="26">
        <f t="shared" si="867"/>
        <v>10</v>
      </c>
      <c r="F5532" s="26">
        <f t="shared" si="861"/>
        <v>8.4065919834650379E-2</v>
      </c>
      <c r="G5532" s="26">
        <f t="shared" si="862"/>
        <v>2.0534914222693233E-5</v>
      </c>
      <c r="H5532" s="26">
        <f t="shared" si="868"/>
        <v>2.5577193774461602</v>
      </c>
      <c r="I5532" s="26">
        <f t="shared" si="869"/>
        <v>265</v>
      </c>
      <c r="J5532" s="26">
        <f t="shared" si="863"/>
        <v>20824.356662915317</v>
      </c>
      <c r="K5532" s="26">
        <f t="shared" si="864"/>
        <v>1.075801893641626E-5</v>
      </c>
    </row>
    <row r="5533" spans="1:11">
      <c r="A5533" s="26">
        <v>5532</v>
      </c>
      <c r="B5533" s="26">
        <f t="shared" si="860"/>
        <v>2.8950800000000001</v>
      </c>
      <c r="C5533" s="26">
        <f t="shared" si="865"/>
        <v>100</v>
      </c>
      <c r="D5533" s="26">
        <f t="shared" si="866"/>
        <v>6.6</v>
      </c>
      <c r="E5533" s="26">
        <f t="shared" si="867"/>
        <v>10</v>
      </c>
      <c r="F5533" s="26">
        <f t="shared" si="861"/>
        <v>8.3777126889975545E-2</v>
      </c>
      <c r="G5533" s="26">
        <f t="shared" si="862"/>
        <v>2.0464370316688507E-5</v>
      </c>
      <c r="H5533" s="26">
        <f t="shared" si="868"/>
        <v>2.5577193774461602</v>
      </c>
      <c r="I5533" s="26">
        <f t="shared" si="869"/>
        <v>265</v>
      </c>
      <c r="J5533" s="26">
        <f t="shared" si="863"/>
        <v>20763.059977782334</v>
      </c>
      <c r="K5533" s="26">
        <f t="shared" si="864"/>
        <v>1.0698812155481435E-5</v>
      </c>
    </row>
    <row r="5534" spans="1:11">
      <c r="A5534" s="26">
        <v>5533</v>
      </c>
      <c r="B5534" s="26">
        <f t="shared" si="860"/>
        <v>2.8956033333333333</v>
      </c>
      <c r="C5534" s="26">
        <f t="shared" si="865"/>
        <v>100</v>
      </c>
      <c r="D5534" s="26">
        <f t="shared" si="866"/>
        <v>6.6</v>
      </c>
      <c r="E5534" s="26">
        <f t="shared" si="867"/>
        <v>10</v>
      </c>
      <c r="F5534" s="26">
        <f t="shared" si="861"/>
        <v>8.3488608468531136E-2</v>
      </c>
      <c r="G5534" s="26">
        <f t="shared" si="862"/>
        <v>2.0393893468904279E-5</v>
      </c>
      <c r="H5534" s="26">
        <f t="shared" si="868"/>
        <v>2.5577193774461602</v>
      </c>
      <c r="I5534" s="26">
        <f t="shared" si="869"/>
        <v>265</v>
      </c>
      <c r="J5534" s="26">
        <f t="shared" si="863"/>
        <v>20701.786788326979</v>
      </c>
      <c r="K5534" s="26">
        <f t="shared" si="864"/>
        <v>1.0639790835431256E-5</v>
      </c>
    </row>
    <row r="5535" spans="1:11">
      <c r="A5535" s="26">
        <v>5534</v>
      </c>
      <c r="B5535" s="26">
        <f t="shared" si="860"/>
        <v>2.8961266666666665</v>
      </c>
      <c r="C5535" s="26">
        <f t="shared" si="865"/>
        <v>100</v>
      </c>
      <c r="D5535" s="26">
        <f t="shared" si="866"/>
        <v>6.6</v>
      </c>
      <c r="E5535" s="26">
        <f t="shared" si="867"/>
        <v>10</v>
      </c>
      <c r="F5535" s="26">
        <f t="shared" si="861"/>
        <v>8.3200365443374724E-2</v>
      </c>
      <c r="G5535" s="26">
        <f t="shared" si="862"/>
        <v>2.0323483892603696E-5</v>
      </c>
      <c r="H5535" s="26">
        <f t="shared" si="868"/>
        <v>2.5577193774461602</v>
      </c>
      <c r="I5535" s="26">
        <f t="shared" si="869"/>
        <v>265</v>
      </c>
      <c r="J5535" s="26">
        <f t="shared" si="863"/>
        <v>20640.537238497589</v>
      </c>
      <c r="K5535" s="26">
        <f t="shared" si="864"/>
        <v>1.058095490486914E-5</v>
      </c>
    </row>
    <row r="5536" spans="1:11">
      <c r="A5536" s="26">
        <v>5535</v>
      </c>
      <c r="B5536" s="26">
        <f t="shared" si="860"/>
        <v>2.8966500000000002</v>
      </c>
      <c r="C5536" s="26">
        <f t="shared" si="865"/>
        <v>100</v>
      </c>
      <c r="D5536" s="26">
        <f t="shared" si="866"/>
        <v>6.6</v>
      </c>
      <c r="E5536" s="26">
        <f t="shared" si="867"/>
        <v>10</v>
      </c>
      <c r="F5536" s="26">
        <f t="shared" si="861"/>
        <v>8.2912398689696645E-2</v>
      </c>
      <c r="G5536" s="26">
        <f t="shared" si="862"/>
        <v>2.0253141801570879E-5</v>
      </c>
      <c r="H5536" s="26">
        <f t="shared" si="868"/>
        <v>2.5577193774461602</v>
      </c>
      <c r="I5536" s="26">
        <f t="shared" si="869"/>
        <v>265</v>
      </c>
      <c r="J5536" s="26">
        <f t="shared" si="863"/>
        <v>20579.311472858582</v>
      </c>
      <c r="K5536" s="26">
        <f t="shared" si="864"/>
        <v>1.052230429160072E-5</v>
      </c>
    </row>
    <row r="5537" spans="1:11">
      <c r="A5537" s="26">
        <v>5536</v>
      </c>
      <c r="B5537" s="26">
        <f t="shared" si="860"/>
        <v>2.8971733333333334</v>
      </c>
      <c r="C5537" s="26">
        <f t="shared" si="865"/>
        <v>100</v>
      </c>
      <c r="D5537" s="26">
        <f t="shared" si="866"/>
        <v>6.6</v>
      </c>
      <c r="E5537" s="26">
        <f t="shared" si="867"/>
        <v>10</v>
      </c>
      <c r="F5537" s="26">
        <f t="shared" si="861"/>
        <v>8.2624709084828413E-2</v>
      </c>
      <c r="G5537" s="26">
        <f t="shared" si="862"/>
        <v>2.0182867410112963E-5</v>
      </c>
      <c r="H5537" s="26">
        <f t="shared" si="868"/>
        <v>2.5577193774461602</v>
      </c>
      <c r="I5537" s="26">
        <f t="shared" si="869"/>
        <v>265</v>
      </c>
      <c r="J5537" s="26">
        <f t="shared" si="863"/>
        <v>20518.109636594461</v>
      </c>
      <c r="K5537" s="26">
        <f t="shared" si="864"/>
        <v>1.0463838922632009E-5</v>
      </c>
    </row>
    <row r="5538" spans="1:11">
      <c r="A5538" s="26">
        <v>5537</v>
      </c>
      <c r="B5538" s="26">
        <f t="shared" si="860"/>
        <v>2.8976966666666666</v>
      </c>
      <c r="C5538" s="26">
        <f t="shared" si="865"/>
        <v>100</v>
      </c>
      <c r="D5538" s="26">
        <f t="shared" si="866"/>
        <v>6.6</v>
      </c>
      <c r="E5538" s="26">
        <f t="shared" si="867"/>
        <v>10</v>
      </c>
      <c r="F5538" s="26">
        <f t="shared" si="861"/>
        <v>8.2337297508248655E-2</v>
      </c>
      <c r="G5538" s="26">
        <f t="shared" si="862"/>
        <v>2.0112660933061583E-5</v>
      </c>
      <c r="H5538" s="26">
        <f t="shared" si="868"/>
        <v>2.5577193774461602</v>
      </c>
      <c r="I5538" s="26">
        <f t="shared" si="869"/>
        <v>265</v>
      </c>
      <c r="J5538" s="26">
        <f t="shared" si="863"/>
        <v>20456.931875513292</v>
      </c>
      <c r="K5538" s="26">
        <f t="shared" si="864"/>
        <v>1.0405558724167089E-5</v>
      </c>
    </row>
    <row r="5539" spans="1:11">
      <c r="A5539" s="26">
        <v>5538</v>
      </c>
      <c r="B5539" s="26">
        <f t="shared" si="860"/>
        <v>2.8982199999999998</v>
      </c>
      <c r="C5539" s="26">
        <f t="shared" si="865"/>
        <v>100</v>
      </c>
      <c r="D5539" s="26">
        <f t="shared" si="866"/>
        <v>6.6</v>
      </c>
      <c r="E5539" s="26">
        <f t="shared" si="867"/>
        <v>10</v>
      </c>
      <c r="F5539" s="26">
        <f t="shared" si="861"/>
        <v>8.2050164841591777E-2</v>
      </c>
      <c r="G5539" s="26">
        <f t="shared" si="862"/>
        <v>2.0042522585774962E-5</v>
      </c>
      <c r="H5539" s="26">
        <f t="shared" si="868"/>
        <v>2.5577193774461602</v>
      </c>
      <c r="I5539" s="26">
        <f t="shared" si="869"/>
        <v>265</v>
      </c>
      <c r="J5539" s="26">
        <f t="shared" si="863"/>
        <v>20395.778336050775</v>
      </c>
      <c r="K5539" s="26">
        <f t="shared" si="864"/>
        <v>1.0347463621606307E-5</v>
      </c>
    </row>
    <row r="5540" spans="1:11">
      <c r="A5540" s="26">
        <v>5539</v>
      </c>
      <c r="B5540" s="26">
        <f t="shared" si="860"/>
        <v>2.8987433333333334</v>
      </c>
      <c r="C5540" s="26">
        <f t="shared" si="865"/>
        <v>100</v>
      </c>
      <c r="D5540" s="26">
        <f t="shared" si="866"/>
        <v>6.6</v>
      </c>
      <c r="E5540" s="26">
        <f t="shared" si="867"/>
        <v>10</v>
      </c>
      <c r="F5540" s="26">
        <f t="shared" si="861"/>
        <v>8.1763311968655161E-2</v>
      </c>
      <c r="G5540" s="26">
        <f t="shared" si="862"/>
        <v>1.9972452584139671E-5</v>
      </c>
      <c r="H5540" s="26">
        <f t="shared" si="868"/>
        <v>2.5577193774461602</v>
      </c>
      <c r="I5540" s="26">
        <f t="shared" si="869"/>
        <v>265</v>
      </c>
      <c r="J5540" s="26">
        <f t="shared" si="863"/>
        <v>20334.64916527407</v>
      </c>
      <c r="K5540" s="26">
        <f t="shared" si="864"/>
        <v>1.0289553539544152E-5</v>
      </c>
    </row>
    <row r="5541" spans="1:11">
      <c r="A5541" s="26">
        <v>5540</v>
      </c>
      <c r="B5541" s="26">
        <f t="shared" si="860"/>
        <v>2.8992666666666667</v>
      </c>
      <c r="C5541" s="26">
        <f t="shared" si="865"/>
        <v>100</v>
      </c>
      <c r="D5541" s="26">
        <f t="shared" si="866"/>
        <v>6.6</v>
      </c>
      <c r="E5541" s="26">
        <f t="shared" si="867"/>
        <v>10</v>
      </c>
      <c r="F5541" s="26">
        <f t="shared" si="861"/>
        <v>8.1476739775407703E-2</v>
      </c>
      <c r="G5541" s="26">
        <f t="shared" si="862"/>
        <v>1.9902451144572716E-5</v>
      </c>
      <c r="H5541" s="26">
        <f t="shared" si="868"/>
        <v>2.5577193774461602</v>
      </c>
      <c r="I5541" s="26">
        <f t="shared" si="869"/>
        <v>265</v>
      </c>
      <c r="J5541" s="26">
        <f t="shared" si="863"/>
        <v>20273.544510885866</v>
      </c>
      <c r="K5541" s="26">
        <f t="shared" si="864"/>
        <v>1.0231828401767399E-5</v>
      </c>
    </row>
    <row r="5542" spans="1:11">
      <c r="A5542" s="26">
        <v>5541</v>
      </c>
      <c r="B5542" s="26">
        <f t="shared" si="860"/>
        <v>2.8997899999999999</v>
      </c>
      <c r="C5542" s="26">
        <f t="shared" si="865"/>
        <v>100</v>
      </c>
      <c r="D5542" s="26">
        <f t="shared" si="866"/>
        <v>6.6</v>
      </c>
      <c r="E5542" s="26">
        <f t="shared" si="867"/>
        <v>10</v>
      </c>
      <c r="F5542" s="26">
        <f t="shared" si="861"/>
        <v>8.119044914999618E-2</v>
      </c>
      <c r="G5542" s="26">
        <f t="shared" si="862"/>
        <v>1.9832518484023113E-5</v>
      </c>
      <c r="H5542" s="26">
        <f t="shared" si="868"/>
        <v>2.5577193774461602</v>
      </c>
      <c r="I5542" s="26">
        <f t="shared" si="869"/>
        <v>265</v>
      </c>
      <c r="J5542" s="26">
        <f t="shared" si="863"/>
        <v>20212.464521228063</v>
      </c>
      <c r="K5542" s="26">
        <f t="shared" si="864"/>
        <v>1.0174288131252826E-5</v>
      </c>
    </row>
    <row r="5543" spans="1:11">
      <c r="A5543" s="26">
        <v>5542</v>
      </c>
      <c r="B5543" s="26">
        <f t="shared" si="860"/>
        <v>2.9003133333333335</v>
      </c>
      <c r="C5543" s="26">
        <f t="shared" si="865"/>
        <v>100</v>
      </c>
      <c r="D5543" s="26">
        <f t="shared" si="866"/>
        <v>6.6</v>
      </c>
      <c r="E5543" s="26">
        <f t="shared" si="867"/>
        <v>10</v>
      </c>
      <c r="F5543" s="26">
        <f t="shared" si="861"/>
        <v>8.0904440982753609E-2</v>
      </c>
      <c r="G5543" s="26">
        <f t="shared" si="862"/>
        <v>1.9762654819973898E-5</v>
      </c>
      <c r="H5543" s="26">
        <f t="shared" si="868"/>
        <v>2.5577193774461602</v>
      </c>
      <c r="I5543" s="26">
        <f t="shared" si="869"/>
        <v>265</v>
      </c>
      <c r="J5543" s="26">
        <f t="shared" si="863"/>
        <v>20151.409345285869</v>
      </c>
      <c r="K5543" s="26">
        <f t="shared" si="864"/>
        <v>1.0116932650165262E-5</v>
      </c>
    </row>
    <row r="5544" spans="1:11">
      <c r="A5544" s="26">
        <v>5543</v>
      </c>
      <c r="B5544" s="26">
        <f t="shared" si="860"/>
        <v>2.9008366666666667</v>
      </c>
      <c r="C5544" s="26">
        <f t="shared" si="865"/>
        <v>100</v>
      </c>
      <c r="D5544" s="26">
        <f t="shared" si="866"/>
        <v>6.6</v>
      </c>
      <c r="E5544" s="26">
        <f t="shared" si="867"/>
        <v>10</v>
      </c>
      <c r="F5544" s="26">
        <f t="shared" si="861"/>
        <v>8.0618716166207818E-2</v>
      </c>
      <c r="G5544" s="26">
        <f t="shared" si="862"/>
        <v>1.9692860370444252E-5</v>
      </c>
      <c r="H5544" s="26">
        <f t="shared" si="868"/>
        <v>2.5577193774461602</v>
      </c>
      <c r="I5544" s="26">
        <f t="shared" si="869"/>
        <v>265</v>
      </c>
      <c r="J5544" s="26">
        <f t="shared" si="863"/>
        <v>20090.379132691978</v>
      </c>
      <c r="K5544" s="26">
        <f t="shared" si="864"/>
        <v>1.0059761879855731E-5</v>
      </c>
    </row>
    <row r="5545" spans="1:11">
      <c r="A5545" s="26">
        <v>5544</v>
      </c>
      <c r="B5545" s="26">
        <f t="shared" si="860"/>
        <v>2.9013599999999999</v>
      </c>
      <c r="C5545" s="26">
        <f t="shared" si="865"/>
        <v>100</v>
      </c>
      <c r="D5545" s="26">
        <f t="shared" si="866"/>
        <v>6.6</v>
      </c>
      <c r="E5545" s="26">
        <f t="shared" si="867"/>
        <v>10</v>
      </c>
      <c r="F5545" s="26">
        <f t="shared" si="861"/>
        <v>8.0333275595087766E-2</v>
      </c>
      <c r="G5545" s="26">
        <f t="shared" si="862"/>
        <v>1.9623135353991028E-5</v>
      </c>
      <c r="H5545" s="26">
        <f t="shared" si="868"/>
        <v>2.5577193774461602</v>
      </c>
      <c r="I5545" s="26">
        <f t="shared" si="869"/>
        <v>265</v>
      </c>
      <c r="J5545" s="26">
        <f t="shared" si="863"/>
        <v>20029.374033730302</v>
      </c>
      <c r="K5545" s="26">
        <f t="shared" si="864"/>
        <v>1.0002775740859063E-5</v>
      </c>
    </row>
    <row r="5546" spans="1:11">
      <c r="A5546" s="26">
        <v>5545</v>
      </c>
      <c r="B5546" s="26">
        <f t="shared" si="860"/>
        <v>2.9018833333333331</v>
      </c>
      <c r="C5546" s="26">
        <f t="shared" si="865"/>
        <v>100</v>
      </c>
      <c r="D5546" s="26">
        <f t="shared" si="866"/>
        <v>6.6</v>
      </c>
      <c r="E5546" s="26">
        <f t="shared" si="867"/>
        <v>10</v>
      </c>
      <c r="F5546" s="26">
        <f t="shared" si="861"/>
        <v>8.0048120166332448E-2</v>
      </c>
      <c r="G5546" s="26">
        <f t="shared" si="862"/>
        <v>1.9553479989710908E-5</v>
      </c>
      <c r="H5546" s="26">
        <f t="shared" si="868"/>
        <v>2.5577193774461602</v>
      </c>
      <c r="I5546" s="26">
        <f t="shared" si="869"/>
        <v>265</v>
      </c>
      <c r="J5546" s="26">
        <f t="shared" si="863"/>
        <v>19968.394199340244</v>
      </c>
      <c r="K5546" s="26">
        <f t="shared" si="864"/>
        <v>9.9459741528920438E-6</v>
      </c>
    </row>
    <row r="5547" spans="1:11">
      <c r="A5547" s="26">
        <v>5546</v>
      </c>
      <c r="B5547" s="26">
        <f t="shared" si="860"/>
        <v>2.9024066666666668</v>
      </c>
      <c r="C5547" s="26">
        <f t="shared" si="865"/>
        <v>100</v>
      </c>
      <c r="D5547" s="26">
        <f t="shared" si="866"/>
        <v>6.6</v>
      </c>
      <c r="E5547" s="26">
        <f t="shared" si="867"/>
        <v>10</v>
      </c>
      <c r="F5547" s="26">
        <f t="shared" si="861"/>
        <v>7.9763250779098113E-2</v>
      </c>
      <c r="G5547" s="26">
        <f t="shared" si="862"/>
        <v>1.9483894497242206E-5</v>
      </c>
      <c r="H5547" s="26">
        <f t="shared" si="868"/>
        <v>2.5577193774461602</v>
      </c>
      <c r="I5547" s="26">
        <f t="shared" si="869"/>
        <v>265</v>
      </c>
      <c r="J5547" s="26">
        <f t="shared" si="863"/>
        <v>19907.439781120684</v>
      </c>
      <c r="K5547" s="26">
        <f t="shared" si="864"/>
        <v>9.8893570348512295E-6</v>
      </c>
    </row>
    <row r="5548" spans="1:11">
      <c r="A5548" s="26">
        <v>5547</v>
      </c>
      <c r="B5548" s="26">
        <f t="shared" si="860"/>
        <v>2.90293</v>
      </c>
      <c r="C5548" s="26">
        <f t="shared" si="865"/>
        <v>100</v>
      </c>
      <c r="D5548" s="26">
        <f t="shared" si="866"/>
        <v>6.6</v>
      </c>
      <c r="E5548" s="26">
        <f t="shared" si="867"/>
        <v>10</v>
      </c>
      <c r="F5548" s="26">
        <f t="shared" si="861"/>
        <v>7.9478668334767313E-2</v>
      </c>
      <c r="G5548" s="26">
        <f t="shared" si="862"/>
        <v>1.9414379096767061E-5</v>
      </c>
      <c r="H5548" s="26">
        <f t="shared" si="868"/>
        <v>2.5577193774461602</v>
      </c>
      <c r="I5548" s="26">
        <f t="shared" si="869"/>
        <v>265</v>
      </c>
      <c r="J5548" s="26">
        <f t="shared" si="863"/>
        <v>19846.51093133432</v>
      </c>
      <c r="K5548" s="26">
        <f t="shared" si="864"/>
        <v>9.8329243048110599E-6</v>
      </c>
    </row>
    <row r="5549" spans="1:11">
      <c r="A5549" s="26">
        <v>5548</v>
      </c>
      <c r="B5549" s="26">
        <f t="shared" si="860"/>
        <v>2.9034533333333332</v>
      </c>
      <c r="C5549" s="26">
        <f t="shared" si="865"/>
        <v>100</v>
      </c>
      <c r="D5549" s="26">
        <f t="shared" si="866"/>
        <v>6.6</v>
      </c>
      <c r="E5549" s="26">
        <f t="shared" si="867"/>
        <v>10</v>
      </c>
      <c r="F5549" s="26">
        <f t="shared" si="861"/>
        <v>7.9194373736955287E-2</v>
      </c>
      <c r="G5549" s="26">
        <f t="shared" si="862"/>
        <v>1.9344934009012977E-5</v>
      </c>
      <c r="H5549" s="26">
        <f t="shared" si="868"/>
        <v>2.5577193774461602</v>
      </c>
      <c r="I5549" s="26">
        <f t="shared" si="869"/>
        <v>265</v>
      </c>
      <c r="J5549" s="26">
        <f t="shared" si="863"/>
        <v>19785.607802911512</v>
      </c>
      <c r="K5549" s="26">
        <f t="shared" si="864"/>
        <v>9.7766758800214796E-6</v>
      </c>
    </row>
    <row r="5550" spans="1:11">
      <c r="A5550" s="26">
        <v>5549</v>
      </c>
      <c r="B5550" s="26">
        <f t="shared" si="860"/>
        <v>2.9039766666666669</v>
      </c>
      <c r="C5550" s="26">
        <f t="shared" si="865"/>
        <v>100</v>
      </c>
      <c r="D5550" s="26">
        <f t="shared" si="866"/>
        <v>6.6</v>
      </c>
      <c r="E5550" s="26">
        <f t="shared" si="867"/>
        <v>10</v>
      </c>
      <c r="F5550" s="26">
        <f t="shared" si="861"/>
        <v>7.8910367891518701E-2</v>
      </c>
      <c r="G5550" s="26">
        <f t="shared" si="862"/>
        <v>1.9275559455254991E-5</v>
      </c>
      <c r="H5550" s="26">
        <f t="shared" si="868"/>
        <v>2.5577193774461602</v>
      </c>
      <c r="I5550" s="26">
        <f t="shared" si="869"/>
        <v>265</v>
      </c>
      <c r="J5550" s="26">
        <f t="shared" si="863"/>
        <v>19724.730549454638</v>
      </c>
      <c r="K5550" s="26">
        <f t="shared" si="864"/>
        <v>9.720611676905973E-6</v>
      </c>
    </row>
    <row r="5551" spans="1:11">
      <c r="A5551" s="26">
        <v>5550</v>
      </c>
      <c r="B5551" s="26">
        <f t="shared" si="860"/>
        <v>2.9045000000000001</v>
      </c>
      <c r="C5551" s="26">
        <f t="shared" si="865"/>
        <v>100</v>
      </c>
      <c r="D5551" s="26">
        <f t="shared" si="866"/>
        <v>6.6</v>
      </c>
      <c r="E5551" s="26">
        <f t="shared" si="867"/>
        <v>10</v>
      </c>
      <c r="F5551" s="26">
        <f t="shared" si="861"/>
        <v>7.862665170656441E-2</v>
      </c>
      <c r="G5551" s="26">
        <f t="shared" si="862"/>
        <v>1.9206255657317784E-5</v>
      </c>
      <c r="H5551" s="26">
        <f t="shared" si="868"/>
        <v>2.5577193774461602</v>
      </c>
      <c r="I5551" s="26">
        <f t="shared" si="869"/>
        <v>265</v>
      </c>
      <c r="J5551" s="26">
        <f t="shared" si="863"/>
        <v>19663.879325242469</v>
      </c>
      <c r="K5551" s="26">
        <f t="shared" si="864"/>
        <v>9.6647316110595993E-6</v>
      </c>
    </row>
    <row r="5552" spans="1:11">
      <c r="A5552" s="26">
        <v>5551</v>
      </c>
      <c r="B5552" s="26">
        <f t="shared" si="860"/>
        <v>2.9050233333333333</v>
      </c>
      <c r="C5552" s="26">
        <f t="shared" si="865"/>
        <v>100</v>
      </c>
      <c r="D5552" s="26">
        <f t="shared" si="866"/>
        <v>6.6</v>
      </c>
      <c r="E5552" s="26">
        <f t="shared" si="867"/>
        <v>10</v>
      </c>
      <c r="F5552" s="26">
        <f t="shared" si="861"/>
        <v>7.8343226092456059E-2</v>
      </c>
      <c r="G5552" s="26">
        <f t="shared" si="862"/>
        <v>1.9137022837577315E-5</v>
      </c>
      <c r="H5552" s="26">
        <f t="shared" si="868"/>
        <v>2.5577193774461602</v>
      </c>
      <c r="I5552" s="26">
        <f t="shared" si="869"/>
        <v>265</v>
      </c>
      <c r="J5552" s="26">
        <f t="shared" si="863"/>
        <v>19603.054285234124</v>
      </c>
      <c r="K5552" s="26">
        <f t="shared" si="864"/>
        <v>9.6090355972466171E-6</v>
      </c>
    </row>
    <row r="5553" spans="1:11">
      <c r="A5553" s="26">
        <v>5552</v>
      </c>
      <c r="B5553" s="26">
        <f t="shared" si="860"/>
        <v>2.9055466666666665</v>
      </c>
      <c r="C5553" s="26">
        <f t="shared" si="865"/>
        <v>100</v>
      </c>
      <c r="D5553" s="26">
        <f t="shared" si="866"/>
        <v>6.6</v>
      </c>
      <c r="E5553" s="26">
        <f t="shared" si="867"/>
        <v>10</v>
      </c>
      <c r="F5553" s="26">
        <f t="shared" si="861"/>
        <v>7.806009196182305E-2</v>
      </c>
      <c r="G5553" s="26">
        <f t="shared" si="862"/>
        <v>1.9067861218962998E-5</v>
      </c>
      <c r="H5553" s="26">
        <f t="shared" si="868"/>
        <v>2.5577193774461602</v>
      </c>
      <c r="I5553" s="26">
        <f t="shared" si="869"/>
        <v>265</v>
      </c>
      <c r="J5553" s="26">
        <f t="shared" si="863"/>
        <v>19542.255585073544</v>
      </c>
      <c r="K5553" s="26">
        <f t="shared" si="864"/>
        <v>9.5535235493985026E-6</v>
      </c>
    </row>
    <row r="5554" spans="1:11">
      <c r="A5554" s="26">
        <v>5553</v>
      </c>
      <c r="B5554" s="26">
        <f t="shared" si="860"/>
        <v>2.9060700000000002</v>
      </c>
      <c r="C5554" s="26">
        <f t="shared" si="865"/>
        <v>100</v>
      </c>
      <c r="D5554" s="26">
        <f t="shared" si="866"/>
        <v>6.6</v>
      </c>
      <c r="E5554" s="26">
        <f t="shared" si="867"/>
        <v>10</v>
      </c>
      <c r="F5554" s="26">
        <f t="shared" si="861"/>
        <v>7.7777250229568315E-2</v>
      </c>
      <c r="G5554" s="26">
        <f t="shared" si="862"/>
        <v>1.8998771024959614E-5</v>
      </c>
      <c r="H5554" s="26">
        <f t="shared" si="868"/>
        <v>2.5577193774461602</v>
      </c>
      <c r="I5554" s="26">
        <f t="shared" si="869"/>
        <v>265</v>
      </c>
      <c r="J5554" s="26">
        <f t="shared" si="863"/>
        <v>19481.483381093716</v>
      </c>
      <c r="K5554" s="26">
        <f t="shared" si="864"/>
        <v>9.4981953806117591E-6</v>
      </c>
    </row>
    <row r="5555" spans="1:11">
      <c r="A5555" s="26">
        <v>5554</v>
      </c>
      <c r="B5555" s="26">
        <f t="shared" si="860"/>
        <v>2.9065933333333334</v>
      </c>
      <c r="C5555" s="26">
        <f t="shared" si="865"/>
        <v>100</v>
      </c>
      <c r="D5555" s="26">
        <f t="shared" si="866"/>
        <v>6.6</v>
      </c>
      <c r="E5555" s="26">
        <f t="shared" si="867"/>
        <v>10</v>
      </c>
      <c r="F5555" s="26">
        <f t="shared" si="861"/>
        <v>7.7494701812877306E-2</v>
      </c>
      <c r="G5555" s="26">
        <f t="shared" si="862"/>
        <v>1.8929752479609491E-5</v>
      </c>
      <c r="H5555" s="26">
        <f t="shared" si="868"/>
        <v>2.5577193774461602</v>
      </c>
      <c r="I5555" s="26">
        <f t="shared" si="869"/>
        <v>265</v>
      </c>
      <c r="J5555" s="26">
        <f t="shared" si="863"/>
        <v>19420.737830321268</v>
      </c>
      <c r="K5555" s="26">
        <f t="shared" si="864"/>
        <v>9.4430510031459502E-6</v>
      </c>
    </row>
    <row r="5556" spans="1:11">
      <c r="A5556" s="26">
        <v>5555</v>
      </c>
      <c r="B5556" s="26">
        <f t="shared" si="860"/>
        <v>2.9071166666666666</v>
      </c>
      <c r="C5556" s="26">
        <f t="shared" si="865"/>
        <v>100</v>
      </c>
      <c r="D5556" s="26">
        <f t="shared" si="866"/>
        <v>6.6</v>
      </c>
      <c r="E5556" s="26">
        <f t="shared" si="867"/>
        <v>10</v>
      </c>
      <c r="F5556" s="26">
        <f t="shared" si="861"/>
        <v>7.7212447631224826E-2</v>
      </c>
      <c r="G5556" s="26">
        <f t="shared" si="862"/>
        <v>1.8860805807514182E-5</v>
      </c>
      <c r="H5556" s="26">
        <f t="shared" si="868"/>
        <v>2.5577193774461602</v>
      </c>
      <c r="I5556" s="26">
        <f t="shared" si="869"/>
        <v>265</v>
      </c>
      <c r="J5556" s="26">
        <f t="shared" si="863"/>
        <v>19360.019090480488</v>
      </c>
      <c r="K5556" s="26">
        <f t="shared" si="864"/>
        <v>9.3880903284212638E-6</v>
      </c>
    </row>
    <row r="5557" spans="1:11">
      <c r="A5557" s="26">
        <v>5556</v>
      </c>
      <c r="B5557" s="26">
        <f t="shared" si="860"/>
        <v>2.9076399999999998</v>
      </c>
      <c r="C5557" s="26">
        <f t="shared" si="865"/>
        <v>100</v>
      </c>
      <c r="D5557" s="26">
        <f t="shared" si="866"/>
        <v>6.6</v>
      </c>
      <c r="E5557" s="26">
        <f t="shared" si="867"/>
        <v>10</v>
      </c>
      <c r="F5557" s="26">
        <f t="shared" si="861"/>
        <v>7.6930488606384226E-2</v>
      </c>
      <c r="G5557" s="26">
        <f t="shared" si="862"/>
        <v>1.879193123383671E-5</v>
      </c>
      <c r="H5557" s="26">
        <f t="shared" si="868"/>
        <v>2.5577193774461602</v>
      </c>
      <c r="I5557" s="26">
        <f t="shared" si="869"/>
        <v>265</v>
      </c>
      <c r="J5557" s="26">
        <f t="shared" si="863"/>
        <v>19299.327319997996</v>
      </c>
      <c r="K5557" s="26">
        <f t="shared" si="864"/>
        <v>9.3333132670165417E-6</v>
      </c>
    </row>
    <row r="5558" spans="1:11">
      <c r="A5558" s="26">
        <v>5557</v>
      </c>
      <c r="B5558" s="26">
        <f t="shared" si="860"/>
        <v>2.9081633333333334</v>
      </c>
      <c r="C5558" s="26">
        <f t="shared" si="865"/>
        <v>100</v>
      </c>
      <c r="D5558" s="26">
        <f t="shared" si="866"/>
        <v>6.6</v>
      </c>
      <c r="E5558" s="26">
        <f t="shared" si="867"/>
        <v>10</v>
      </c>
      <c r="F5558" s="26">
        <f t="shared" si="861"/>
        <v>7.6648825662435111E-2</v>
      </c>
      <c r="G5558" s="26">
        <f t="shared" si="862"/>
        <v>1.8723128984303453E-5</v>
      </c>
      <c r="H5558" s="26">
        <f t="shared" si="868"/>
        <v>2.5577193774461602</v>
      </c>
      <c r="I5558" s="26">
        <f t="shared" si="869"/>
        <v>265</v>
      </c>
      <c r="J5558" s="26">
        <f t="shared" si="863"/>
        <v>19238.66267800708</v>
      </c>
      <c r="K5558" s="26">
        <f t="shared" si="864"/>
        <v>9.2787197286670369E-6</v>
      </c>
    </row>
    <row r="5559" spans="1:11">
      <c r="A5559" s="26">
        <v>5558</v>
      </c>
      <c r="B5559" s="26">
        <f t="shared" si="860"/>
        <v>2.9086866666666666</v>
      </c>
      <c r="C5559" s="26">
        <f t="shared" si="865"/>
        <v>100</v>
      </c>
      <c r="D5559" s="26">
        <f t="shared" si="866"/>
        <v>6.6</v>
      </c>
      <c r="E5559" s="26">
        <f t="shared" si="867"/>
        <v>10</v>
      </c>
      <c r="F5559" s="26">
        <f t="shared" si="861"/>
        <v>7.6367459725772649E-2</v>
      </c>
      <c r="G5559" s="26">
        <f t="shared" si="862"/>
        <v>1.8654399285206411E-5</v>
      </c>
      <c r="H5559" s="26">
        <f t="shared" si="868"/>
        <v>2.5577193774461602</v>
      </c>
      <c r="I5559" s="26">
        <f t="shared" si="869"/>
        <v>265</v>
      </c>
      <c r="J5559" s="26">
        <f t="shared" si="863"/>
        <v>19178.025324352384</v>
      </c>
      <c r="K5559" s="26">
        <f t="shared" si="864"/>
        <v>9.2243096222623925E-6</v>
      </c>
    </row>
    <row r="5560" spans="1:11">
      <c r="A5560" s="26">
        <v>5559</v>
      </c>
      <c r="B5560" s="26">
        <f t="shared" si="860"/>
        <v>2.9092099999999999</v>
      </c>
      <c r="C5560" s="26">
        <f t="shared" si="865"/>
        <v>100</v>
      </c>
      <c r="D5560" s="26">
        <f t="shared" si="866"/>
        <v>6.6</v>
      </c>
      <c r="E5560" s="26">
        <f t="shared" si="867"/>
        <v>10</v>
      </c>
      <c r="F5560" s="26">
        <f t="shared" si="861"/>
        <v>7.6086391725114472E-2</v>
      </c>
      <c r="G5560" s="26">
        <f t="shared" si="862"/>
        <v>1.8585742363404906E-5</v>
      </c>
      <c r="H5560" s="26">
        <f t="shared" si="868"/>
        <v>2.5577193774461602</v>
      </c>
      <c r="I5560" s="26">
        <f t="shared" si="869"/>
        <v>265</v>
      </c>
      <c r="J5560" s="26">
        <f t="shared" si="863"/>
        <v>19117.415419594137</v>
      </c>
      <c r="K5560" s="26">
        <f t="shared" si="864"/>
        <v>9.1700828558441986E-6</v>
      </c>
    </row>
    <row r="5561" spans="1:11">
      <c r="A5561" s="26">
        <v>5560</v>
      </c>
      <c r="B5561" s="26">
        <f t="shared" si="860"/>
        <v>2.9097333333333335</v>
      </c>
      <c r="C5561" s="26">
        <f t="shared" si="865"/>
        <v>100</v>
      </c>
      <c r="D5561" s="26">
        <f t="shared" si="866"/>
        <v>6.6</v>
      </c>
      <c r="E5561" s="26">
        <f t="shared" si="867"/>
        <v>10</v>
      </c>
      <c r="F5561" s="26">
        <f t="shared" si="861"/>
        <v>7.5805622591509775E-2</v>
      </c>
      <c r="G5561" s="26">
        <f t="shared" si="862"/>
        <v>1.8517158446327774E-5</v>
      </c>
      <c r="H5561" s="26">
        <f t="shared" si="868"/>
        <v>2.5577193774461602</v>
      </c>
      <c r="I5561" s="26">
        <f t="shared" si="869"/>
        <v>265</v>
      </c>
      <c r="J5561" s="26">
        <f t="shared" si="863"/>
        <v>19056.833125012847</v>
      </c>
      <c r="K5561" s="26">
        <f t="shared" si="864"/>
        <v>9.1160393366039481E-6</v>
      </c>
    </row>
    <row r="5562" spans="1:11">
      <c r="A5562" s="26">
        <v>5561</v>
      </c>
      <c r="B5562" s="26">
        <f t="shared" si="860"/>
        <v>2.9102566666666667</v>
      </c>
      <c r="C5562" s="26">
        <f t="shared" si="865"/>
        <v>100</v>
      </c>
      <c r="D5562" s="26">
        <f t="shared" si="866"/>
        <v>6.6</v>
      </c>
      <c r="E5562" s="26">
        <f t="shared" si="867"/>
        <v>10</v>
      </c>
      <c r="F5562" s="26">
        <f t="shared" si="861"/>
        <v>7.552515325834841E-2</v>
      </c>
      <c r="G5562" s="26">
        <f t="shared" si="862"/>
        <v>1.844864776197563E-5</v>
      </c>
      <c r="H5562" s="26">
        <f t="shared" si="868"/>
        <v>2.5577193774461602</v>
      </c>
      <c r="I5562" s="26">
        <f t="shared" si="869"/>
        <v>265</v>
      </c>
      <c r="J5562" s="26">
        <f t="shared" si="863"/>
        <v>18996.278602614078</v>
      </c>
      <c r="K5562" s="26">
        <f t="shared" si="864"/>
        <v>9.0621789708809422E-6</v>
      </c>
    </row>
    <row r="5563" spans="1:11">
      <c r="A5563" s="26">
        <v>5562</v>
      </c>
      <c r="B5563" s="26">
        <f t="shared" si="860"/>
        <v>2.9107799999999999</v>
      </c>
      <c r="C5563" s="26">
        <f t="shared" si="865"/>
        <v>100</v>
      </c>
      <c r="D5563" s="26">
        <f t="shared" si="866"/>
        <v>6.6</v>
      </c>
      <c r="E5563" s="26">
        <f t="shared" si="867"/>
        <v>10</v>
      </c>
      <c r="F5563" s="26">
        <f t="shared" si="861"/>
        <v>7.5244984661367934E-2</v>
      </c>
      <c r="G5563" s="26">
        <f t="shared" si="862"/>
        <v>1.8380210538922552E-5</v>
      </c>
      <c r="H5563" s="26">
        <f t="shared" si="868"/>
        <v>2.5577193774461602</v>
      </c>
      <c r="I5563" s="26">
        <f t="shared" si="869"/>
        <v>265</v>
      </c>
      <c r="J5563" s="26">
        <f t="shared" si="863"/>
        <v>18935.752015132741</v>
      </c>
      <c r="K5563" s="26">
        <f t="shared" si="864"/>
        <v>9.0085016641598346E-6</v>
      </c>
    </row>
    <row r="5564" spans="1:11">
      <c r="A5564" s="26">
        <v>5563</v>
      </c>
      <c r="B5564" s="26">
        <f t="shared" si="860"/>
        <v>2.9113033333333331</v>
      </c>
      <c r="C5564" s="26">
        <f t="shared" si="865"/>
        <v>100</v>
      </c>
      <c r="D5564" s="26">
        <f t="shared" si="866"/>
        <v>6.6</v>
      </c>
      <c r="E5564" s="26">
        <f t="shared" si="867"/>
        <v>10</v>
      </c>
      <c r="F5564" s="26">
        <f t="shared" si="861"/>
        <v>7.4965117738663045E-2</v>
      </c>
      <c r="G5564" s="26">
        <f t="shared" si="862"/>
        <v>1.8311847006318397E-5</v>
      </c>
      <c r="H5564" s="26">
        <f t="shared" si="868"/>
        <v>2.5577193774461602</v>
      </c>
      <c r="I5564" s="26">
        <f t="shared" si="869"/>
        <v>265</v>
      </c>
      <c r="J5564" s="26">
        <f t="shared" si="863"/>
        <v>18875.25352603797</v>
      </c>
      <c r="K5564" s="26">
        <f t="shared" si="864"/>
        <v>8.9550073210685711E-6</v>
      </c>
    </row>
    <row r="5565" spans="1:11">
      <c r="A5565" s="26">
        <v>5564</v>
      </c>
      <c r="B5565" s="26">
        <f t="shared" si="860"/>
        <v>2.9118266666666668</v>
      </c>
      <c r="C5565" s="26">
        <f t="shared" si="865"/>
        <v>100</v>
      </c>
      <c r="D5565" s="26">
        <f t="shared" si="866"/>
        <v>6.6</v>
      </c>
      <c r="E5565" s="26">
        <f t="shared" si="867"/>
        <v>10</v>
      </c>
      <c r="F5565" s="26">
        <f t="shared" si="861"/>
        <v>7.4685553430693552E-2</v>
      </c>
      <c r="G5565" s="26">
        <f t="shared" si="862"/>
        <v>1.8243557393890773E-5</v>
      </c>
      <c r="H5565" s="26">
        <f t="shared" si="868"/>
        <v>2.5577193774461602</v>
      </c>
      <c r="I5565" s="26">
        <f t="shared" si="869"/>
        <v>265</v>
      </c>
      <c r="J5565" s="26">
        <f t="shared" si="863"/>
        <v>18814.783299537725</v>
      </c>
      <c r="K5565" s="26">
        <f t="shared" si="864"/>
        <v>8.9016958453760927E-6</v>
      </c>
    </row>
    <row r="5566" spans="1:11">
      <c r="A5566" s="26">
        <v>5565</v>
      </c>
      <c r="B5566" s="26">
        <f t="shared" si="860"/>
        <v>2.91235</v>
      </c>
      <c r="C5566" s="26">
        <f t="shared" si="865"/>
        <v>100</v>
      </c>
      <c r="D5566" s="26">
        <f t="shared" si="866"/>
        <v>6.6</v>
      </c>
      <c r="E5566" s="26">
        <f t="shared" si="867"/>
        <v>10</v>
      </c>
      <c r="F5566" s="26">
        <f t="shared" si="861"/>
        <v>7.4406292680294001E-2</v>
      </c>
      <c r="G5566" s="26">
        <f t="shared" si="862"/>
        <v>1.8175341931947347E-5</v>
      </c>
      <c r="H5566" s="26">
        <f t="shared" si="868"/>
        <v>2.5577193774461602</v>
      </c>
      <c r="I5566" s="26">
        <f t="shared" si="869"/>
        <v>265</v>
      </c>
      <c r="J5566" s="26">
        <f t="shared" si="863"/>
        <v>18754.341500583749</v>
      </c>
      <c r="K5566" s="26">
        <f t="shared" si="864"/>
        <v>8.8485671399902685E-6</v>
      </c>
    </row>
    <row r="5567" spans="1:11">
      <c r="A5567" s="26">
        <v>5566</v>
      </c>
      <c r="B5567" s="26">
        <f t="shared" si="860"/>
        <v>2.9128733333333332</v>
      </c>
      <c r="C5567" s="26">
        <f t="shared" si="865"/>
        <v>100</v>
      </c>
      <c r="D5567" s="26">
        <f t="shared" si="866"/>
        <v>6.6</v>
      </c>
      <c r="E5567" s="26">
        <f t="shared" si="867"/>
        <v>10</v>
      </c>
      <c r="F5567" s="26">
        <f t="shared" si="861"/>
        <v>7.4127336432680796E-2</v>
      </c>
      <c r="G5567" s="26">
        <f t="shared" si="862"/>
        <v>1.8107200851377615E-5</v>
      </c>
      <c r="H5567" s="26">
        <f t="shared" si="868"/>
        <v>2.5577193774461602</v>
      </c>
      <c r="I5567" s="26">
        <f t="shared" si="869"/>
        <v>265</v>
      </c>
      <c r="J5567" s="26">
        <f t="shared" si="863"/>
        <v>18693.92829487599</v>
      </c>
      <c r="K5567" s="26">
        <f t="shared" si="864"/>
        <v>8.7956211069553704E-6</v>
      </c>
    </row>
    <row r="5568" spans="1:11">
      <c r="A5568" s="26">
        <v>5567</v>
      </c>
      <c r="B5568" s="26">
        <f t="shared" si="860"/>
        <v>2.9133966666666669</v>
      </c>
      <c r="C5568" s="26">
        <f t="shared" si="865"/>
        <v>100</v>
      </c>
      <c r="D5568" s="26">
        <f t="shared" si="866"/>
        <v>6.6</v>
      </c>
      <c r="E5568" s="26">
        <f t="shared" si="867"/>
        <v>10</v>
      </c>
      <c r="F5568" s="26">
        <f t="shared" si="861"/>
        <v>7.3848685635461514E-2</v>
      </c>
      <c r="G5568" s="26">
        <f t="shared" si="862"/>
        <v>1.8039134383655165E-5</v>
      </c>
      <c r="H5568" s="26">
        <f t="shared" si="868"/>
        <v>2.5577193774461602</v>
      </c>
      <c r="I5568" s="26">
        <f t="shared" si="869"/>
        <v>265</v>
      </c>
      <c r="J5568" s="26">
        <f t="shared" si="863"/>
        <v>18633.543848867612</v>
      </c>
      <c r="K5568" s="26">
        <f t="shared" si="864"/>
        <v>8.7428576474499667E-6</v>
      </c>
    </row>
    <row r="5569" spans="1:11">
      <c r="A5569" s="26">
        <v>5568</v>
      </c>
      <c r="B5569" s="26">
        <f t="shared" si="860"/>
        <v>2.9139200000000001</v>
      </c>
      <c r="C5569" s="26">
        <f t="shared" si="865"/>
        <v>100</v>
      </c>
      <c r="D5569" s="26">
        <f t="shared" si="866"/>
        <v>6.6</v>
      </c>
      <c r="E5569" s="26">
        <f t="shared" si="867"/>
        <v>10</v>
      </c>
      <c r="F5569" s="26">
        <f t="shared" si="861"/>
        <v>7.3570341238644352E-2</v>
      </c>
      <c r="G5569" s="26">
        <f t="shared" si="862"/>
        <v>1.7971142760839999E-5</v>
      </c>
      <c r="H5569" s="26">
        <f t="shared" si="868"/>
        <v>2.5577193774461602</v>
      </c>
      <c r="I5569" s="26">
        <f t="shared" si="869"/>
        <v>265</v>
      </c>
      <c r="J5569" s="26">
        <f t="shared" si="863"/>
        <v>18573.188329769975</v>
      </c>
      <c r="K5569" s="26">
        <f t="shared" si="864"/>
        <v>8.69027666178479E-6</v>
      </c>
    </row>
    <row r="5570" spans="1:11">
      <c r="A5570" s="26">
        <v>5569</v>
      </c>
      <c r="B5570" s="26">
        <f t="shared" ref="B5570:B5633" si="870">3.14/6000*A5570</f>
        <v>2.9144433333333333</v>
      </c>
      <c r="C5570" s="26">
        <f t="shared" si="865"/>
        <v>100</v>
      </c>
      <c r="D5570" s="26">
        <f t="shared" si="866"/>
        <v>6.6</v>
      </c>
      <c r="E5570" s="26">
        <f t="shared" si="867"/>
        <v>10</v>
      </c>
      <c r="F5570" s="26">
        <f t="shared" ref="F5570:F5633" si="871">1.414*C5570*SIN(B5570)*SIN(B5570)/(1.414*C5570*SIN(B5570)+E5570*D5570)</f>
        <v>7.3292304194645358E-2</v>
      </c>
      <c r="G5570" s="26">
        <f t="shared" ref="G5570:G5633" si="872">SIN(B5570)*SIN(B5570)*D5570*E5570/(1.414*C5570*SIN(B5570)+D5570*E5570)*3.14/6000</f>
        <v>1.7903226215580269E-5</v>
      </c>
      <c r="H5570" s="26">
        <f t="shared" si="868"/>
        <v>2.5577193774461602</v>
      </c>
      <c r="I5570" s="26">
        <f t="shared" si="869"/>
        <v>265</v>
      </c>
      <c r="J5570" s="26">
        <f t="shared" ref="J5570:J5633" si="873">1.414*I5570*SIN(B5570)*1.414*I5570*SIN(B5570)/(1.414*I5570*SIN(B5570)+E5570*D5570)/(H5570/1000)</f>
        <v>18512.861905557213</v>
      </c>
      <c r="K5570" s="26">
        <f t="shared" ref="K5570:K5633" si="874">SIN(B5570)*SIN(B5570)*1.414*C5570*SIN(B5570)/(1.414*C5570*SIN(B5570)+E5570*D5570)*3.14/6000</f>
        <v>8.6378780494001987E-6</v>
      </c>
    </row>
    <row r="5571" spans="1:11">
      <c r="A5571" s="26">
        <v>5570</v>
      </c>
      <c r="B5571" s="26">
        <f t="shared" si="870"/>
        <v>2.9149666666666665</v>
      </c>
      <c r="C5571" s="26">
        <f t="shared" ref="C5571:C5634" si="875">C5570</f>
        <v>100</v>
      </c>
      <c r="D5571" s="26">
        <f t="shared" ref="D5571:D5634" si="876">D5570</f>
        <v>6.6</v>
      </c>
      <c r="E5571" s="26">
        <f t="shared" ref="E5571:E5634" si="877">E5570</f>
        <v>10</v>
      </c>
      <c r="F5571" s="26">
        <f t="shared" si="871"/>
        <v>7.3014575458298134E-2</v>
      </c>
      <c r="G5571" s="26">
        <f t="shared" si="872"/>
        <v>1.7835384981114693E-5</v>
      </c>
      <c r="H5571" s="26">
        <f t="shared" ref="H5571:H5634" si="878">H5570</f>
        <v>2.5577193774461602</v>
      </c>
      <c r="I5571" s="26">
        <f t="shared" ref="I5571:I5634" si="879">I5570</f>
        <v>265</v>
      </c>
      <c r="J5571" s="26">
        <f t="shared" si="873"/>
        <v>18452.564744971354</v>
      </c>
      <c r="K5571" s="26">
        <f t="shared" si="874"/>
        <v>8.5856617088640501E-6</v>
      </c>
    </row>
    <row r="5572" spans="1:11">
      <c r="A5572" s="26">
        <v>5571</v>
      </c>
      <c r="B5572" s="26">
        <f t="shared" si="870"/>
        <v>2.9154900000000001</v>
      </c>
      <c r="C5572" s="26">
        <f t="shared" si="875"/>
        <v>100</v>
      </c>
      <c r="D5572" s="26">
        <f t="shared" si="876"/>
        <v>6.6</v>
      </c>
      <c r="E5572" s="26">
        <f t="shared" si="877"/>
        <v>10</v>
      </c>
      <c r="F5572" s="26">
        <f t="shared" si="871"/>
        <v>7.273715598686227E-2</v>
      </c>
      <c r="G5572" s="26">
        <f t="shared" si="872"/>
        <v>1.7767619291274557E-5</v>
      </c>
      <c r="H5572" s="26">
        <f t="shared" si="878"/>
        <v>2.5577193774461602</v>
      </c>
      <c r="I5572" s="26">
        <f t="shared" si="879"/>
        <v>265</v>
      </c>
      <c r="J5572" s="26">
        <f t="shared" si="873"/>
        <v>18392.297017527213</v>
      </c>
      <c r="K5572" s="26">
        <f t="shared" si="874"/>
        <v>8.5336275378693685E-6</v>
      </c>
    </row>
    <row r="5573" spans="1:11">
      <c r="A5573" s="26">
        <v>5572</v>
      </c>
      <c r="B5573" s="26">
        <f t="shared" si="870"/>
        <v>2.9160133333333333</v>
      </c>
      <c r="C5573" s="26">
        <f t="shared" si="875"/>
        <v>100</v>
      </c>
      <c r="D5573" s="26">
        <f t="shared" si="876"/>
        <v>6.6</v>
      </c>
      <c r="E5573" s="26">
        <f t="shared" si="877"/>
        <v>10</v>
      </c>
      <c r="F5573" s="26">
        <f t="shared" si="871"/>
        <v>7.2460046740032882E-2</v>
      </c>
      <c r="G5573" s="26">
        <f t="shared" si="872"/>
        <v>1.7699929380486108E-5</v>
      </c>
      <c r="H5573" s="26">
        <f t="shared" si="878"/>
        <v>2.5577193774461602</v>
      </c>
      <c r="I5573" s="26">
        <f t="shared" si="879"/>
        <v>265</v>
      </c>
      <c r="J5573" s="26">
        <f t="shared" si="873"/>
        <v>18332.058893517555</v>
      </c>
      <c r="K5573" s="26">
        <f t="shared" si="874"/>
        <v>8.4817754332321607E-6</v>
      </c>
    </row>
    <row r="5574" spans="1:11">
      <c r="A5574" s="26">
        <v>5573</v>
      </c>
      <c r="B5574" s="26">
        <f t="shared" si="870"/>
        <v>2.9165366666666666</v>
      </c>
      <c r="C5574" s="26">
        <f t="shared" si="875"/>
        <v>100</v>
      </c>
      <c r="D5574" s="26">
        <f t="shared" si="876"/>
        <v>6.6</v>
      </c>
      <c r="E5574" s="26">
        <f t="shared" si="877"/>
        <v>10</v>
      </c>
      <c r="F5574" s="26">
        <f t="shared" si="871"/>
        <v>7.2183248679948284E-2</v>
      </c>
      <c r="G5574" s="26">
        <f t="shared" si="872"/>
        <v>1.7632315483772373E-5</v>
      </c>
      <c r="H5574" s="26">
        <f t="shared" si="878"/>
        <v>2.5577193774461602</v>
      </c>
      <c r="I5574" s="26">
        <f t="shared" si="879"/>
        <v>265</v>
      </c>
      <c r="J5574" s="26">
        <f t="shared" si="873"/>
        <v>18271.850544017849</v>
      </c>
      <c r="K5574" s="26">
        <f t="shared" si="874"/>
        <v>8.4301052908888894E-6</v>
      </c>
    </row>
    <row r="5575" spans="1:11">
      <c r="A5575" s="26">
        <v>5574</v>
      </c>
      <c r="B5575" s="26">
        <f t="shared" si="870"/>
        <v>2.9170600000000002</v>
      </c>
      <c r="C5575" s="26">
        <f t="shared" si="875"/>
        <v>100</v>
      </c>
      <c r="D5575" s="26">
        <f t="shared" si="876"/>
        <v>6.6</v>
      </c>
      <c r="E5575" s="26">
        <f t="shared" si="877"/>
        <v>10</v>
      </c>
      <c r="F5575" s="26">
        <f t="shared" si="871"/>
        <v>7.190676277119952E-2</v>
      </c>
      <c r="G5575" s="26">
        <f t="shared" si="872"/>
        <v>1.7564777836755526E-5</v>
      </c>
      <c r="H5575" s="26">
        <f t="shared" si="878"/>
        <v>2.5577193774461602</v>
      </c>
      <c r="I5575" s="26">
        <f t="shared" si="879"/>
        <v>265</v>
      </c>
      <c r="J5575" s="26">
        <f t="shared" si="873"/>
        <v>18211.672140891504</v>
      </c>
      <c r="K5575" s="26">
        <f t="shared" si="874"/>
        <v>8.3786170058942731E-6</v>
      </c>
    </row>
    <row r="5576" spans="1:11">
      <c r="A5576" s="26">
        <v>5575</v>
      </c>
      <c r="B5576" s="26">
        <f t="shared" si="870"/>
        <v>2.9175833333333334</v>
      </c>
      <c r="C5576" s="26">
        <f t="shared" si="875"/>
        <v>100</v>
      </c>
      <c r="D5576" s="26">
        <f t="shared" si="876"/>
        <v>6.6</v>
      </c>
      <c r="E5576" s="26">
        <f t="shared" si="877"/>
        <v>10</v>
      </c>
      <c r="F5576" s="26">
        <f t="shared" si="871"/>
        <v>7.1630589980839959E-2</v>
      </c>
      <c r="G5576" s="26">
        <f t="shared" si="872"/>
        <v>1.7497316675659212E-5</v>
      </c>
      <c r="H5576" s="26">
        <f t="shared" si="878"/>
        <v>2.5577193774461602</v>
      </c>
      <c r="I5576" s="26">
        <f t="shared" si="879"/>
        <v>265</v>
      </c>
      <c r="J5576" s="26">
        <f t="shared" si="873"/>
        <v>18151.523856795138</v>
      </c>
      <c r="K5576" s="26">
        <f t="shared" si="874"/>
        <v>8.3273104724190718E-6</v>
      </c>
    </row>
    <row r="5577" spans="1:11">
      <c r="A5577" s="26">
        <v>5576</v>
      </c>
      <c r="B5577" s="26">
        <f t="shared" si="870"/>
        <v>2.9181066666666666</v>
      </c>
      <c r="C5577" s="26">
        <f t="shared" si="875"/>
        <v>100</v>
      </c>
      <c r="D5577" s="26">
        <f t="shared" si="876"/>
        <v>6.6</v>
      </c>
      <c r="E5577" s="26">
        <f t="shared" si="877"/>
        <v>10</v>
      </c>
      <c r="F5577" s="26">
        <f t="shared" si="871"/>
        <v>7.1354731278393035E-2</v>
      </c>
      <c r="G5577" s="26">
        <f t="shared" si="872"/>
        <v>1.7429932237310434E-5</v>
      </c>
      <c r="H5577" s="26">
        <f t="shared" si="878"/>
        <v>2.5577193774461602</v>
      </c>
      <c r="I5577" s="26">
        <f t="shared" si="879"/>
        <v>265</v>
      </c>
      <c r="J5577" s="26">
        <f t="shared" si="873"/>
        <v>18091.405865183428</v>
      </c>
      <c r="K5577" s="26">
        <f t="shared" si="874"/>
        <v>8.2761855837475188E-6</v>
      </c>
    </row>
    <row r="5578" spans="1:11">
      <c r="A5578" s="26">
        <v>5577</v>
      </c>
      <c r="B5578" s="26">
        <f t="shared" si="870"/>
        <v>2.9186299999999998</v>
      </c>
      <c r="C5578" s="26">
        <f t="shared" si="875"/>
        <v>100</v>
      </c>
      <c r="D5578" s="26">
        <f t="shared" si="876"/>
        <v>6.6</v>
      </c>
      <c r="E5578" s="26">
        <f t="shared" si="877"/>
        <v>10</v>
      </c>
      <c r="F5578" s="26">
        <f t="shared" si="871"/>
        <v>7.1079187635861962E-2</v>
      </c>
      <c r="G5578" s="26">
        <f t="shared" si="872"/>
        <v>1.736262475914195E-5</v>
      </c>
      <c r="H5578" s="26">
        <f t="shared" si="878"/>
        <v>2.5577193774461602</v>
      </c>
      <c r="I5578" s="26">
        <f t="shared" si="879"/>
        <v>265</v>
      </c>
      <c r="J5578" s="26">
        <f t="shared" si="873"/>
        <v>18031.318340314494</v>
      </c>
      <c r="K5578" s="26">
        <f t="shared" si="874"/>
        <v>8.2252422322751082E-6</v>
      </c>
    </row>
    <row r="5579" spans="1:11">
      <c r="A5579" s="26">
        <v>5578</v>
      </c>
      <c r="B5579" s="26">
        <f t="shared" si="870"/>
        <v>2.9191533333333335</v>
      </c>
      <c r="C5579" s="26">
        <f t="shared" si="875"/>
        <v>100</v>
      </c>
      <c r="D5579" s="26">
        <f t="shared" si="876"/>
        <v>6.6</v>
      </c>
      <c r="E5579" s="26">
        <f t="shared" si="877"/>
        <v>10</v>
      </c>
      <c r="F5579" s="26">
        <f t="shared" si="871"/>
        <v>7.0803960027738547E-2</v>
      </c>
      <c r="G5579" s="26">
        <f t="shared" si="872"/>
        <v>1.7295394479194406E-5</v>
      </c>
      <c r="H5579" s="26">
        <f t="shared" si="878"/>
        <v>2.5577193774461602</v>
      </c>
      <c r="I5579" s="26">
        <f t="shared" si="879"/>
        <v>265</v>
      </c>
      <c r="J5579" s="26">
        <f t="shared" si="873"/>
        <v>17971.261457255096</v>
      </c>
      <c r="K5579" s="26">
        <f t="shared" si="874"/>
        <v>8.174480309506191E-6</v>
      </c>
    </row>
    <row r="5580" spans="1:11">
      <c r="A5580" s="26">
        <v>5579</v>
      </c>
      <c r="B5580" s="26">
        <f t="shared" si="870"/>
        <v>2.9196766666666667</v>
      </c>
      <c r="C5580" s="26">
        <f t="shared" si="875"/>
        <v>100</v>
      </c>
      <c r="D5580" s="26">
        <f t="shared" si="876"/>
        <v>6.6</v>
      </c>
      <c r="E5580" s="26">
        <f t="shared" si="877"/>
        <v>10</v>
      </c>
      <c r="F5580" s="26">
        <f t="shared" si="871"/>
        <v>7.0529049431013166E-2</v>
      </c>
      <c r="G5580" s="26">
        <f t="shared" si="872"/>
        <v>1.7228241636118773E-5</v>
      </c>
      <c r="H5580" s="26">
        <f t="shared" si="878"/>
        <v>2.5577193774461602</v>
      </c>
      <c r="I5580" s="26">
        <f t="shared" si="879"/>
        <v>265</v>
      </c>
      <c r="J5580" s="26">
        <f t="shared" si="873"/>
        <v>17911.235391886043</v>
      </c>
      <c r="K5580" s="26">
        <f t="shared" si="874"/>
        <v>8.1238997060517493E-6</v>
      </c>
    </row>
    <row r="5581" spans="1:11">
      <c r="A5581" s="26">
        <v>5580</v>
      </c>
      <c r="B5581" s="26">
        <f t="shared" si="870"/>
        <v>2.9201999999999999</v>
      </c>
      <c r="C5581" s="26">
        <f t="shared" si="875"/>
        <v>100</v>
      </c>
      <c r="D5581" s="26">
        <f t="shared" si="876"/>
        <v>6.6</v>
      </c>
      <c r="E5581" s="26">
        <f t="shared" si="877"/>
        <v>10</v>
      </c>
      <c r="F5581" s="26">
        <f t="shared" si="871"/>
        <v>7.0254456825182485E-2</v>
      </c>
      <c r="G5581" s="26">
        <f t="shared" si="872"/>
        <v>1.7161166469178236E-5</v>
      </c>
      <c r="H5581" s="26">
        <f t="shared" si="878"/>
        <v>2.5577193774461602</v>
      </c>
      <c r="I5581" s="26">
        <f t="shared" si="879"/>
        <v>265</v>
      </c>
      <c r="J5581" s="26">
        <f t="shared" si="873"/>
        <v>17851.240320907269</v>
      </c>
      <c r="K5581" s="26">
        <f t="shared" si="874"/>
        <v>8.0735003116267907E-6</v>
      </c>
    </row>
    <row r="5582" spans="1:11">
      <c r="A5582" s="26">
        <v>5581</v>
      </c>
      <c r="B5582" s="26">
        <f t="shared" si="870"/>
        <v>2.9207233333333331</v>
      </c>
      <c r="C5582" s="26">
        <f t="shared" si="875"/>
        <v>100</v>
      </c>
      <c r="D5582" s="26">
        <f t="shared" si="876"/>
        <v>6.6</v>
      </c>
      <c r="E5582" s="26">
        <f t="shared" si="877"/>
        <v>10</v>
      </c>
      <c r="F5582" s="26">
        <f t="shared" si="871"/>
        <v>6.9980183192259571E-2</v>
      </c>
      <c r="G5582" s="26">
        <f t="shared" si="872"/>
        <v>1.7094169218250678E-5</v>
      </c>
      <c r="H5582" s="26">
        <f t="shared" si="878"/>
        <v>2.5577193774461602</v>
      </c>
      <c r="I5582" s="26">
        <f t="shared" si="879"/>
        <v>265</v>
      </c>
      <c r="J5582" s="26">
        <f t="shared" si="873"/>
        <v>17791.276421843395</v>
      </c>
      <c r="K5582" s="26">
        <f t="shared" si="874"/>
        <v>8.0232820150481102E-6</v>
      </c>
    </row>
    <row r="5583" spans="1:11">
      <c r="A5583" s="26">
        <v>5582</v>
      </c>
      <c r="B5583" s="26">
        <f t="shared" si="870"/>
        <v>2.9212466666666668</v>
      </c>
      <c r="C5583" s="26">
        <f t="shared" si="875"/>
        <v>100</v>
      </c>
      <c r="D5583" s="26">
        <f t="shared" si="876"/>
        <v>6.6</v>
      </c>
      <c r="E5583" s="26">
        <f t="shared" si="877"/>
        <v>10</v>
      </c>
      <c r="F5583" s="26">
        <f t="shared" si="871"/>
        <v>6.9706229516782722E-2</v>
      </c>
      <c r="G5583" s="26">
        <f t="shared" si="872"/>
        <v>1.7027250123830801E-5</v>
      </c>
      <c r="H5583" s="26">
        <f t="shared" si="878"/>
        <v>2.5577193774461602</v>
      </c>
      <c r="I5583" s="26">
        <f t="shared" si="879"/>
        <v>265</v>
      </c>
      <c r="J5583" s="26">
        <f t="shared" si="873"/>
        <v>17731.343873048994</v>
      </c>
      <c r="K5583" s="26">
        <f t="shared" si="874"/>
        <v>7.9732447042318123E-6</v>
      </c>
    </row>
    <row r="5584" spans="1:11">
      <c r="A5584" s="26">
        <v>5583</v>
      </c>
      <c r="B5584" s="26">
        <f t="shared" si="870"/>
        <v>2.92177</v>
      </c>
      <c r="C5584" s="26">
        <f t="shared" si="875"/>
        <v>100</v>
      </c>
      <c r="D5584" s="26">
        <f t="shared" si="876"/>
        <v>6.6</v>
      </c>
      <c r="E5584" s="26">
        <f t="shared" si="877"/>
        <v>10</v>
      </c>
      <c r="F5584" s="26">
        <f t="shared" si="871"/>
        <v>6.9432596785825626E-2</v>
      </c>
      <c r="G5584" s="26">
        <f t="shared" si="872"/>
        <v>1.6960409427032652E-5</v>
      </c>
      <c r="H5584" s="26">
        <f t="shared" si="878"/>
        <v>2.5577193774461602</v>
      </c>
      <c r="I5584" s="26">
        <f t="shared" si="879"/>
        <v>265</v>
      </c>
      <c r="J5584" s="26">
        <f t="shared" si="873"/>
        <v>17671.442853714296</v>
      </c>
      <c r="K5584" s="26">
        <f t="shared" si="874"/>
        <v>7.9233882661910998E-6</v>
      </c>
    </row>
    <row r="5585" spans="1:11">
      <c r="A5585" s="26">
        <v>5584</v>
      </c>
      <c r="B5585" s="26">
        <f t="shared" si="870"/>
        <v>2.9222933333333332</v>
      </c>
      <c r="C5585" s="26">
        <f t="shared" si="875"/>
        <v>100</v>
      </c>
      <c r="D5585" s="26">
        <f t="shared" si="876"/>
        <v>6.6</v>
      </c>
      <c r="E5585" s="26">
        <f t="shared" si="877"/>
        <v>10</v>
      </c>
      <c r="F5585" s="26">
        <f t="shared" si="871"/>
        <v>6.9159285989005212E-2</v>
      </c>
      <c r="G5585" s="26">
        <f t="shared" si="872"/>
        <v>1.6893647369591512E-5</v>
      </c>
      <c r="H5585" s="26">
        <f t="shared" si="878"/>
        <v>2.5577193774461602</v>
      </c>
      <c r="I5585" s="26">
        <f t="shared" si="879"/>
        <v>265</v>
      </c>
      <c r="J5585" s="26">
        <f t="shared" si="873"/>
        <v>17611.573543870341</v>
      </c>
      <c r="K5585" s="26">
        <f t="shared" si="874"/>
        <v>7.8737125870335719E-6</v>
      </c>
    </row>
    <row r="5586" spans="1:11">
      <c r="A5586" s="26">
        <v>5585</v>
      </c>
      <c r="B5586" s="26">
        <f t="shared" si="870"/>
        <v>2.9228166666666668</v>
      </c>
      <c r="C5586" s="26">
        <f t="shared" si="875"/>
        <v>100</v>
      </c>
      <c r="D5586" s="26">
        <f t="shared" si="876"/>
        <v>6.6</v>
      </c>
      <c r="E5586" s="26">
        <f t="shared" si="877"/>
        <v>10</v>
      </c>
      <c r="F5586" s="26">
        <f t="shared" si="871"/>
        <v>6.888629811849184E-2</v>
      </c>
      <c r="G5586" s="26">
        <f t="shared" si="872"/>
        <v>1.6826964193866392E-5</v>
      </c>
      <c r="H5586" s="26">
        <f t="shared" si="878"/>
        <v>2.5577193774461602</v>
      </c>
      <c r="I5586" s="26">
        <f t="shared" si="879"/>
        <v>265</v>
      </c>
      <c r="J5586" s="26">
        <f t="shared" si="873"/>
        <v>17551.736124394702</v>
      </c>
      <c r="K5586" s="26">
        <f t="shared" si="874"/>
        <v>7.8242175519589457E-6</v>
      </c>
    </row>
    <row r="5587" spans="1:11">
      <c r="A5587" s="26">
        <v>5586</v>
      </c>
      <c r="B5587" s="26">
        <f t="shared" si="870"/>
        <v>2.92334</v>
      </c>
      <c r="C5587" s="26">
        <f t="shared" si="875"/>
        <v>100</v>
      </c>
      <c r="D5587" s="26">
        <f t="shared" si="876"/>
        <v>6.6</v>
      </c>
      <c r="E5587" s="26">
        <f t="shared" si="877"/>
        <v>10</v>
      </c>
      <c r="F5587" s="26">
        <f t="shared" si="871"/>
        <v>6.8613634169019291E-2</v>
      </c>
      <c r="G5587" s="26">
        <f t="shared" si="872"/>
        <v>1.6760360142842474E-5</v>
      </c>
      <c r="H5587" s="26">
        <f t="shared" si="878"/>
        <v>2.5577193774461602</v>
      </c>
      <c r="I5587" s="26">
        <f t="shared" si="879"/>
        <v>265</v>
      </c>
      <c r="J5587" s="26">
        <f t="shared" si="873"/>
        <v>17491.93077701718</v>
      </c>
      <c r="K5587" s="26">
        <f t="shared" si="874"/>
        <v>7.7749030452567541E-6</v>
      </c>
    </row>
    <row r="5588" spans="1:11">
      <c r="A5588" s="26">
        <v>5587</v>
      </c>
      <c r="B5588" s="26">
        <f t="shared" si="870"/>
        <v>2.9238633333333333</v>
      </c>
      <c r="C5588" s="26">
        <f t="shared" si="875"/>
        <v>100</v>
      </c>
      <c r="D5588" s="26">
        <f t="shared" si="876"/>
        <v>6.6</v>
      </c>
      <c r="E5588" s="26">
        <f t="shared" si="877"/>
        <v>10</v>
      </c>
      <c r="F5588" s="26">
        <f t="shared" si="871"/>
        <v>6.8341295137892832E-2</v>
      </c>
      <c r="G5588" s="26">
        <f t="shared" si="872"/>
        <v>1.6693835460133083E-5</v>
      </c>
      <c r="H5588" s="26">
        <f t="shared" si="878"/>
        <v>2.5577193774461602</v>
      </c>
      <c r="I5588" s="26">
        <f t="shared" si="879"/>
        <v>265</v>
      </c>
      <c r="J5588" s="26">
        <f t="shared" si="873"/>
        <v>17432.157684325153</v>
      </c>
      <c r="K5588" s="26">
        <f t="shared" si="874"/>
        <v>7.7257689503036164E-6</v>
      </c>
    </row>
    <row r="5589" spans="1:11">
      <c r="A5589" s="26">
        <v>5588</v>
      </c>
      <c r="B5589" s="26">
        <f t="shared" si="870"/>
        <v>2.9243866666666665</v>
      </c>
      <c r="C5589" s="26">
        <f t="shared" si="875"/>
        <v>100</v>
      </c>
      <c r="D5589" s="26">
        <f t="shared" si="876"/>
        <v>6.6</v>
      </c>
      <c r="E5589" s="26">
        <f t="shared" si="877"/>
        <v>10</v>
      </c>
      <c r="F5589" s="26">
        <f t="shared" si="871"/>
        <v>6.8069282024999636E-2</v>
      </c>
      <c r="G5589" s="26">
        <f t="shared" si="872"/>
        <v>1.6627390389982231E-5</v>
      </c>
      <c r="H5589" s="26">
        <f t="shared" si="878"/>
        <v>2.5577193774461602</v>
      </c>
      <c r="I5589" s="26">
        <f t="shared" si="879"/>
        <v>265</v>
      </c>
      <c r="J5589" s="26">
        <f t="shared" si="873"/>
        <v>17372.417029769451</v>
      </c>
      <c r="K5589" s="26">
        <f t="shared" si="874"/>
        <v>7.6768151495609939E-6</v>
      </c>
    </row>
    <row r="5590" spans="1:11">
      <c r="A5590" s="26">
        <v>5589</v>
      </c>
      <c r="B5590" s="26">
        <f t="shared" si="870"/>
        <v>2.9249100000000001</v>
      </c>
      <c r="C5590" s="26">
        <f t="shared" si="875"/>
        <v>100</v>
      </c>
      <c r="D5590" s="26">
        <f t="shared" si="876"/>
        <v>6.6</v>
      </c>
      <c r="E5590" s="26">
        <f t="shared" si="877"/>
        <v>10</v>
      </c>
      <c r="F5590" s="26">
        <f t="shared" si="871"/>
        <v>6.7797595832817886E-2</v>
      </c>
      <c r="G5590" s="26">
        <f t="shared" si="872"/>
        <v>1.6561025177266826E-5</v>
      </c>
      <c r="H5590" s="26">
        <f t="shared" si="878"/>
        <v>2.5577193774461602</v>
      </c>
      <c r="I5590" s="26">
        <f t="shared" si="879"/>
        <v>265</v>
      </c>
      <c r="J5590" s="26">
        <f t="shared" si="873"/>
        <v>17312.708997669957</v>
      </c>
      <c r="K5590" s="26">
        <f t="shared" si="874"/>
        <v>7.628041524572612E-6</v>
      </c>
    </row>
    <row r="5591" spans="1:11">
      <c r="A5591" s="26">
        <v>5590</v>
      </c>
      <c r="B5591" s="26">
        <f t="shared" si="870"/>
        <v>2.9254333333333333</v>
      </c>
      <c r="C5591" s="26">
        <f t="shared" si="875"/>
        <v>100</v>
      </c>
      <c r="D5591" s="26">
        <f t="shared" si="876"/>
        <v>6.6</v>
      </c>
      <c r="E5591" s="26">
        <f t="shared" si="877"/>
        <v>10</v>
      </c>
      <c r="F5591" s="26">
        <f t="shared" si="871"/>
        <v>6.752623756642713E-2</v>
      </c>
      <c r="G5591" s="26">
        <f t="shared" si="872"/>
        <v>1.6494740067499242E-5</v>
      </c>
      <c r="H5591" s="26">
        <f t="shared" si="878"/>
        <v>2.5577193774461602</v>
      </c>
      <c r="I5591" s="26">
        <f t="shared" si="879"/>
        <v>265</v>
      </c>
      <c r="J5591" s="26">
        <f t="shared" si="873"/>
        <v>17253.033773221588</v>
      </c>
      <c r="K5591" s="26">
        <f t="shared" si="874"/>
        <v>7.5794479559621636E-6</v>
      </c>
    </row>
    <row r="5592" spans="1:11">
      <c r="A5592" s="26">
        <v>5591</v>
      </c>
      <c r="B5592" s="26">
        <f t="shared" si="870"/>
        <v>2.9259566666666665</v>
      </c>
      <c r="C5592" s="26">
        <f t="shared" si="875"/>
        <v>100</v>
      </c>
      <c r="D5592" s="26">
        <f t="shared" si="876"/>
        <v>6.6</v>
      </c>
      <c r="E5592" s="26">
        <f t="shared" si="877"/>
        <v>10</v>
      </c>
      <c r="F5592" s="26">
        <f t="shared" si="871"/>
        <v>6.7255208233516647E-2</v>
      </c>
      <c r="G5592" s="26">
        <f t="shared" si="872"/>
        <v>1.6428535306829312E-5</v>
      </c>
      <c r="H5592" s="26">
        <f t="shared" si="878"/>
        <v>2.5577193774461602</v>
      </c>
      <c r="I5592" s="26">
        <f t="shared" si="879"/>
        <v>265</v>
      </c>
      <c r="J5592" s="26">
        <f t="shared" si="873"/>
        <v>17193.391542499765</v>
      </c>
      <c r="K5592" s="26">
        <f t="shared" si="874"/>
        <v>7.5310343234305694E-6</v>
      </c>
    </row>
    <row r="5593" spans="1:11">
      <c r="A5593" s="26">
        <v>5592</v>
      </c>
      <c r="B5593" s="26">
        <f t="shared" si="870"/>
        <v>2.9264800000000002</v>
      </c>
      <c r="C5593" s="26">
        <f t="shared" si="875"/>
        <v>100</v>
      </c>
      <c r="D5593" s="26">
        <f t="shared" si="876"/>
        <v>6.6</v>
      </c>
      <c r="E5593" s="26">
        <f t="shared" si="877"/>
        <v>10</v>
      </c>
      <c r="F5593" s="26">
        <f t="shared" si="871"/>
        <v>6.6984508844395704E-2</v>
      </c>
      <c r="G5593" s="26">
        <f t="shared" si="872"/>
        <v>1.6362411142046867E-5</v>
      </c>
      <c r="H5593" s="26">
        <f t="shared" si="878"/>
        <v>2.5577193774461602</v>
      </c>
      <c r="I5593" s="26">
        <f t="shared" si="879"/>
        <v>265</v>
      </c>
      <c r="J5593" s="26">
        <f t="shared" si="873"/>
        <v>17133.782492466456</v>
      </c>
      <c r="K5593" s="26">
        <f t="shared" si="874"/>
        <v>7.4828005057536054E-6</v>
      </c>
    </row>
    <row r="5594" spans="1:11">
      <c r="A5594" s="26">
        <v>5593</v>
      </c>
      <c r="B5594" s="26">
        <f t="shared" si="870"/>
        <v>2.9270033333333334</v>
      </c>
      <c r="C5594" s="26">
        <f t="shared" si="875"/>
        <v>100</v>
      </c>
      <c r="D5594" s="26">
        <f t="shared" si="876"/>
        <v>6.6</v>
      </c>
      <c r="E5594" s="26">
        <f t="shared" si="877"/>
        <v>10</v>
      </c>
      <c r="F5594" s="26">
        <f t="shared" si="871"/>
        <v>6.6714140412003992E-2</v>
      </c>
      <c r="G5594" s="26">
        <f t="shared" si="872"/>
        <v>1.6296367820584281E-5</v>
      </c>
      <c r="H5594" s="26">
        <f t="shared" si="878"/>
        <v>2.5577193774461602</v>
      </c>
      <c r="I5594" s="26">
        <f t="shared" si="879"/>
        <v>265</v>
      </c>
      <c r="J5594" s="26">
        <f t="shared" si="873"/>
        <v>17074.206810976233</v>
      </c>
      <c r="K5594" s="26">
        <f t="shared" si="874"/>
        <v>7.4347463807795323E-6</v>
      </c>
    </row>
    <row r="5595" spans="1:11">
      <c r="A5595" s="26">
        <v>5594</v>
      </c>
      <c r="B5595" s="26">
        <f t="shared" si="870"/>
        <v>2.9275266666666666</v>
      </c>
      <c r="C5595" s="26">
        <f t="shared" si="875"/>
        <v>100</v>
      </c>
      <c r="D5595" s="26">
        <f t="shared" si="876"/>
        <v>6.6</v>
      </c>
      <c r="E5595" s="26">
        <f t="shared" si="877"/>
        <v>10</v>
      </c>
      <c r="F5595" s="26">
        <f t="shared" si="871"/>
        <v>6.644410395191995E-2</v>
      </c>
      <c r="G5595" s="26">
        <f t="shared" si="872"/>
        <v>1.6230405590518489E-5</v>
      </c>
      <c r="H5595" s="26">
        <f t="shared" si="878"/>
        <v>2.5577193774461602</v>
      </c>
      <c r="I5595" s="26">
        <f t="shared" si="879"/>
        <v>265</v>
      </c>
      <c r="J5595" s="26">
        <f t="shared" si="873"/>
        <v>17014.664686781878</v>
      </c>
      <c r="K5595" s="26">
        <f t="shared" si="874"/>
        <v>7.3868718254263245E-6</v>
      </c>
    </row>
    <row r="5596" spans="1:11">
      <c r="A5596" s="26">
        <v>5595</v>
      </c>
      <c r="B5596" s="26">
        <f t="shared" si="870"/>
        <v>2.9280499999999998</v>
      </c>
      <c r="C5596" s="26">
        <f t="shared" si="875"/>
        <v>100</v>
      </c>
      <c r="D5596" s="26">
        <f t="shared" si="876"/>
        <v>6.6</v>
      </c>
      <c r="E5596" s="26">
        <f t="shared" si="877"/>
        <v>10</v>
      </c>
      <c r="F5596" s="26">
        <f t="shared" si="871"/>
        <v>6.6174400482371457E-2</v>
      </c>
      <c r="G5596" s="26">
        <f t="shared" si="872"/>
        <v>1.6164524700573625E-5</v>
      </c>
      <c r="H5596" s="26">
        <f t="shared" si="878"/>
        <v>2.5577193774461602</v>
      </c>
      <c r="I5596" s="26">
        <f t="shared" si="879"/>
        <v>265</v>
      </c>
      <c r="J5596" s="26">
        <f t="shared" si="873"/>
        <v>16955.15630954062</v>
      </c>
      <c r="K5596" s="26">
        <f t="shared" si="874"/>
        <v>7.3391767156792996E-6</v>
      </c>
    </row>
    <row r="5597" spans="1:11">
      <c r="A5597" s="26">
        <v>5596</v>
      </c>
      <c r="B5597" s="26">
        <f t="shared" si="870"/>
        <v>2.9285733333333335</v>
      </c>
      <c r="C5597" s="26">
        <f t="shared" si="875"/>
        <v>100</v>
      </c>
      <c r="D5597" s="26">
        <f t="shared" si="876"/>
        <v>6.6</v>
      </c>
      <c r="E5597" s="26">
        <f t="shared" si="877"/>
        <v>10</v>
      </c>
      <c r="F5597" s="26">
        <f t="shared" si="871"/>
        <v>6.5905031024245289E-2</v>
      </c>
      <c r="G5597" s="26">
        <f t="shared" si="872"/>
        <v>1.6098725400123284E-5</v>
      </c>
      <c r="H5597" s="26">
        <f t="shared" si="878"/>
        <v>2.5577193774461602</v>
      </c>
      <c r="I5597" s="26">
        <f t="shared" si="879"/>
        <v>265</v>
      </c>
      <c r="J5597" s="26">
        <f t="shared" si="873"/>
        <v>16895.681869820051</v>
      </c>
      <c r="K5597" s="26">
        <f t="shared" si="874"/>
        <v>7.2916609265885193E-6</v>
      </c>
    </row>
    <row r="5598" spans="1:11">
      <c r="A5598" s="26">
        <v>5597</v>
      </c>
      <c r="B5598" s="26">
        <f t="shared" si="870"/>
        <v>2.9290966666666667</v>
      </c>
      <c r="C5598" s="26">
        <f t="shared" si="875"/>
        <v>100</v>
      </c>
      <c r="D5598" s="26">
        <f t="shared" si="876"/>
        <v>6.6</v>
      </c>
      <c r="E5598" s="26">
        <f t="shared" si="877"/>
        <v>10</v>
      </c>
      <c r="F5598" s="26">
        <f t="shared" si="871"/>
        <v>6.5635996601097771E-2</v>
      </c>
      <c r="G5598" s="26">
        <f t="shared" si="872"/>
        <v>1.6033007939193188E-5</v>
      </c>
      <c r="H5598" s="26">
        <f t="shared" si="878"/>
        <v>2.5577193774461602</v>
      </c>
      <c r="I5598" s="26">
        <f t="shared" si="879"/>
        <v>265</v>
      </c>
      <c r="J5598" s="26">
        <f t="shared" si="873"/>
        <v>16836.241559104463</v>
      </c>
      <c r="K5598" s="26">
        <f t="shared" si="874"/>
        <v>7.2443243322663868E-6</v>
      </c>
    </row>
    <row r="5599" spans="1:11">
      <c r="A5599" s="26">
        <v>5598</v>
      </c>
      <c r="B5599" s="26">
        <f t="shared" si="870"/>
        <v>2.9296199999999999</v>
      </c>
      <c r="C5599" s="26">
        <f t="shared" si="875"/>
        <v>100</v>
      </c>
      <c r="D5599" s="26">
        <f t="shared" si="876"/>
        <v>6.6</v>
      </c>
      <c r="E5599" s="26">
        <f t="shared" si="877"/>
        <v>10</v>
      </c>
      <c r="F5599" s="26">
        <f t="shared" si="871"/>
        <v>6.5367298239163388E-2</v>
      </c>
      <c r="G5599" s="26">
        <f t="shared" si="872"/>
        <v>1.5967372568463248E-5</v>
      </c>
      <c r="H5599" s="26">
        <f t="shared" si="878"/>
        <v>2.5577193774461602</v>
      </c>
      <c r="I5599" s="26">
        <f t="shared" si="879"/>
        <v>265</v>
      </c>
      <c r="J5599" s="26">
        <f t="shared" si="873"/>
        <v>16776.835569800631</v>
      </c>
      <c r="K5599" s="26">
        <f t="shared" si="874"/>
        <v>7.1971668058848547E-6</v>
      </c>
    </row>
    <row r="5600" spans="1:11">
      <c r="A5600" s="26">
        <v>5599</v>
      </c>
      <c r="B5600" s="26">
        <f t="shared" si="870"/>
        <v>2.9301433333333335</v>
      </c>
      <c r="C5600" s="26">
        <f t="shared" si="875"/>
        <v>100</v>
      </c>
      <c r="D5600" s="26">
        <f t="shared" si="876"/>
        <v>6.6</v>
      </c>
      <c r="E5600" s="26">
        <f t="shared" si="877"/>
        <v>10</v>
      </c>
      <c r="F5600" s="26">
        <f t="shared" si="871"/>
        <v>6.5098936967365503E-2</v>
      </c>
      <c r="G5600" s="26">
        <f t="shared" si="872"/>
        <v>1.5901819539270186E-5</v>
      </c>
      <c r="H5600" s="26">
        <f t="shared" si="878"/>
        <v>2.5577193774461602</v>
      </c>
      <c r="I5600" s="26">
        <f t="shared" si="879"/>
        <v>265</v>
      </c>
      <c r="J5600" s="26">
        <f t="shared" si="873"/>
        <v>16717.464095244184</v>
      </c>
      <c r="K5600" s="26">
        <f t="shared" si="874"/>
        <v>7.1501882196729748E-6</v>
      </c>
    </row>
    <row r="5601" spans="1:11">
      <c r="A5601" s="26">
        <v>5600</v>
      </c>
      <c r="B5601" s="26">
        <f t="shared" si="870"/>
        <v>2.9306666666666668</v>
      </c>
      <c r="C5601" s="26">
        <f t="shared" si="875"/>
        <v>100</v>
      </c>
      <c r="D5601" s="26">
        <f t="shared" si="876"/>
        <v>6.6</v>
      </c>
      <c r="E5601" s="26">
        <f t="shared" si="877"/>
        <v>10</v>
      </c>
      <c r="F5601" s="26">
        <f t="shared" si="871"/>
        <v>6.4830913817326877E-2</v>
      </c>
      <c r="G5601" s="26">
        <f t="shared" si="872"/>
        <v>1.5836349103610114E-5</v>
      </c>
      <c r="H5601" s="26">
        <f t="shared" si="878"/>
        <v>2.5577193774461602</v>
      </c>
      <c r="I5601" s="26">
        <f t="shared" si="879"/>
        <v>265</v>
      </c>
      <c r="J5601" s="26">
        <f t="shared" si="873"/>
        <v>16658.127329706051</v>
      </c>
      <c r="K5601" s="26">
        <f t="shared" si="874"/>
        <v>7.1033884449144361E-6</v>
      </c>
    </row>
    <row r="5602" spans="1:11">
      <c r="A5602" s="26">
        <v>5601</v>
      </c>
      <c r="B5602" s="26">
        <f t="shared" si="870"/>
        <v>2.93119</v>
      </c>
      <c r="C5602" s="26">
        <f t="shared" si="875"/>
        <v>100</v>
      </c>
      <c r="D5602" s="26">
        <f t="shared" si="876"/>
        <v>6.6</v>
      </c>
      <c r="E5602" s="26">
        <f t="shared" si="877"/>
        <v>10</v>
      </c>
      <c r="F5602" s="26">
        <f t="shared" si="871"/>
        <v>6.4563229823378532E-2</v>
      </c>
      <c r="G5602" s="26">
        <f t="shared" si="872"/>
        <v>1.5770961514140693E-5</v>
      </c>
      <c r="H5602" s="26">
        <f t="shared" si="878"/>
        <v>2.5577193774461602</v>
      </c>
      <c r="I5602" s="26">
        <f t="shared" si="879"/>
        <v>265</v>
      </c>
      <c r="J5602" s="26">
        <f t="shared" si="873"/>
        <v>16598.825468398354</v>
      </c>
      <c r="K5602" s="26">
        <f t="shared" si="874"/>
        <v>7.0567673519447473E-6</v>
      </c>
    </row>
    <row r="5603" spans="1:11">
      <c r="A5603" s="26">
        <v>5602</v>
      </c>
      <c r="B5603" s="26">
        <f t="shared" si="870"/>
        <v>2.9317133333333332</v>
      </c>
      <c r="C5603" s="26">
        <f t="shared" si="875"/>
        <v>100</v>
      </c>
      <c r="D5603" s="26">
        <f t="shared" si="876"/>
        <v>6.6</v>
      </c>
      <c r="E5603" s="26">
        <f t="shared" si="877"/>
        <v>10</v>
      </c>
      <c r="F5603" s="26">
        <f t="shared" si="871"/>
        <v>6.4295886022570595E-2</v>
      </c>
      <c r="G5603" s="26">
        <f t="shared" si="872"/>
        <v>1.570565702418379E-5</v>
      </c>
      <c r="H5603" s="26">
        <f t="shared" si="878"/>
        <v>2.5577193774461602</v>
      </c>
      <c r="I5603" s="26">
        <f t="shared" si="879"/>
        <v>265</v>
      </c>
      <c r="J5603" s="26">
        <f t="shared" si="873"/>
        <v>16539.558707481021</v>
      </c>
      <c r="K5603" s="26">
        <f t="shared" si="874"/>
        <v>7.010324810148775E-6</v>
      </c>
    </row>
    <row r="5604" spans="1:11">
      <c r="A5604" s="26">
        <v>5603</v>
      </c>
      <c r="B5604" s="26">
        <f t="shared" si="870"/>
        <v>2.9322366666666668</v>
      </c>
      <c r="C5604" s="26">
        <f t="shared" si="875"/>
        <v>100</v>
      </c>
      <c r="D5604" s="26">
        <f t="shared" si="876"/>
        <v>6.6</v>
      </c>
      <c r="E5604" s="26">
        <f t="shared" si="877"/>
        <v>10</v>
      </c>
      <c r="F5604" s="26">
        <f t="shared" si="871"/>
        <v>6.4028883454682148E-2</v>
      </c>
      <c r="G5604" s="26">
        <f t="shared" si="872"/>
        <v>1.5640435887727872E-5</v>
      </c>
      <c r="H5604" s="26">
        <f t="shared" si="878"/>
        <v>2.5577193774461602</v>
      </c>
      <c r="I5604" s="26">
        <f t="shared" si="879"/>
        <v>265</v>
      </c>
      <c r="J5604" s="26">
        <f t="shared" si="873"/>
        <v>16480.327244068081</v>
      </c>
      <c r="K5604" s="26">
        <f t="shared" si="874"/>
        <v>6.964060687958069E-6</v>
      </c>
    </row>
    <row r="5605" spans="1:11">
      <c r="A5605" s="26">
        <v>5604</v>
      </c>
      <c r="B5605" s="26">
        <f t="shared" si="870"/>
        <v>2.93276</v>
      </c>
      <c r="C5605" s="26">
        <f t="shared" si="875"/>
        <v>100</v>
      </c>
      <c r="D5605" s="26">
        <f t="shared" si="876"/>
        <v>6.6</v>
      </c>
      <c r="E5605" s="26">
        <f t="shared" si="877"/>
        <v>10</v>
      </c>
      <c r="F5605" s="26">
        <f t="shared" si="871"/>
        <v>6.3762223162232179E-2</v>
      </c>
      <c r="G5605" s="26">
        <f t="shared" si="872"/>
        <v>1.557529835943069E-5</v>
      </c>
      <c r="H5605" s="26">
        <f t="shared" si="878"/>
        <v>2.5577193774461602</v>
      </c>
      <c r="I5605" s="26">
        <f t="shared" si="879"/>
        <v>265</v>
      </c>
      <c r="J5605" s="26">
        <f t="shared" si="873"/>
        <v>16421.131276234268</v>
      </c>
      <c r="K5605" s="26">
        <f t="shared" si="874"/>
        <v>6.9179748528483953E-6</v>
      </c>
    </row>
    <row r="5606" spans="1:11">
      <c r="A5606" s="26">
        <v>5605</v>
      </c>
      <c r="B5606" s="26">
        <f t="shared" si="870"/>
        <v>2.9332833333333332</v>
      </c>
      <c r="C5606" s="26">
        <f t="shared" si="875"/>
        <v>100</v>
      </c>
      <c r="D5606" s="26">
        <f t="shared" si="876"/>
        <v>6.6</v>
      </c>
      <c r="E5606" s="26">
        <f t="shared" si="877"/>
        <v>10</v>
      </c>
      <c r="F5606" s="26">
        <f t="shared" si="871"/>
        <v>6.349590619048856E-2</v>
      </c>
      <c r="G5606" s="26">
        <f t="shared" si="872"/>
        <v>1.5510244694621464E-5</v>
      </c>
      <c r="H5606" s="26">
        <f t="shared" si="878"/>
        <v>2.5577193774461602</v>
      </c>
      <c r="I5606" s="26">
        <f t="shared" si="879"/>
        <v>265</v>
      </c>
      <c r="J5606" s="26">
        <f t="shared" si="873"/>
        <v>16361.971003021285</v>
      </c>
      <c r="K5606" s="26">
        <f t="shared" si="874"/>
        <v>6.8720671713368543E-6</v>
      </c>
    </row>
    <row r="5607" spans="1:11">
      <c r="A5607" s="26">
        <v>5606</v>
      </c>
      <c r="B5607" s="26">
        <f t="shared" si="870"/>
        <v>2.9338066666666665</v>
      </c>
      <c r="C5607" s="26">
        <f t="shared" si="875"/>
        <v>100</v>
      </c>
      <c r="D5607" s="26">
        <f t="shared" si="876"/>
        <v>6.6</v>
      </c>
      <c r="E5607" s="26">
        <f t="shared" si="877"/>
        <v>10</v>
      </c>
      <c r="F5607" s="26">
        <f t="shared" si="871"/>
        <v>6.3229933587479165E-2</v>
      </c>
      <c r="G5607" s="26">
        <f t="shared" si="872"/>
        <v>1.5445275149303608E-5</v>
      </c>
      <c r="H5607" s="26">
        <f t="shared" si="878"/>
        <v>2.5577193774461602</v>
      </c>
      <c r="I5607" s="26">
        <f t="shared" si="879"/>
        <v>265</v>
      </c>
      <c r="J5607" s="26">
        <f t="shared" si="873"/>
        <v>16302.846624444488</v>
      </c>
      <c r="K5607" s="26">
        <f t="shared" si="874"/>
        <v>6.8263375089794076E-6</v>
      </c>
    </row>
    <row r="5608" spans="1:11">
      <c r="A5608" s="26">
        <v>5607</v>
      </c>
      <c r="B5608" s="26">
        <f t="shared" si="870"/>
        <v>2.9343300000000001</v>
      </c>
      <c r="C5608" s="26">
        <f t="shared" si="875"/>
        <v>100</v>
      </c>
      <c r="D5608" s="26">
        <f t="shared" si="876"/>
        <v>6.6</v>
      </c>
      <c r="E5608" s="26">
        <f t="shared" si="877"/>
        <v>10</v>
      </c>
      <c r="F5608" s="26">
        <f t="shared" si="871"/>
        <v>6.2964306404001788E-2</v>
      </c>
      <c r="G5608" s="26">
        <f t="shared" si="872"/>
        <v>1.5380389980157157E-5</v>
      </c>
      <c r="H5608" s="26">
        <f t="shared" si="878"/>
        <v>2.5577193774461602</v>
      </c>
      <c r="I5608" s="26">
        <f t="shared" si="879"/>
        <v>265</v>
      </c>
      <c r="J5608" s="26">
        <f t="shared" si="873"/>
        <v>16243.758341499475</v>
      </c>
      <c r="K5608" s="26">
        <f t="shared" si="874"/>
        <v>6.7807857303681392E-6</v>
      </c>
    </row>
    <row r="5609" spans="1:11">
      <c r="A5609" s="26">
        <v>5608</v>
      </c>
      <c r="B5609" s="26">
        <f t="shared" si="870"/>
        <v>2.9348533333333333</v>
      </c>
      <c r="C5609" s="26">
        <f t="shared" si="875"/>
        <v>100</v>
      </c>
      <c r="D5609" s="26">
        <f t="shared" si="876"/>
        <v>6.6</v>
      </c>
      <c r="E5609" s="26">
        <f t="shared" si="877"/>
        <v>10</v>
      </c>
      <c r="F5609" s="26">
        <f t="shared" si="871"/>
        <v>6.2699025693635418E-2</v>
      </c>
      <c r="G5609" s="26">
        <f t="shared" si="872"/>
        <v>1.5315589444541494E-5</v>
      </c>
      <c r="H5609" s="26">
        <f t="shared" si="878"/>
        <v>2.5577193774461602</v>
      </c>
      <c r="I5609" s="26">
        <f t="shared" si="879"/>
        <v>265</v>
      </c>
      <c r="J5609" s="26">
        <f t="shared" si="873"/>
        <v>16184.706356168859</v>
      </c>
      <c r="K5609" s="26">
        <f t="shared" si="874"/>
        <v>6.7354116991287356E-6</v>
      </c>
    </row>
    <row r="5610" spans="1:11">
      <c r="A5610" s="26">
        <v>5609</v>
      </c>
      <c r="B5610" s="26">
        <f t="shared" si="870"/>
        <v>2.9353766666666665</v>
      </c>
      <c r="C5610" s="26">
        <f t="shared" si="875"/>
        <v>100</v>
      </c>
      <c r="D5610" s="26">
        <f t="shared" si="876"/>
        <v>6.6</v>
      </c>
      <c r="E5610" s="26">
        <f t="shared" si="877"/>
        <v>10</v>
      </c>
      <c r="F5610" s="26">
        <f t="shared" si="871"/>
        <v>6.2434092512749235E-2</v>
      </c>
      <c r="G5610" s="26">
        <f t="shared" si="872"/>
        <v>1.5250873800497583E-5</v>
      </c>
      <c r="H5610" s="26">
        <f t="shared" si="878"/>
        <v>2.5577193774461602</v>
      </c>
      <c r="I5610" s="26">
        <f t="shared" si="879"/>
        <v>265</v>
      </c>
      <c r="J5610" s="26">
        <f t="shared" si="873"/>
        <v>16125.690871428755</v>
      </c>
      <c r="K5610" s="26">
        <f t="shared" si="874"/>
        <v>6.690215277917585E-6</v>
      </c>
    </row>
    <row r="5611" spans="1:11">
      <c r="A5611" s="26">
        <v>5610</v>
      </c>
      <c r="B5611" s="26">
        <f t="shared" si="870"/>
        <v>2.9359000000000002</v>
      </c>
      <c r="C5611" s="26">
        <f t="shared" si="875"/>
        <v>100</v>
      </c>
      <c r="D5611" s="26">
        <f t="shared" si="876"/>
        <v>6.6</v>
      </c>
      <c r="E5611" s="26">
        <f t="shared" si="877"/>
        <v>10</v>
      </c>
      <c r="F5611" s="26">
        <f t="shared" si="871"/>
        <v>6.2169507920513886E-2</v>
      </c>
      <c r="G5611" s="26">
        <f t="shared" si="872"/>
        <v>1.5186243306750703E-5</v>
      </c>
      <c r="H5611" s="26">
        <f t="shared" si="878"/>
        <v>2.5577193774461602</v>
      </c>
      <c r="I5611" s="26">
        <f t="shared" si="879"/>
        <v>265</v>
      </c>
      <c r="J5611" s="26">
        <f t="shared" si="873"/>
        <v>16066.712091255675</v>
      </c>
      <c r="K5611" s="26">
        <f t="shared" si="874"/>
        <v>6.6451963284192057E-6</v>
      </c>
    </row>
    <row r="5612" spans="1:11">
      <c r="A5612" s="26">
        <v>5611</v>
      </c>
      <c r="B5612" s="26">
        <f t="shared" si="870"/>
        <v>2.9364233333333334</v>
      </c>
      <c r="C5612" s="26">
        <f t="shared" si="875"/>
        <v>100</v>
      </c>
      <c r="D5612" s="26">
        <f t="shared" si="876"/>
        <v>6.6</v>
      </c>
      <c r="E5612" s="26">
        <f t="shared" si="877"/>
        <v>10</v>
      </c>
      <c r="F5612" s="26">
        <f t="shared" si="871"/>
        <v>6.1905272978912594E-2</v>
      </c>
      <c r="G5612" s="26">
        <f t="shared" si="872"/>
        <v>1.5121698222713159E-5</v>
      </c>
      <c r="H5612" s="26">
        <f t="shared" si="878"/>
        <v>2.5577193774461602</v>
      </c>
      <c r="I5612" s="26">
        <f t="shared" si="879"/>
        <v>265</v>
      </c>
      <c r="J5612" s="26">
        <f t="shared" si="873"/>
        <v>16007.770220633498</v>
      </c>
      <c r="K5612" s="26">
        <f t="shared" si="874"/>
        <v>6.6003547113436464E-6</v>
      </c>
    </row>
    <row r="5613" spans="1:11">
      <c r="A5613" s="26">
        <v>5612</v>
      </c>
      <c r="B5613" s="26">
        <f t="shared" si="870"/>
        <v>2.9369466666666666</v>
      </c>
      <c r="C5613" s="26">
        <f t="shared" si="875"/>
        <v>100</v>
      </c>
      <c r="D5613" s="26">
        <f t="shared" si="876"/>
        <v>6.6</v>
      </c>
      <c r="E5613" s="26">
        <f t="shared" si="877"/>
        <v>10</v>
      </c>
      <c r="F5613" s="26">
        <f t="shared" si="871"/>
        <v>6.1641388752750347E-2</v>
      </c>
      <c r="G5613" s="26">
        <f t="shared" si="872"/>
        <v>1.5057238808486541E-5</v>
      </c>
      <c r="H5613" s="26">
        <f t="shared" si="878"/>
        <v>2.5577193774461602</v>
      </c>
      <c r="I5613" s="26">
        <f t="shared" si="879"/>
        <v>265</v>
      </c>
      <c r="J5613" s="26">
        <f t="shared" si="873"/>
        <v>15948.865465560068</v>
      </c>
      <c r="K5613" s="26">
        <f t="shared" si="874"/>
        <v>6.5556902864235591E-6</v>
      </c>
    </row>
    <row r="5614" spans="1:11">
      <c r="A5614" s="26">
        <v>5613</v>
      </c>
      <c r="B5614" s="26">
        <f t="shared" si="870"/>
        <v>2.9374699999999998</v>
      </c>
      <c r="C5614" s="26">
        <f t="shared" si="875"/>
        <v>100</v>
      </c>
      <c r="D5614" s="26">
        <f t="shared" si="876"/>
        <v>6.6</v>
      </c>
      <c r="E5614" s="26">
        <f t="shared" si="877"/>
        <v>10</v>
      </c>
      <c r="F5614" s="26">
        <f t="shared" si="871"/>
        <v>6.1377856309665496E-2</v>
      </c>
      <c r="G5614" s="26">
        <f t="shared" si="872"/>
        <v>1.4992865324864541E-5</v>
      </c>
      <c r="H5614" s="26">
        <f t="shared" si="878"/>
        <v>2.5577193774461602</v>
      </c>
      <c r="I5614" s="26">
        <f t="shared" si="879"/>
        <v>265</v>
      </c>
      <c r="J5614" s="26">
        <f t="shared" si="873"/>
        <v>15889.998033054324</v>
      </c>
      <c r="K5614" s="26">
        <f t="shared" si="874"/>
        <v>6.5112029124116182E-6</v>
      </c>
    </row>
    <row r="5615" spans="1:11">
      <c r="A5615" s="26">
        <v>5614</v>
      </c>
      <c r="B5615" s="26">
        <f t="shared" si="870"/>
        <v>2.9379933333333335</v>
      </c>
      <c r="C5615" s="26">
        <f t="shared" si="875"/>
        <v>100</v>
      </c>
      <c r="D5615" s="26">
        <f t="shared" si="876"/>
        <v>6.6</v>
      </c>
      <c r="E5615" s="26">
        <f t="shared" si="877"/>
        <v>10</v>
      </c>
      <c r="F5615" s="26">
        <f t="shared" si="871"/>
        <v>6.1114676720139899E-2</v>
      </c>
      <c r="G5615" s="26">
        <f t="shared" si="872"/>
        <v>1.4928578033335445E-5</v>
      </c>
      <c r="H5615" s="26">
        <f t="shared" si="878"/>
        <v>2.5577193774461602</v>
      </c>
      <c r="I5615" s="26">
        <f t="shared" si="879"/>
        <v>265</v>
      </c>
      <c r="J5615" s="26">
        <f t="shared" si="873"/>
        <v>15831.168131163211</v>
      </c>
      <c r="K5615" s="26">
        <f t="shared" si="874"/>
        <v>6.4668924470777137E-6</v>
      </c>
    </row>
    <row r="5616" spans="1:11">
      <c r="A5616" s="26">
        <v>5615</v>
      </c>
      <c r="B5616" s="26">
        <f t="shared" si="870"/>
        <v>2.9385166666666667</v>
      </c>
      <c r="C5616" s="26">
        <f t="shared" si="875"/>
        <v>100</v>
      </c>
      <c r="D5616" s="26">
        <f t="shared" si="876"/>
        <v>6.6</v>
      </c>
      <c r="E5616" s="26">
        <f t="shared" si="877"/>
        <v>10</v>
      </c>
      <c r="F5616" s="26">
        <f t="shared" si="871"/>
        <v>6.0851851057510543E-2</v>
      </c>
      <c r="G5616" s="26">
        <f t="shared" si="872"/>
        <v>1.4864377196084968E-5</v>
      </c>
      <c r="H5616" s="26">
        <f t="shared" si="878"/>
        <v>2.5577193774461602</v>
      </c>
      <c r="I5616" s="26">
        <f t="shared" si="879"/>
        <v>265</v>
      </c>
      <c r="J5616" s="26">
        <f t="shared" si="873"/>
        <v>15772.375968968901</v>
      </c>
      <c r="K5616" s="26">
        <f t="shared" si="874"/>
        <v>6.4227587472063526E-6</v>
      </c>
    </row>
    <row r="5617" spans="1:11">
      <c r="A5617" s="26">
        <v>5616</v>
      </c>
      <c r="B5617" s="26">
        <f t="shared" si="870"/>
        <v>2.9390399999999999</v>
      </c>
      <c r="C5617" s="26">
        <f t="shared" si="875"/>
        <v>100</v>
      </c>
      <c r="D5617" s="26">
        <f t="shared" si="876"/>
        <v>6.6</v>
      </c>
      <c r="E5617" s="26">
        <f t="shared" si="877"/>
        <v>10</v>
      </c>
      <c r="F5617" s="26">
        <f t="shared" si="871"/>
        <v>6.0589380397979044E-2</v>
      </c>
      <c r="G5617" s="26">
        <f t="shared" si="872"/>
        <v>1.4800263075998557E-5</v>
      </c>
      <c r="H5617" s="26">
        <f t="shared" si="878"/>
        <v>2.5577193774461602</v>
      </c>
      <c r="I5617" s="26">
        <f t="shared" si="879"/>
        <v>265</v>
      </c>
      <c r="J5617" s="26">
        <f t="shared" si="873"/>
        <v>15713.621756595672</v>
      </c>
      <c r="K5617" s="26">
        <f t="shared" si="874"/>
        <v>6.3788016685936815E-6</v>
      </c>
    </row>
    <row r="5618" spans="1:11">
      <c r="A5618" s="26">
        <v>5617</v>
      </c>
      <c r="B5618" s="26">
        <f t="shared" si="870"/>
        <v>2.9395633333333335</v>
      </c>
      <c r="C5618" s="26">
        <f t="shared" si="875"/>
        <v>100</v>
      </c>
      <c r="D5618" s="26">
        <f t="shared" si="876"/>
        <v>6.6</v>
      </c>
      <c r="E5618" s="26">
        <f t="shared" si="877"/>
        <v>10</v>
      </c>
      <c r="F5618" s="26">
        <f t="shared" si="871"/>
        <v>6.0327265820622922E-2</v>
      </c>
      <c r="G5618" s="26">
        <f t="shared" si="872"/>
        <v>1.4736235936664183E-5</v>
      </c>
      <c r="H5618" s="26">
        <f t="shared" si="878"/>
        <v>2.5577193774461602</v>
      </c>
      <c r="I5618" s="26">
        <f t="shared" si="879"/>
        <v>265</v>
      </c>
      <c r="J5618" s="26">
        <f t="shared" si="873"/>
        <v>15654.905705217167</v>
      </c>
      <c r="K5618" s="26">
        <f t="shared" si="874"/>
        <v>6.3350210660448126E-6</v>
      </c>
    </row>
    <row r="5619" spans="1:11">
      <c r="A5619" s="26">
        <v>5618</v>
      </c>
      <c r="B5619" s="26">
        <f t="shared" si="870"/>
        <v>2.9400866666666667</v>
      </c>
      <c r="C5619" s="26">
        <f t="shared" si="875"/>
        <v>100</v>
      </c>
      <c r="D5619" s="26">
        <f t="shared" si="876"/>
        <v>6.6</v>
      </c>
      <c r="E5619" s="26">
        <f t="shared" si="877"/>
        <v>10</v>
      </c>
      <c r="F5619" s="26">
        <f t="shared" si="871"/>
        <v>6.0065508407407375E-2</v>
      </c>
      <c r="G5619" s="26">
        <f t="shared" si="872"/>
        <v>1.4672296042375184E-5</v>
      </c>
      <c r="H5619" s="26">
        <f t="shared" si="878"/>
        <v>2.5577193774461602</v>
      </c>
      <c r="I5619" s="26">
        <f t="shared" si="879"/>
        <v>265</v>
      </c>
      <c r="J5619" s="26">
        <f t="shared" si="873"/>
        <v>15596.228027063788</v>
      </c>
      <c r="K5619" s="26">
        <f t="shared" si="874"/>
        <v>6.2914167933711731E-6</v>
      </c>
    </row>
    <row r="5620" spans="1:11">
      <c r="A5620" s="26">
        <v>5619</v>
      </c>
      <c r="B5620" s="26">
        <f t="shared" si="870"/>
        <v>2.9406099999999999</v>
      </c>
      <c r="C5620" s="26">
        <f t="shared" si="875"/>
        <v>100</v>
      </c>
      <c r="D5620" s="26">
        <f t="shared" si="876"/>
        <v>6.6</v>
      </c>
      <c r="E5620" s="26">
        <f t="shared" si="877"/>
        <v>10</v>
      </c>
      <c r="F5620" s="26">
        <f t="shared" si="871"/>
        <v>5.9804109243194709E-2</v>
      </c>
      <c r="G5620" s="26">
        <f t="shared" si="872"/>
        <v>1.4608443658132565E-5</v>
      </c>
      <c r="H5620" s="26">
        <f t="shared" si="878"/>
        <v>2.5577193774461602</v>
      </c>
      <c r="I5620" s="26">
        <f t="shared" si="879"/>
        <v>265</v>
      </c>
      <c r="J5620" s="26">
        <f t="shared" si="873"/>
        <v>15537.588935429736</v>
      </c>
      <c r="K5620" s="26">
        <f t="shared" si="874"/>
        <v>6.2479887033874764E-6</v>
      </c>
    </row>
    <row r="5621" spans="1:11">
      <c r="A5621" s="26">
        <v>5620</v>
      </c>
      <c r="B5621" s="26">
        <f t="shared" si="870"/>
        <v>2.9411333333333332</v>
      </c>
      <c r="C5621" s="26">
        <f t="shared" si="875"/>
        <v>100</v>
      </c>
      <c r="D5621" s="26">
        <f t="shared" si="876"/>
        <v>6.6</v>
      </c>
      <c r="E5621" s="26">
        <f t="shared" si="877"/>
        <v>10</v>
      </c>
      <c r="F5621" s="26">
        <f t="shared" si="871"/>
        <v>5.9543069415756163E-2</v>
      </c>
      <c r="G5621" s="26">
        <f t="shared" si="872"/>
        <v>1.4544679049647932E-5</v>
      </c>
      <c r="H5621" s="26">
        <f t="shared" si="878"/>
        <v>2.5577193774461602</v>
      </c>
      <c r="I5621" s="26">
        <f t="shared" si="879"/>
        <v>265</v>
      </c>
      <c r="J5621" s="26">
        <f t="shared" si="873"/>
        <v>15478.988644680501</v>
      </c>
      <c r="K5621" s="26">
        <f t="shared" si="874"/>
        <v>6.2047366479090617E-6</v>
      </c>
    </row>
    <row r="5622" spans="1:11">
      <c r="A5622" s="26">
        <v>5621</v>
      </c>
      <c r="B5622" s="26">
        <f t="shared" si="870"/>
        <v>2.9416566666666668</v>
      </c>
      <c r="C5622" s="26">
        <f t="shared" si="875"/>
        <v>100</v>
      </c>
      <c r="D5622" s="26">
        <f t="shared" si="876"/>
        <v>6.6</v>
      </c>
      <c r="E5622" s="26">
        <f t="shared" si="877"/>
        <v>10</v>
      </c>
      <c r="F5622" s="26">
        <f t="shared" si="871"/>
        <v>5.9282390015782588E-2</v>
      </c>
      <c r="G5622" s="26">
        <f t="shared" si="872"/>
        <v>1.4481002483346046E-5</v>
      </c>
      <c r="H5622" s="26">
        <f t="shared" si="878"/>
        <v>2.5577193774461602</v>
      </c>
      <c r="I5622" s="26">
        <f t="shared" si="879"/>
        <v>265</v>
      </c>
      <c r="J5622" s="26">
        <f t="shared" si="873"/>
        <v>15420.42737026022</v>
      </c>
      <c r="K5622" s="26">
        <f t="shared" si="874"/>
        <v>6.1616604777490146E-6</v>
      </c>
    </row>
    <row r="5623" spans="1:11">
      <c r="A5623" s="26">
        <v>5622</v>
      </c>
      <c r="B5623" s="26">
        <f t="shared" si="870"/>
        <v>2.94218</v>
      </c>
      <c r="C5623" s="26">
        <f t="shared" si="875"/>
        <v>100</v>
      </c>
      <c r="D5623" s="26">
        <f t="shared" si="876"/>
        <v>6.6</v>
      </c>
      <c r="E5623" s="26">
        <f t="shared" si="877"/>
        <v>10</v>
      </c>
      <c r="F5623" s="26">
        <f t="shared" si="871"/>
        <v>5.9022072136896302E-2</v>
      </c>
      <c r="G5623" s="26">
        <f t="shared" si="872"/>
        <v>1.4417414226367738E-5</v>
      </c>
      <c r="H5623" s="26">
        <f t="shared" si="878"/>
        <v>2.5577193774461602</v>
      </c>
      <c r="I5623" s="26">
        <f t="shared" si="879"/>
        <v>265</v>
      </c>
      <c r="J5623" s="26">
        <f t="shared" si="873"/>
        <v>15361.905328699329</v>
      </c>
      <c r="K5623" s="26">
        <f t="shared" si="874"/>
        <v>6.1187600427154712E-6</v>
      </c>
    </row>
    <row r="5624" spans="1:11">
      <c r="A5624" s="26">
        <v>5623</v>
      </c>
      <c r="B5624" s="26">
        <f t="shared" si="870"/>
        <v>2.9427033333333332</v>
      </c>
      <c r="C5624" s="26">
        <f t="shared" si="875"/>
        <v>100</v>
      </c>
      <c r="D5624" s="26">
        <f t="shared" si="876"/>
        <v>6.6</v>
      </c>
      <c r="E5624" s="26">
        <f t="shared" si="877"/>
        <v>10</v>
      </c>
      <c r="F5624" s="26">
        <f t="shared" si="871"/>
        <v>5.8762116875660901E-2</v>
      </c>
      <c r="G5624" s="26">
        <f t="shared" si="872"/>
        <v>1.4353914546572329E-5</v>
      </c>
      <c r="H5624" s="26">
        <f t="shared" si="878"/>
        <v>2.5577193774461602</v>
      </c>
      <c r="I5624" s="26">
        <f t="shared" si="879"/>
        <v>265</v>
      </c>
      <c r="J5624" s="26">
        <f t="shared" si="873"/>
        <v>15303.422737621817</v>
      </c>
      <c r="K5624" s="26">
        <f t="shared" si="874"/>
        <v>6.0760351916085637E-6</v>
      </c>
    </row>
    <row r="5625" spans="1:11">
      <c r="A5625" s="26">
        <v>5624</v>
      </c>
      <c r="B5625" s="26">
        <f t="shared" si="870"/>
        <v>2.9432266666666669</v>
      </c>
      <c r="C5625" s="26">
        <f t="shared" si="875"/>
        <v>100</v>
      </c>
      <c r="D5625" s="26">
        <f t="shared" si="876"/>
        <v>6.6</v>
      </c>
      <c r="E5625" s="26">
        <f t="shared" si="877"/>
        <v>10</v>
      </c>
      <c r="F5625" s="26">
        <f t="shared" si="871"/>
        <v>5.8502525331593093E-2</v>
      </c>
      <c r="G5625" s="26">
        <f t="shared" si="872"/>
        <v>1.429050371254049E-5</v>
      </c>
      <c r="H5625" s="26">
        <f t="shared" si="878"/>
        <v>2.5577193774461602</v>
      </c>
      <c r="I5625" s="26">
        <f t="shared" si="879"/>
        <v>265</v>
      </c>
      <c r="J5625" s="26">
        <f t="shared" si="873"/>
        <v>15244.979815752971</v>
      </c>
      <c r="K5625" s="26">
        <f t="shared" si="874"/>
        <v>6.033485772217676E-6</v>
      </c>
    </row>
    <row r="5626" spans="1:11">
      <c r="A5626" s="26">
        <v>5625</v>
      </c>
      <c r="B5626" s="26">
        <f t="shared" si="870"/>
        <v>2.9437500000000001</v>
      </c>
      <c r="C5626" s="26">
        <f t="shared" si="875"/>
        <v>100</v>
      </c>
      <c r="D5626" s="26">
        <f t="shared" si="876"/>
        <v>6.6</v>
      </c>
      <c r="E5626" s="26">
        <f t="shared" si="877"/>
        <v>10</v>
      </c>
      <c r="F5626" s="26">
        <f t="shared" si="871"/>
        <v>5.8243298607174566E-2</v>
      </c>
      <c r="G5626" s="26">
        <f t="shared" si="872"/>
        <v>1.422718199357715E-5</v>
      </c>
      <c r="H5626" s="26">
        <f t="shared" si="878"/>
        <v>2.5577193774461602</v>
      </c>
      <c r="I5626" s="26">
        <f t="shared" si="879"/>
        <v>265</v>
      </c>
      <c r="J5626" s="26">
        <f t="shared" si="873"/>
        <v>15186.576782927195</v>
      </c>
      <c r="K5626" s="26">
        <f t="shared" si="874"/>
        <v>5.991111631318678E-6</v>
      </c>
    </row>
    <row r="5627" spans="1:11">
      <c r="A5627" s="26">
        <v>5626</v>
      </c>
      <c r="B5627" s="26">
        <f t="shared" si="870"/>
        <v>2.9442733333333333</v>
      </c>
      <c r="C5627" s="26">
        <f t="shared" si="875"/>
        <v>100</v>
      </c>
      <c r="D5627" s="26">
        <f t="shared" si="876"/>
        <v>6.6</v>
      </c>
      <c r="E5627" s="26">
        <f t="shared" si="877"/>
        <v>10</v>
      </c>
      <c r="F5627" s="26">
        <f t="shared" si="871"/>
        <v>5.7984437807861895E-2</v>
      </c>
      <c r="G5627" s="26">
        <f t="shared" si="872"/>
        <v>1.4163949659713929E-5</v>
      </c>
      <c r="H5627" s="26">
        <f t="shared" si="878"/>
        <v>2.5577193774461602</v>
      </c>
      <c r="I5627" s="26">
        <f t="shared" si="879"/>
        <v>265</v>
      </c>
      <c r="J5627" s="26">
        <f t="shared" si="873"/>
        <v>15128.213860095435</v>
      </c>
      <c r="K5627" s="26">
        <f t="shared" si="874"/>
        <v>5.9489126146708367E-6</v>
      </c>
    </row>
    <row r="5628" spans="1:11">
      <c r="A5628" s="26">
        <v>5627</v>
      </c>
      <c r="B5628" s="26">
        <f t="shared" si="870"/>
        <v>2.9447966666666665</v>
      </c>
      <c r="C5628" s="26">
        <f t="shared" si="875"/>
        <v>100</v>
      </c>
      <c r="D5628" s="26">
        <f t="shared" si="876"/>
        <v>6.6</v>
      </c>
      <c r="E5628" s="26">
        <f t="shared" si="877"/>
        <v>10</v>
      </c>
      <c r="F5628" s="26">
        <f t="shared" si="871"/>
        <v>5.7725944042098819E-2</v>
      </c>
      <c r="G5628" s="26">
        <f t="shared" si="872"/>
        <v>1.4100806981712118E-5</v>
      </c>
      <c r="H5628" s="26">
        <f t="shared" si="878"/>
        <v>2.5577193774461602</v>
      </c>
      <c r="I5628" s="26">
        <f t="shared" si="879"/>
        <v>265</v>
      </c>
      <c r="J5628" s="26">
        <f t="shared" si="873"/>
        <v>15069.891269333177</v>
      </c>
      <c r="K5628" s="26">
        <f t="shared" si="874"/>
        <v>5.9068885670140699E-6</v>
      </c>
    </row>
    <row r="5629" spans="1:11">
      <c r="A5629" s="26">
        <v>5628</v>
      </c>
      <c r="B5629" s="26">
        <f t="shared" si="870"/>
        <v>2.9453200000000002</v>
      </c>
      <c r="C5629" s="26">
        <f t="shared" si="875"/>
        <v>100</v>
      </c>
      <c r="D5629" s="26">
        <f t="shared" si="876"/>
        <v>6.6</v>
      </c>
      <c r="E5629" s="26">
        <f t="shared" si="877"/>
        <v>10</v>
      </c>
      <c r="F5629" s="26">
        <f t="shared" si="871"/>
        <v>5.7467818421327158E-2</v>
      </c>
      <c r="G5629" s="26">
        <f t="shared" si="872"/>
        <v>1.4037754231065345E-5</v>
      </c>
      <c r="H5629" s="26">
        <f t="shared" si="878"/>
        <v>2.5577193774461602</v>
      </c>
      <c r="I5629" s="26">
        <f t="shared" si="879"/>
        <v>265</v>
      </c>
      <c r="J5629" s="26">
        <f t="shared" si="873"/>
        <v>15011.609233848214</v>
      </c>
      <c r="K5629" s="26">
        <f t="shared" si="874"/>
        <v>5.8650393320659717E-6</v>
      </c>
    </row>
    <row r="5630" spans="1:11">
      <c r="A5630" s="26">
        <v>5629</v>
      </c>
      <c r="B5630" s="26">
        <f t="shared" si="870"/>
        <v>2.9458433333333334</v>
      </c>
      <c r="C5630" s="26">
        <f t="shared" si="875"/>
        <v>100</v>
      </c>
      <c r="D5630" s="26">
        <f t="shared" si="876"/>
        <v>6.6</v>
      </c>
      <c r="E5630" s="26">
        <f t="shared" si="877"/>
        <v>10</v>
      </c>
      <c r="F5630" s="26">
        <f t="shared" si="871"/>
        <v>5.7210062059998963E-2</v>
      </c>
      <c r="G5630" s="26">
        <f t="shared" si="872"/>
        <v>1.3974791680002572E-5</v>
      </c>
      <c r="H5630" s="26">
        <f t="shared" si="878"/>
        <v>2.5577193774461602</v>
      </c>
      <c r="I5630" s="26">
        <f t="shared" si="879"/>
        <v>265</v>
      </c>
      <c r="J5630" s="26">
        <f t="shared" si="873"/>
        <v>14953.367977988759</v>
      </c>
      <c r="K5630" s="26">
        <f t="shared" si="874"/>
        <v>5.8233647525190288E-6</v>
      </c>
    </row>
    <row r="5631" spans="1:11">
      <c r="A5631" s="26">
        <v>5630</v>
      </c>
      <c r="B5631" s="26">
        <f t="shared" si="870"/>
        <v>2.9463666666666666</v>
      </c>
      <c r="C5631" s="26">
        <f t="shared" si="875"/>
        <v>100</v>
      </c>
      <c r="D5631" s="26">
        <f t="shared" si="876"/>
        <v>6.6</v>
      </c>
      <c r="E5631" s="26">
        <f t="shared" si="877"/>
        <v>10</v>
      </c>
      <c r="F5631" s="26">
        <f t="shared" si="871"/>
        <v>5.6952676075586912E-2</v>
      </c>
      <c r="G5631" s="26">
        <f t="shared" si="872"/>
        <v>1.3911919601490607E-5</v>
      </c>
      <c r="H5631" s="26">
        <f t="shared" si="878"/>
        <v>2.5577193774461602</v>
      </c>
      <c r="I5631" s="26">
        <f t="shared" si="879"/>
        <v>265</v>
      </c>
      <c r="J5631" s="26">
        <f t="shared" si="873"/>
        <v>14895.16772725115</v>
      </c>
      <c r="K5631" s="26">
        <f t="shared" si="874"/>
        <v>5.781864670037485E-6</v>
      </c>
    </row>
    <row r="5632" spans="1:11">
      <c r="A5632" s="26">
        <v>5631</v>
      </c>
      <c r="B5632" s="26">
        <f t="shared" si="870"/>
        <v>2.9468899999999998</v>
      </c>
      <c r="C5632" s="26">
        <f t="shared" si="875"/>
        <v>100</v>
      </c>
      <c r="D5632" s="26">
        <f t="shared" si="876"/>
        <v>6.6</v>
      </c>
      <c r="E5632" s="26">
        <f t="shared" si="877"/>
        <v>10</v>
      </c>
      <c r="F5632" s="26">
        <f t="shared" si="871"/>
        <v>5.669566158859652E-2</v>
      </c>
      <c r="G5632" s="26">
        <f t="shared" si="872"/>
        <v>1.3849138269237083E-5</v>
      </c>
      <c r="H5632" s="26">
        <f t="shared" si="878"/>
        <v>2.5577193774461602</v>
      </c>
      <c r="I5632" s="26">
        <f t="shared" si="879"/>
        <v>265</v>
      </c>
      <c r="J5632" s="26">
        <f t="shared" si="873"/>
        <v>14837.008708288109</v>
      </c>
      <c r="K5632" s="26">
        <f t="shared" si="874"/>
        <v>5.7405389252545427E-6</v>
      </c>
    </row>
    <row r="5633" spans="1:11">
      <c r="A5633" s="26">
        <v>5632</v>
      </c>
      <c r="B5633" s="26">
        <f t="shared" si="870"/>
        <v>2.9474133333333334</v>
      </c>
      <c r="C5633" s="26">
        <f t="shared" si="875"/>
        <v>100</v>
      </c>
      <c r="D5633" s="26">
        <f t="shared" si="876"/>
        <v>6.6</v>
      </c>
      <c r="E5633" s="26">
        <f t="shared" si="877"/>
        <v>10</v>
      </c>
      <c r="F5633" s="26">
        <f t="shared" si="871"/>
        <v>5.6439019722577401E-2</v>
      </c>
      <c r="G5633" s="26">
        <f t="shared" si="872"/>
        <v>1.3786447957693236E-5</v>
      </c>
      <c r="H5633" s="26">
        <f t="shared" si="878"/>
        <v>2.5577193774461602</v>
      </c>
      <c r="I5633" s="26">
        <f t="shared" si="879"/>
        <v>265</v>
      </c>
      <c r="J5633" s="26">
        <f t="shared" si="873"/>
        <v>14778.891148916771</v>
      </c>
      <c r="K5633" s="26">
        <f t="shared" si="874"/>
        <v>5.6993873577693446E-6</v>
      </c>
    </row>
    <row r="5634" spans="1:11">
      <c r="A5634" s="26">
        <v>5633</v>
      </c>
      <c r="B5634" s="26">
        <f t="shared" ref="B5634:B5697" si="880">3.14/6000*A5634</f>
        <v>2.9479366666666666</v>
      </c>
      <c r="C5634" s="26">
        <f t="shared" si="875"/>
        <v>100</v>
      </c>
      <c r="D5634" s="26">
        <f t="shared" si="876"/>
        <v>6.6</v>
      </c>
      <c r="E5634" s="26">
        <f t="shared" si="877"/>
        <v>10</v>
      </c>
      <c r="F5634" s="26">
        <f t="shared" ref="F5634:F5697" si="881">1.414*C5634*SIN(B5634)*SIN(B5634)/(1.414*C5634*SIN(B5634)+E5634*D5634)</f>
        <v>5.6182751604135717E-2</v>
      </c>
      <c r="G5634" s="26">
        <f t="shared" ref="G5634:G5697" si="882">SIN(B5634)*SIN(B5634)*D5634*E5634/(1.414*C5634*SIN(B5634)+D5634*E5634)*3.14/6000</f>
        <v>1.3723848942056914E-5</v>
      </c>
      <c r="H5634" s="26">
        <f t="shared" si="878"/>
        <v>2.5577193774461602</v>
      </c>
      <c r="I5634" s="26">
        <f t="shared" si="879"/>
        <v>265</v>
      </c>
      <c r="J5634" s="26">
        <f t="shared" ref="J5634:J5697" si="883">1.414*I5634*SIN(B5634)*1.414*I5634*SIN(B5634)/(1.414*I5634*SIN(B5634)+E5634*D5634)/(H5634/1000)</f>
        <v>14720.81527812708</v>
      </c>
      <c r="K5634" s="26">
        <f t="shared" ref="K5634:K5697" si="884">SIN(B5634)*SIN(B5634)*1.414*C5634*SIN(B5634)/(1.414*C5634*SIN(B5634)+E5634*D5634)*3.14/6000</f>
        <v>5.6584098061441236E-6</v>
      </c>
    </row>
    <row r="5635" spans="1:11">
      <c r="A5635" s="26">
        <v>5634</v>
      </c>
      <c r="B5635" s="26">
        <f t="shared" si="880"/>
        <v>2.9484599999999999</v>
      </c>
      <c r="C5635" s="26">
        <f t="shared" ref="C5635:C5698" si="885">C5634</f>
        <v>100</v>
      </c>
      <c r="D5635" s="26">
        <f t="shared" ref="D5635:D5698" si="886">D5634</f>
        <v>6.6</v>
      </c>
      <c r="E5635" s="26">
        <f t="shared" ref="E5635:E5698" si="887">E5634</f>
        <v>10</v>
      </c>
      <c r="F5635" s="26">
        <f t="shared" si="881"/>
        <v>5.592685836294458E-2</v>
      </c>
      <c r="G5635" s="26">
        <f t="shared" si="882"/>
        <v>1.3661341498275149E-5</v>
      </c>
      <c r="H5635" s="26">
        <f t="shared" ref="H5635:H5698" si="888">H5634</f>
        <v>2.5577193774461602</v>
      </c>
      <c r="I5635" s="26">
        <f t="shared" ref="I5635:I5698" si="889">I5634</f>
        <v>265</v>
      </c>
      <c r="J5635" s="26">
        <f t="shared" si="883"/>
        <v>14662.781326089756</v>
      </c>
      <c r="K5635" s="26">
        <f t="shared" si="884"/>
        <v>5.6176061079010428E-6</v>
      </c>
    </row>
    <row r="5636" spans="1:11">
      <c r="A5636" s="26">
        <v>5635</v>
      </c>
      <c r="B5636" s="26">
        <f t="shared" si="880"/>
        <v>2.9489833333333335</v>
      </c>
      <c r="C5636" s="26">
        <f t="shared" si="885"/>
        <v>100</v>
      </c>
      <c r="D5636" s="26">
        <f t="shared" si="886"/>
        <v>6.6</v>
      </c>
      <c r="E5636" s="26">
        <f t="shared" si="887"/>
        <v>10</v>
      </c>
      <c r="F5636" s="26">
        <f t="shared" si="881"/>
        <v>5.5671341131756431E-2</v>
      </c>
      <c r="G5636" s="26">
        <f t="shared" si="882"/>
        <v>1.3598925903047149E-5</v>
      </c>
      <c r="H5636" s="26">
        <f t="shared" si="888"/>
        <v>2.5577193774461602</v>
      </c>
      <c r="I5636" s="26">
        <f t="shared" si="889"/>
        <v>265</v>
      </c>
      <c r="J5636" s="26">
        <f t="shared" si="883"/>
        <v>14604.789524164795</v>
      </c>
      <c r="K5636" s="26">
        <f t="shared" si="884"/>
        <v>5.5769760995192845E-6</v>
      </c>
    </row>
    <row r="5637" spans="1:11">
      <c r="A5637" s="26">
        <v>5636</v>
      </c>
      <c r="B5637" s="26">
        <f t="shared" si="880"/>
        <v>2.9495066666666667</v>
      </c>
      <c r="C5637" s="26">
        <f t="shared" si="885"/>
        <v>100</v>
      </c>
      <c r="D5637" s="26">
        <f t="shared" si="886"/>
        <v>6.6</v>
      </c>
      <c r="E5637" s="26">
        <f t="shared" si="887"/>
        <v>10</v>
      </c>
      <c r="F5637" s="26">
        <f t="shared" si="881"/>
        <v>5.541620104641555E-2</v>
      </c>
      <c r="G5637" s="26">
        <f t="shared" si="882"/>
        <v>1.3536602433827389E-5</v>
      </c>
      <c r="H5637" s="26">
        <f t="shared" si="888"/>
        <v>2.5577193774461602</v>
      </c>
      <c r="I5637" s="26">
        <f t="shared" si="889"/>
        <v>265</v>
      </c>
      <c r="J5637" s="26">
        <f t="shared" si="883"/>
        <v>14546.840104910021</v>
      </c>
      <c r="K5637" s="26">
        <f t="shared" si="884"/>
        <v>5.536519616432165E-6</v>
      </c>
    </row>
    <row r="5638" spans="1:11">
      <c r="A5638" s="26">
        <v>5637</v>
      </c>
      <c r="B5638" s="26">
        <f t="shared" si="880"/>
        <v>2.9500299999999999</v>
      </c>
      <c r="C5638" s="26">
        <f t="shared" si="885"/>
        <v>100</v>
      </c>
      <c r="D5638" s="26">
        <f t="shared" si="886"/>
        <v>6.6</v>
      </c>
      <c r="E5638" s="26">
        <f t="shared" si="887"/>
        <v>10</v>
      </c>
      <c r="F5638" s="26">
        <f t="shared" si="881"/>
        <v>5.516143924586852E-2</v>
      </c>
      <c r="G5638" s="26">
        <f t="shared" si="882"/>
        <v>1.3474371368828134E-5</v>
      </c>
      <c r="H5638" s="26">
        <f t="shared" si="888"/>
        <v>2.5577193774461602</v>
      </c>
      <c r="I5638" s="26">
        <f t="shared" si="889"/>
        <v>265</v>
      </c>
      <c r="J5638" s="26">
        <f t="shared" si="883"/>
        <v>14488.933302089252</v>
      </c>
      <c r="K5638" s="26">
        <f t="shared" si="884"/>
        <v>5.4962364930238873E-6</v>
      </c>
    </row>
    <row r="5639" spans="1:11">
      <c r="A5639" s="26">
        <v>5638</v>
      </c>
      <c r="B5639" s="26">
        <f t="shared" si="880"/>
        <v>2.9505533333333331</v>
      </c>
      <c r="C5639" s="26">
        <f t="shared" si="885"/>
        <v>100</v>
      </c>
      <c r="D5639" s="26">
        <f t="shared" si="886"/>
        <v>6.6</v>
      </c>
      <c r="E5639" s="26">
        <f t="shared" si="887"/>
        <v>10</v>
      </c>
      <c r="F5639" s="26">
        <f t="shared" si="881"/>
        <v>5.4907056872177014E-2</v>
      </c>
      <c r="G5639" s="26">
        <f t="shared" si="882"/>
        <v>1.341223298702259E-5</v>
      </c>
      <c r="H5639" s="26">
        <f t="shared" si="888"/>
        <v>2.5577193774461602</v>
      </c>
      <c r="I5639" s="26">
        <f t="shared" si="889"/>
        <v>265</v>
      </c>
      <c r="J5639" s="26">
        <f t="shared" si="883"/>
        <v>14431.069350681079</v>
      </c>
      <c r="K5639" s="26">
        <f t="shared" si="884"/>
        <v>5.456126562626672E-6</v>
      </c>
    </row>
    <row r="5640" spans="1:11">
      <c r="A5640" s="26">
        <v>5639</v>
      </c>
      <c r="B5640" s="26">
        <f t="shared" si="880"/>
        <v>2.9510766666666668</v>
      </c>
      <c r="C5640" s="26">
        <f t="shared" si="885"/>
        <v>100</v>
      </c>
      <c r="D5640" s="26">
        <f t="shared" si="886"/>
        <v>6.6</v>
      </c>
      <c r="E5640" s="26">
        <f t="shared" si="887"/>
        <v>10</v>
      </c>
      <c r="F5640" s="26">
        <f t="shared" si="881"/>
        <v>5.4653055070529422E-2</v>
      </c>
      <c r="G5640" s="26">
        <f t="shared" si="882"/>
        <v>1.3350187568147711E-5</v>
      </c>
      <c r="H5640" s="26">
        <f t="shared" si="888"/>
        <v>2.5577193774461602</v>
      </c>
      <c r="I5640" s="26">
        <f t="shared" si="889"/>
        <v>265</v>
      </c>
      <c r="J5640" s="26">
        <f t="shared" si="883"/>
        <v>14373.248486887373</v>
      </c>
      <c r="K5640" s="26">
        <f t="shared" si="884"/>
        <v>5.4161896575176201E-6</v>
      </c>
    </row>
    <row r="5641" spans="1:11">
      <c r="A5641" s="26">
        <v>5640</v>
      </c>
      <c r="B5641" s="26">
        <f t="shared" si="880"/>
        <v>2.9516</v>
      </c>
      <c r="C5641" s="26">
        <f t="shared" si="885"/>
        <v>100</v>
      </c>
      <c r="D5641" s="26">
        <f t="shared" si="886"/>
        <v>6.6</v>
      </c>
      <c r="E5641" s="26">
        <f t="shared" si="887"/>
        <v>10</v>
      </c>
      <c r="F5641" s="26">
        <f t="shared" si="881"/>
        <v>5.4399434989253641E-2</v>
      </c>
      <c r="G5641" s="26">
        <f t="shared" si="882"/>
        <v>1.3288235392707359E-5</v>
      </c>
      <c r="H5641" s="26">
        <f t="shared" si="888"/>
        <v>2.5577193774461602</v>
      </c>
      <c r="I5641" s="26">
        <f t="shared" si="889"/>
        <v>265</v>
      </c>
      <c r="J5641" s="26">
        <f t="shared" si="883"/>
        <v>14315.470948142207</v>
      </c>
      <c r="K5641" s="26">
        <f t="shared" si="884"/>
        <v>5.3764256089158099E-6</v>
      </c>
    </row>
    <row r="5642" spans="1:11">
      <c r="A5642" s="26">
        <v>5641</v>
      </c>
      <c r="B5642" s="26">
        <f t="shared" si="880"/>
        <v>2.9521233333333332</v>
      </c>
      <c r="C5642" s="26">
        <f t="shared" si="885"/>
        <v>100</v>
      </c>
      <c r="D5642" s="26">
        <f t="shared" si="886"/>
        <v>6.6</v>
      </c>
      <c r="E5642" s="26">
        <f t="shared" si="887"/>
        <v>10</v>
      </c>
      <c r="F5642" s="26">
        <f t="shared" si="881"/>
        <v>5.414619777982789E-2</v>
      </c>
      <c r="G5642" s="26">
        <f t="shared" si="882"/>
        <v>1.3226376741974931E-5</v>
      </c>
      <c r="H5642" s="26">
        <f t="shared" si="888"/>
        <v>2.5577193774461602</v>
      </c>
      <c r="I5642" s="26">
        <f t="shared" si="889"/>
        <v>265</v>
      </c>
      <c r="J5642" s="26">
        <f t="shared" si="883"/>
        <v>14257.736973120311</v>
      </c>
      <c r="K5642" s="26">
        <f t="shared" si="884"/>
        <v>5.3368342469790111E-6</v>
      </c>
    </row>
    <row r="5643" spans="1:11">
      <c r="A5643" s="26">
        <v>5642</v>
      </c>
      <c r="B5643" s="26">
        <f t="shared" si="880"/>
        <v>2.9526466666666669</v>
      </c>
      <c r="C5643" s="26">
        <f t="shared" si="885"/>
        <v>100</v>
      </c>
      <c r="D5643" s="26">
        <f t="shared" si="886"/>
        <v>6.6</v>
      </c>
      <c r="E5643" s="26">
        <f t="shared" si="887"/>
        <v>10</v>
      </c>
      <c r="F5643" s="26">
        <f t="shared" si="881"/>
        <v>5.389334459689344E-2</v>
      </c>
      <c r="G5643" s="26">
        <f t="shared" si="882"/>
        <v>1.3164611897996459E-5</v>
      </c>
      <c r="H5643" s="26">
        <f t="shared" si="888"/>
        <v>2.5577193774461602</v>
      </c>
      <c r="I5643" s="26">
        <f t="shared" si="889"/>
        <v>265</v>
      </c>
      <c r="J5643" s="26">
        <f t="shared" si="883"/>
        <v>14200.046801746073</v>
      </c>
      <c r="K5643" s="26">
        <f t="shared" si="884"/>
        <v>5.2974154008006954E-6</v>
      </c>
    </row>
    <row r="5644" spans="1:11">
      <c r="A5644" s="26">
        <v>5643</v>
      </c>
      <c r="B5644" s="26">
        <f t="shared" si="880"/>
        <v>2.9531700000000001</v>
      </c>
      <c r="C5644" s="26">
        <f t="shared" si="885"/>
        <v>100</v>
      </c>
      <c r="D5644" s="26">
        <f t="shared" si="886"/>
        <v>6.6</v>
      </c>
      <c r="E5644" s="26">
        <f t="shared" si="887"/>
        <v>10</v>
      </c>
      <c r="F5644" s="26">
        <f t="shared" si="881"/>
        <v>5.364087659826753E-2</v>
      </c>
      <c r="G5644" s="26">
        <f t="shared" si="882"/>
        <v>1.310294114359378E-5</v>
      </c>
      <c r="H5644" s="26">
        <f t="shared" si="888"/>
        <v>2.5577193774461602</v>
      </c>
      <c r="I5644" s="26">
        <f t="shared" si="889"/>
        <v>265</v>
      </c>
      <c r="J5644" s="26">
        <f t="shared" si="883"/>
        <v>14142.40067520262</v>
      </c>
      <c r="K5644" s="26">
        <f t="shared" si="884"/>
        <v>5.258168898407048E-6</v>
      </c>
    </row>
    <row r="5645" spans="1:11">
      <c r="A5645" s="26">
        <v>5644</v>
      </c>
      <c r="B5645" s="26">
        <f t="shared" si="880"/>
        <v>2.9536933333333333</v>
      </c>
      <c r="C5645" s="26">
        <f t="shared" si="885"/>
        <v>100</v>
      </c>
      <c r="D5645" s="26">
        <f t="shared" si="886"/>
        <v>6.6</v>
      </c>
      <c r="E5645" s="26">
        <f t="shared" si="887"/>
        <v>10</v>
      </c>
      <c r="F5645" s="26">
        <f t="shared" si="881"/>
        <v>5.3388794944954285E-2</v>
      </c>
      <c r="G5645" s="26">
        <f t="shared" si="882"/>
        <v>1.3041364762367193E-5</v>
      </c>
      <c r="H5645" s="26">
        <f t="shared" si="888"/>
        <v>2.5577193774461602</v>
      </c>
      <c r="I5645" s="26">
        <f t="shared" si="889"/>
        <v>265</v>
      </c>
      <c r="J5645" s="26">
        <f t="shared" si="883"/>
        <v>14084.798835940535</v>
      </c>
      <c r="K5645" s="26">
        <f t="shared" si="884"/>
        <v>5.2190945667536574E-6</v>
      </c>
    </row>
    <row r="5646" spans="1:11">
      <c r="A5646" s="26">
        <v>5645</v>
      </c>
      <c r="B5646" s="26">
        <f t="shared" si="880"/>
        <v>2.9542166666666665</v>
      </c>
      <c r="C5646" s="26">
        <f t="shared" si="885"/>
        <v>100</v>
      </c>
      <c r="D5646" s="26">
        <f t="shared" si="886"/>
        <v>6.6</v>
      </c>
      <c r="E5646" s="26">
        <f t="shared" si="887"/>
        <v>10</v>
      </c>
      <c r="F5646" s="26">
        <f t="shared" si="881"/>
        <v>5.3137100801157841E-2</v>
      </c>
      <c r="G5646" s="26">
        <f t="shared" si="882"/>
        <v>1.2979883038698671E-5</v>
      </c>
      <c r="H5646" s="26">
        <f t="shared" si="888"/>
        <v>2.5577193774461602</v>
      </c>
      <c r="I5646" s="26">
        <f t="shared" si="889"/>
        <v>265</v>
      </c>
      <c r="J5646" s="26">
        <f t="shared" si="883"/>
        <v>14027.241527687114</v>
      </c>
      <c r="K5646" s="26">
        <f t="shared" si="884"/>
        <v>5.180192231722505E-6</v>
      </c>
    </row>
    <row r="5647" spans="1:11">
      <c r="A5647" s="26">
        <v>5646</v>
      </c>
      <c r="B5647" s="26">
        <f t="shared" si="880"/>
        <v>2.9547400000000001</v>
      </c>
      <c r="C5647" s="26">
        <f t="shared" si="885"/>
        <v>100</v>
      </c>
      <c r="D5647" s="26">
        <f t="shared" si="886"/>
        <v>6.6</v>
      </c>
      <c r="E5647" s="26">
        <f t="shared" si="887"/>
        <v>10</v>
      </c>
      <c r="F5647" s="26">
        <f t="shared" si="881"/>
        <v>5.2885795334294362E-2</v>
      </c>
      <c r="G5647" s="26">
        <f t="shared" si="882"/>
        <v>1.291849625775479E-5</v>
      </c>
      <c r="H5647" s="26">
        <f t="shared" si="888"/>
        <v>2.5577193774461602</v>
      </c>
      <c r="I5647" s="26">
        <f t="shared" si="889"/>
        <v>265</v>
      </c>
      <c r="J5647" s="26">
        <f t="shared" si="883"/>
        <v>13969.72899545544</v>
      </c>
      <c r="K5647" s="26">
        <f t="shared" si="884"/>
        <v>5.1414617181187778E-6</v>
      </c>
    </row>
    <row r="5648" spans="1:11">
      <c r="A5648" s="26">
        <v>5647</v>
      </c>
      <c r="B5648" s="26">
        <f t="shared" si="880"/>
        <v>2.9552633333333334</v>
      </c>
      <c r="C5648" s="26">
        <f t="shared" si="885"/>
        <v>100</v>
      </c>
      <c r="D5648" s="26">
        <f t="shared" si="886"/>
        <v>6.6</v>
      </c>
      <c r="E5648" s="26">
        <f t="shared" si="887"/>
        <v>10</v>
      </c>
      <c r="F5648" s="26">
        <f t="shared" si="881"/>
        <v>5.2634879715005217E-2</v>
      </c>
      <c r="G5648" s="26">
        <f t="shared" si="882"/>
        <v>1.2857204705489958E-5</v>
      </c>
      <c r="H5648" s="26">
        <f t="shared" si="888"/>
        <v>2.5577193774461602</v>
      </c>
      <c r="I5648" s="26">
        <f t="shared" si="889"/>
        <v>265</v>
      </c>
      <c r="J5648" s="26">
        <f t="shared" si="883"/>
        <v>13912.261485553818</v>
      </c>
      <c r="K5648" s="26">
        <f t="shared" si="884"/>
        <v>5.1029028496678376E-6</v>
      </c>
    </row>
    <row r="5649" spans="1:11">
      <c r="A5649" s="26">
        <v>5648</v>
      </c>
      <c r="B5649" s="26">
        <f t="shared" si="880"/>
        <v>2.9557866666666666</v>
      </c>
      <c r="C5649" s="26">
        <f t="shared" si="885"/>
        <v>100</v>
      </c>
      <c r="D5649" s="26">
        <f t="shared" si="886"/>
        <v>6.6</v>
      </c>
      <c r="E5649" s="26">
        <f t="shared" si="887"/>
        <v>10</v>
      </c>
      <c r="F5649" s="26">
        <f t="shared" si="881"/>
        <v>5.238435511716822E-2</v>
      </c>
      <c r="G5649" s="26">
        <f t="shared" si="882"/>
        <v>1.2796008668649155E-5</v>
      </c>
      <c r="H5649" s="26">
        <f t="shared" si="888"/>
        <v>2.5577193774461602</v>
      </c>
      <c r="I5649" s="26">
        <f t="shared" si="889"/>
        <v>265</v>
      </c>
      <c r="J5649" s="26">
        <f t="shared" si="883"/>
        <v>13854.839245594792</v>
      </c>
      <c r="K5649" s="26">
        <f t="shared" si="884"/>
        <v>5.0645154490118491E-6</v>
      </c>
    </row>
    <row r="5650" spans="1:11">
      <c r="A5650" s="26">
        <v>5649</v>
      </c>
      <c r="B5650" s="26">
        <f t="shared" si="880"/>
        <v>2.9563100000000002</v>
      </c>
      <c r="C5650" s="26">
        <f t="shared" si="885"/>
        <v>100</v>
      </c>
      <c r="D5650" s="26">
        <f t="shared" si="886"/>
        <v>6.6</v>
      </c>
      <c r="E5650" s="26">
        <f t="shared" si="887"/>
        <v>10</v>
      </c>
      <c r="F5650" s="26">
        <f t="shared" si="881"/>
        <v>5.213422271791085E-2</v>
      </c>
      <c r="G5650" s="26">
        <f t="shared" si="882"/>
        <v>1.2734908434771149E-5</v>
      </c>
      <c r="H5650" s="26">
        <f t="shared" si="888"/>
        <v>2.5577193774461602</v>
      </c>
      <c r="I5650" s="26">
        <f t="shared" si="889"/>
        <v>265</v>
      </c>
      <c r="J5650" s="26">
        <f t="shared" si="883"/>
        <v>13797.462524504701</v>
      </c>
      <c r="K5650" s="26">
        <f t="shared" si="884"/>
        <v>5.026299337706711E-6</v>
      </c>
    </row>
    <row r="5651" spans="1:11">
      <c r="A5651" s="26">
        <v>5650</v>
      </c>
      <c r="B5651" s="26">
        <f t="shared" si="880"/>
        <v>2.9568333333333334</v>
      </c>
      <c r="C5651" s="26">
        <f t="shared" si="885"/>
        <v>100</v>
      </c>
      <c r="D5651" s="26">
        <f t="shared" si="886"/>
        <v>6.6</v>
      </c>
      <c r="E5651" s="26">
        <f t="shared" si="887"/>
        <v>10</v>
      </c>
      <c r="F5651" s="26">
        <f t="shared" si="881"/>
        <v>5.1884483697623419E-2</v>
      </c>
      <c r="G5651" s="26">
        <f t="shared" si="882"/>
        <v>1.2673904292191743E-5</v>
      </c>
      <c r="H5651" s="26">
        <f t="shared" si="888"/>
        <v>2.5577193774461602</v>
      </c>
      <c r="I5651" s="26">
        <f t="shared" si="889"/>
        <v>265</v>
      </c>
      <c r="J5651" s="26">
        <f t="shared" si="883"/>
        <v>13740.131572533301</v>
      </c>
      <c r="K5651" s="26">
        <f t="shared" si="884"/>
        <v>4.9882543362189509E-6</v>
      </c>
    </row>
    <row r="5652" spans="1:11">
      <c r="A5652" s="26">
        <v>5651</v>
      </c>
      <c r="B5652" s="26">
        <f t="shared" si="880"/>
        <v>2.9573566666666666</v>
      </c>
      <c r="C5652" s="26">
        <f t="shared" si="885"/>
        <v>100</v>
      </c>
      <c r="D5652" s="26">
        <f t="shared" si="886"/>
        <v>6.6</v>
      </c>
      <c r="E5652" s="26">
        <f t="shared" si="887"/>
        <v>10</v>
      </c>
      <c r="F5652" s="26">
        <f t="shared" si="881"/>
        <v>5.1635139239970436E-2</v>
      </c>
      <c r="G5652" s="26">
        <f t="shared" si="882"/>
        <v>1.2612996530046527E-5</v>
      </c>
      <c r="H5652" s="26">
        <f t="shared" si="888"/>
        <v>2.5577193774461602</v>
      </c>
      <c r="I5652" s="26">
        <f t="shared" si="889"/>
        <v>265</v>
      </c>
      <c r="J5652" s="26">
        <f t="shared" si="883"/>
        <v>13682.846641263024</v>
      </c>
      <c r="K5652" s="26">
        <f t="shared" si="884"/>
        <v>4.9503802639223123E-6</v>
      </c>
    </row>
    <row r="5653" spans="1:11">
      <c r="A5653" s="26">
        <v>5652</v>
      </c>
      <c r="B5653" s="26">
        <f t="shared" si="880"/>
        <v>2.9578799999999998</v>
      </c>
      <c r="C5653" s="26">
        <f t="shared" si="885"/>
        <v>100</v>
      </c>
      <c r="D5653" s="26">
        <f t="shared" si="886"/>
        <v>6.6</v>
      </c>
      <c r="E5653" s="26">
        <f t="shared" si="887"/>
        <v>10</v>
      </c>
      <c r="F5653" s="26">
        <f t="shared" si="881"/>
        <v>5.1386190531904269E-2</v>
      </c>
      <c r="G5653" s="26">
        <f t="shared" si="882"/>
        <v>1.2552185438274214E-5</v>
      </c>
      <c r="H5653" s="26">
        <f t="shared" si="888"/>
        <v>2.5577193774461602</v>
      </c>
      <c r="I5653" s="26">
        <f t="shared" si="889"/>
        <v>265</v>
      </c>
      <c r="J5653" s="26">
        <f t="shared" si="883"/>
        <v>13625.607983618846</v>
      </c>
      <c r="K5653" s="26">
        <f t="shared" si="884"/>
        <v>4.9126769390946736E-6</v>
      </c>
    </row>
    <row r="5654" spans="1:11">
      <c r="A5654" s="26">
        <v>5653</v>
      </c>
      <c r="B5654" s="26">
        <f t="shared" si="880"/>
        <v>2.9584033333333335</v>
      </c>
      <c r="C5654" s="26">
        <f t="shared" si="885"/>
        <v>100</v>
      </c>
      <c r="D5654" s="26">
        <f t="shared" si="886"/>
        <v>6.6</v>
      </c>
      <c r="E5654" s="26">
        <f t="shared" si="887"/>
        <v>10</v>
      </c>
      <c r="F5654" s="26">
        <f t="shared" si="881"/>
        <v>5.1137638763677391E-2</v>
      </c>
      <c r="G5654" s="26">
        <f t="shared" si="882"/>
        <v>1.249147130761964E-5</v>
      </c>
      <c r="H5654" s="26">
        <f t="shared" si="888"/>
        <v>2.5577193774461602</v>
      </c>
      <c r="I5654" s="26">
        <f t="shared" si="889"/>
        <v>265</v>
      </c>
      <c r="J5654" s="26">
        <f t="shared" si="883"/>
        <v>13568.415853877897</v>
      </c>
      <c r="K5654" s="26">
        <f t="shared" si="884"/>
        <v>4.8751441789147381E-6</v>
      </c>
    </row>
    <row r="5655" spans="1:11">
      <c r="A5655" s="26">
        <v>5654</v>
      </c>
      <c r="B5655" s="26">
        <f t="shared" si="880"/>
        <v>2.9589266666666667</v>
      </c>
      <c r="C5655" s="26">
        <f t="shared" si="885"/>
        <v>100</v>
      </c>
      <c r="D5655" s="26">
        <f t="shared" si="886"/>
        <v>6.6</v>
      </c>
      <c r="E5655" s="26">
        <f t="shared" si="887"/>
        <v>10</v>
      </c>
      <c r="F5655" s="26">
        <f t="shared" si="881"/>
        <v>5.0889485128856098E-2</v>
      </c>
      <c r="G5655" s="26">
        <f t="shared" si="882"/>
        <v>1.2430854429637128E-5</v>
      </c>
      <c r="H5655" s="26">
        <f t="shared" si="888"/>
        <v>2.5577193774461602</v>
      </c>
      <c r="I5655" s="26">
        <f t="shared" si="889"/>
        <v>265</v>
      </c>
      <c r="J5655" s="26">
        <f t="shared" si="883"/>
        <v>13511.27050767949</v>
      </c>
      <c r="K5655" s="26">
        <f t="shared" si="884"/>
        <v>4.8377817994589066E-6</v>
      </c>
    </row>
    <row r="5656" spans="1:11">
      <c r="A5656" s="26">
        <v>5655</v>
      </c>
      <c r="B5656" s="26">
        <f t="shared" si="880"/>
        <v>2.9594499999999999</v>
      </c>
      <c r="C5656" s="26">
        <f t="shared" si="885"/>
        <v>100</v>
      </c>
      <c r="D5656" s="26">
        <f t="shared" si="886"/>
        <v>6.6</v>
      </c>
      <c r="E5656" s="26">
        <f t="shared" si="887"/>
        <v>10</v>
      </c>
      <c r="F5656" s="26">
        <f t="shared" si="881"/>
        <v>5.0641730824332147E-2</v>
      </c>
      <c r="G5656" s="26">
        <f t="shared" si="882"/>
        <v>1.2370335096693298E-5</v>
      </c>
      <c r="H5656" s="26">
        <f t="shared" si="888"/>
        <v>2.5577193774461602</v>
      </c>
      <c r="I5656" s="26">
        <f t="shared" si="889"/>
        <v>265</v>
      </c>
      <c r="J5656" s="26">
        <f t="shared" si="883"/>
        <v>13454.172202034701</v>
      </c>
      <c r="K5656" s="26">
        <f t="shared" si="884"/>
        <v>4.8005896156978251E-6</v>
      </c>
    </row>
    <row r="5657" spans="1:11">
      <c r="A5657" s="26">
        <v>5656</v>
      </c>
      <c r="B5657" s="26">
        <f t="shared" si="880"/>
        <v>2.9599733333333331</v>
      </c>
      <c r="C5657" s="26">
        <f t="shared" si="885"/>
        <v>100</v>
      </c>
      <c r="D5657" s="26">
        <f t="shared" si="886"/>
        <v>6.6</v>
      </c>
      <c r="E5657" s="26">
        <f t="shared" si="887"/>
        <v>10</v>
      </c>
      <c r="F5657" s="26">
        <f t="shared" si="881"/>
        <v>5.0394377050336531E-2</v>
      </c>
      <c r="G5657" s="26">
        <f t="shared" si="882"/>
        <v>1.2309913601970465E-5</v>
      </c>
      <c r="H5657" s="26">
        <f t="shared" si="888"/>
        <v>2.5577193774461602</v>
      </c>
      <c r="I5657" s="26">
        <f t="shared" si="889"/>
        <v>265</v>
      </c>
      <c r="J5657" s="26">
        <f t="shared" si="883"/>
        <v>13397.121195336582</v>
      </c>
      <c r="K5657" s="26">
        <f t="shared" si="884"/>
        <v>4.7635674414932217E-6</v>
      </c>
    </row>
    <row r="5658" spans="1:11">
      <c r="A5658" s="26">
        <v>5657</v>
      </c>
      <c r="B5658" s="26">
        <f t="shared" si="880"/>
        <v>2.9604966666666668</v>
      </c>
      <c r="C5658" s="26">
        <f t="shared" si="885"/>
        <v>100</v>
      </c>
      <c r="D5658" s="26">
        <f t="shared" si="886"/>
        <v>6.6</v>
      </c>
      <c r="E5658" s="26">
        <f t="shared" si="887"/>
        <v>10</v>
      </c>
      <c r="F5658" s="26">
        <f t="shared" si="881"/>
        <v>5.0147425010452128E-2</v>
      </c>
      <c r="G5658" s="26">
        <f t="shared" si="882"/>
        <v>1.2249590239469707E-5</v>
      </c>
      <c r="H5658" s="26">
        <f t="shared" si="888"/>
        <v>2.5577193774461602</v>
      </c>
      <c r="I5658" s="26">
        <f t="shared" si="889"/>
        <v>265</v>
      </c>
      <c r="J5658" s="26">
        <f t="shared" si="883"/>
        <v>13340.117747370145</v>
      </c>
      <c r="K5658" s="26">
        <f t="shared" si="884"/>
        <v>4.7267150895945604E-6</v>
      </c>
    </row>
    <row r="5659" spans="1:11">
      <c r="A5659" s="26">
        <v>5658</v>
      </c>
      <c r="B5659" s="26">
        <f t="shared" si="880"/>
        <v>2.96102</v>
      </c>
      <c r="C5659" s="26">
        <f t="shared" si="885"/>
        <v>100</v>
      </c>
      <c r="D5659" s="26">
        <f t="shared" si="886"/>
        <v>6.6</v>
      </c>
      <c r="E5659" s="26">
        <f t="shared" si="887"/>
        <v>10</v>
      </c>
      <c r="F5659" s="26">
        <f t="shared" si="881"/>
        <v>4.9900875911627486E-2</v>
      </c>
      <c r="G5659" s="26">
        <f t="shared" si="882"/>
        <v>1.2189365304014238E-5</v>
      </c>
      <c r="H5659" s="26">
        <f t="shared" si="888"/>
        <v>2.5577193774461602</v>
      </c>
      <c r="I5659" s="26">
        <f t="shared" si="889"/>
        <v>265</v>
      </c>
      <c r="J5659" s="26">
        <f t="shared" si="883"/>
        <v>13283.162119322671</v>
      </c>
      <c r="K5659" s="26">
        <f t="shared" si="884"/>
        <v>4.6900323716358344E-6</v>
      </c>
    </row>
    <row r="5660" spans="1:11">
      <c r="A5660" s="26">
        <v>5659</v>
      </c>
      <c r="B5660" s="26">
        <f t="shared" si="880"/>
        <v>2.9615433333333332</v>
      </c>
      <c r="C5660" s="26">
        <f t="shared" si="885"/>
        <v>100</v>
      </c>
      <c r="D5660" s="26">
        <f t="shared" si="886"/>
        <v>6.6</v>
      </c>
      <c r="E5660" s="26">
        <f t="shared" si="887"/>
        <v>10</v>
      </c>
      <c r="F5660" s="26">
        <f t="shared" si="881"/>
        <v>4.9654730964188924E-2</v>
      </c>
      <c r="G5660" s="26">
        <f t="shared" si="882"/>
        <v>1.2129239091252371E-5</v>
      </c>
      <c r="H5660" s="26">
        <f t="shared" si="888"/>
        <v>2.5577193774461602</v>
      </c>
      <c r="I5660" s="26">
        <f t="shared" si="889"/>
        <v>265</v>
      </c>
      <c r="J5660" s="26">
        <f t="shared" si="883"/>
        <v>13226.254573793743</v>
      </c>
      <c r="K5660" s="26">
        <f t="shared" si="884"/>
        <v>4.6535190981320762E-6</v>
      </c>
    </row>
    <row r="5661" spans="1:11">
      <c r="A5661" s="26">
        <v>5660</v>
      </c>
      <c r="B5661" s="26">
        <f t="shared" si="880"/>
        <v>2.9620666666666668</v>
      </c>
      <c r="C5661" s="26">
        <f t="shared" si="885"/>
        <v>100</v>
      </c>
      <c r="D5661" s="26">
        <f t="shared" si="886"/>
        <v>6.6</v>
      </c>
      <c r="E5661" s="26">
        <f t="shared" si="887"/>
        <v>10</v>
      </c>
      <c r="F5661" s="26">
        <f t="shared" si="881"/>
        <v>4.9408991381854082E-2</v>
      </c>
      <c r="G5661" s="26">
        <f t="shared" si="882"/>
        <v>1.2069211897660818E-5</v>
      </c>
      <c r="H5661" s="26">
        <f t="shared" si="888"/>
        <v>2.5577193774461602</v>
      </c>
      <c r="I5661" s="26">
        <f t="shared" si="889"/>
        <v>265</v>
      </c>
      <c r="J5661" s="26">
        <f t="shared" si="883"/>
        <v>13169.39537480567</v>
      </c>
      <c r="K5661" s="26">
        <f t="shared" si="884"/>
        <v>4.6171750784760859E-6</v>
      </c>
    </row>
    <row r="5662" spans="1:11">
      <c r="A5662" s="26">
        <v>5661</v>
      </c>
      <c r="B5662" s="26">
        <f t="shared" si="880"/>
        <v>2.9625900000000001</v>
      </c>
      <c r="C5662" s="26">
        <f t="shared" si="885"/>
        <v>100</v>
      </c>
      <c r="D5662" s="26">
        <f t="shared" si="886"/>
        <v>6.6</v>
      </c>
      <c r="E5662" s="26">
        <f t="shared" si="887"/>
        <v>10</v>
      </c>
      <c r="F5662" s="26">
        <f t="shared" si="881"/>
        <v>4.9163658381746092E-2</v>
      </c>
      <c r="G5662" s="26">
        <f t="shared" si="882"/>
        <v>1.2009284020548165E-5</v>
      </c>
      <c r="H5662" s="26">
        <f t="shared" si="888"/>
        <v>2.5577193774461602</v>
      </c>
      <c r="I5662" s="26">
        <f t="shared" si="889"/>
        <v>265</v>
      </c>
      <c r="J5662" s="26">
        <f t="shared" si="883"/>
        <v>13112.584787814114</v>
      </c>
      <c r="K5662" s="26">
        <f t="shared" si="884"/>
        <v>4.5810001209351967E-6</v>
      </c>
    </row>
    <row r="5663" spans="1:11">
      <c r="A5663" s="26">
        <v>5662</v>
      </c>
      <c r="B5663" s="26">
        <f t="shared" si="880"/>
        <v>2.9631133333333333</v>
      </c>
      <c r="C5663" s="26">
        <f t="shared" si="885"/>
        <v>100</v>
      </c>
      <c r="D5663" s="26">
        <f t="shared" si="886"/>
        <v>6.6</v>
      </c>
      <c r="E5663" s="26">
        <f t="shared" si="887"/>
        <v>10</v>
      </c>
      <c r="F5663" s="26">
        <f t="shared" si="881"/>
        <v>4.8918733184405462E-2</v>
      </c>
      <c r="G5663" s="26">
        <f t="shared" si="882"/>
        <v>1.194945575805774E-5</v>
      </c>
      <c r="H5663" s="26">
        <f t="shared" si="888"/>
        <v>2.5577193774461602</v>
      </c>
      <c r="I5663" s="26">
        <f t="shared" si="889"/>
        <v>265</v>
      </c>
      <c r="J5663" s="26">
        <f t="shared" si="883"/>
        <v>13055.823079718297</v>
      </c>
      <c r="K5663" s="26">
        <f t="shared" si="884"/>
        <v>4.544994032647683E-6</v>
      </c>
    </row>
    <row r="5664" spans="1:11">
      <c r="A5664" s="26">
        <v>5663</v>
      </c>
      <c r="B5664" s="26">
        <f t="shared" si="880"/>
        <v>2.9636366666666665</v>
      </c>
      <c r="C5664" s="26">
        <f t="shared" si="885"/>
        <v>100</v>
      </c>
      <c r="D5664" s="26">
        <f t="shared" si="886"/>
        <v>6.6</v>
      </c>
      <c r="E5664" s="26">
        <f t="shared" si="887"/>
        <v>10</v>
      </c>
      <c r="F5664" s="26">
        <f t="shared" si="881"/>
        <v>4.8674217013804359E-2</v>
      </c>
      <c r="G5664" s="26">
        <f t="shared" si="882"/>
        <v>1.188972740917116E-5</v>
      </c>
      <c r="H5664" s="26">
        <f t="shared" si="888"/>
        <v>2.5577193774461602</v>
      </c>
      <c r="I5664" s="26">
        <f t="shared" si="889"/>
        <v>265</v>
      </c>
      <c r="J5664" s="26">
        <f t="shared" si="883"/>
        <v>12999.11051887185</v>
      </c>
      <c r="K5664" s="26">
        <f t="shared" si="884"/>
        <v>4.5091566196195329E-6</v>
      </c>
    </row>
    <row r="5665" spans="1:11">
      <c r="A5665" s="26">
        <v>5664</v>
      </c>
      <c r="B5665" s="26">
        <f t="shared" si="880"/>
        <v>2.9641600000000001</v>
      </c>
      <c r="C5665" s="26">
        <f t="shared" si="885"/>
        <v>100</v>
      </c>
      <c r="D5665" s="26">
        <f t="shared" si="886"/>
        <v>6.6</v>
      </c>
      <c r="E5665" s="26">
        <f t="shared" si="887"/>
        <v>10</v>
      </c>
      <c r="F5665" s="26">
        <f t="shared" si="881"/>
        <v>4.8430111097359646E-2</v>
      </c>
      <c r="G5665" s="26">
        <f t="shared" si="882"/>
        <v>1.1830099273711471E-5</v>
      </c>
      <c r="H5665" s="26">
        <f t="shared" si="888"/>
        <v>2.5577193774461602</v>
      </c>
      <c r="I5665" s="26">
        <f t="shared" si="889"/>
        <v>265</v>
      </c>
      <c r="J5665" s="26">
        <f t="shared" si="883"/>
        <v>12942.447375093383</v>
      </c>
      <c r="K5665" s="26">
        <f t="shared" si="884"/>
        <v>4.4734876867209572E-6</v>
      </c>
    </row>
    <row r="5666" spans="1:11">
      <c r="A5666" s="26">
        <v>5665</v>
      </c>
      <c r="B5666" s="26">
        <f t="shared" si="880"/>
        <v>2.9646833333333333</v>
      </c>
      <c r="C5666" s="26">
        <f t="shared" si="885"/>
        <v>100</v>
      </c>
      <c r="D5666" s="26">
        <f t="shared" si="886"/>
        <v>6.6</v>
      </c>
      <c r="E5666" s="26">
        <f t="shared" si="887"/>
        <v>10</v>
      </c>
      <c r="F5666" s="26">
        <f t="shared" si="881"/>
        <v>4.8186416665947272E-2</v>
      </c>
      <c r="G5666" s="26">
        <f t="shared" si="882"/>
        <v>1.1770571652346666E-5</v>
      </c>
      <c r="H5666" s="26">
        <f t="shared" si="888"/>
        <v>2.5577193774461602</v>
      </c>
      <c r="I5666" s="26">
        <f t="shared" si="889"/>
        <v>265</v>
      </c>
      <c r="J5666" s="26">
        <f t="shared" si="883"/>
        <v>12885.833919677534</v>
      </c>
      <c r="K5666" s="26">
        <f t="shared" si="884"/>
        <v>4.4379870376831177E-6</v>
      </c>
    </row>
    <row r="5667" spans="1:11">
      <c r="A5667" s="26">
        <v>5666</v>
      </c>
      <c r="B5667" s="26">
        <f t="shared" si="880"/>
        <v>2.9652066666666665</v>
      </c>
      <c r="C5667" s="26">
        <f t="shared" si="885"/>
        <v>100</v>
      </c>
      <c r="D5667" s="26">
        <f t="shared" si="886"/>
        <v>6.6</v>
      </c>
      <c r="E5667" s="26">
        <f t="shared" si="887"/>
        <v>10</v>
      </c>
      <c r="F5667" s="26">
        <f t="shared" si="881"/>
        <v>4.7943134953914508E-2</v>
      </c>
      <c r="G5667" s="26">
        <f t="shared" si="882"/>
        <v>1.1711144846592694E-5</v>
      </c>
      <c r="H5667" s="26">
        <f t="shared" si="888"/>
        <v>2.5577193774461602</v>
      </c>
      <c r="I5667" s="26">
        <f t="shared" si="889"/>
        <v>265</v>
      </c>
      <c r="J5667" s="26">
        <f t="shared" si="883"/>
        <v>12829.270425405559</v>
      </c>
      <c r="K5667" s="26">
        <f t="shared" si="884"/>
        <v>4.4026544750944903E-6</v>
      </c>
    </row>
    <row r="5668" spans="1:11">
      <c r="A5668" s="26">
        <v>5667</v>
      </c>
      <c r="B5668" s="26">
        <f t="shared" si="880"/>
        <v>2.9657300000000002</v>
      </c>
      <c r="C5668" s="26">
        <f t="shared" si="885"/>
        <v>100</v>
      </c>
      <c r="D5668" s="26">
        <f t="shared" si="886"/>
        <v>6.6</v>
      </c>
      <c r="E5668" s="26">
        <f t="shared" si="887"/>
        <v>10</v>
      </c>
      <c r="F5668" s="26">
        <f t="shared" si="881"/>
        <v>4.7700267199094336E-2</v>
      </c>
      <c r="G5668" s="26">
        <f t="shared" si="882"/>
        <v>1.1651819158816963E-5</v>
      </c>
      <c r="H5668" s="26">
        <f t="shared" si="888"/>
        <v>2.5577193774461602</v>
      </c>
      <c r="I5668" s="26">
        <f t="shared" si="889"/>
        <v>265</v>
      </c>
      <c r="J5668" s="26">
        <f t="shared" si="883"/>
        <v>12772.757166556492</v>
      </c>
      <c r="K5668" s="26">
        <f t="shared" si="884"/>
        <v>4.3674898003975324E-6</v>
      </c>
    </row>
    <row r="5669" spans="1:11">
      <c r="A5669" s="26">
        <v>5668</v>
      </c>
      <c r="B5669" s="26">
        <f t="shared" si="880"/>
        <v>2.9662533333333334</v>
      </c>
      <c r="C5669" s="26">
        <f t="shared" si="885"/>
        <v>100</v>
      </c>
      <c r="D5669" s="26">
        <f t="shared" si="886"/>
        <v>6.6</v>
      </c>
      <c r="E5669" s="26">
        <f t="shared" si="887"/>
        <v>10</v>
      </c>
      <c r="F5669" s="26">
        <f t="shared" si="881"/>
        <v>4.7457814642819694E-2</v>
      </c>
      <c r="G5669" s="26">
        <f t="shared" si="882"/>
        <v>1.1592594892241813E-5</v>
      </c>
      <c r="H5669" s="26">
        <f t="shared" si="888"/>
        <v>2.5577193774461602</v>
      </c>
      <c r="I5669" s="26">
        <f t="shared" si="889"/>
        <v>265</v>
      </c>
      <c r="J5669" s="26">
        <f t="shared" si="883"/>
        <v>12716.294418918378</v>
      </c>
      <c r="K5669" s="26">
        <f t="shared" si="884"/>
        <v>4.332492813885288E-6</v>
      </c>
    </row>
    <row r="5670" spans="1:11">
      <c r="A5670" s="26">
        <v>5669</v>
      </c>
      <c r="B5670" s="26">
        <f t="shared" si="880"/>
        <v>2.9667766666666666</v>
      </c>
      <c r="C5670" s="26">
        <f t="shared" si="885"/>
        <v>100</v>
      </c>
      <c r="D5670" s="26">
        <f t="shared" si="886"/>
        <v>6.6</v>
      </c>
      <c r="E5670" s="26">
        <f t="shared" si="887"/>
        <v>10</v>
      </c>
      <c r="F5670" s="26">
        <f t="shared" si="881"/>
        <v>4.7215778529936019E-2</v>
      </c>
      <c r="G5670" s="26">
        <f t="shared" si="882"/>
        <v>1.1533472350947597E-5</v>
      </c>
      <c r="H5670" s="26">
        <f t="shared" si="888"/>
        <v>2.5577193774461602</v>
      </c>
      <c r="I5670" s="26">
        <f t="shared" si="889"/>
        <v>265</v>
      </c>
      <c r="J5670" s="26">
        <f t="shared" si="883"/>
        <v>12659.882459799204</v>
      </c>
      <c r="K5670" s="26">
        <f t="shared" si="884"/>
        <v>4.2976633146977401E-6</v>
      </c>
    </row>
    <row r="5671" spans="1:11">
      <c r="A5671" s="26">
        <v>5670</v>
      </c>
      <c r="B5671" s="26">
        <f t="shared" si="880"/>
        <v>2.9672999999999998</v>
      </c>
      <c r="C5671" s="26">
        <f t="shared" si="885"/>
        <v>100</v>
      </c>
      <c r="D5671" s="26">
        <f t="shared" si="886"/>
        <v>6.6</v>
      </c>
      <c r="E5671" s="26">
        <f t="shared" si="887"/>
        <v>10</v>
      </c>
      <c r="F5671" s="26">
        <f t="shared" si="881"/>
        <v>4.6974160108816006E-2</v>
      </c>
      <c r="G5671" s="26">
        <f t="shared" si="882"/>
        <v>1.1474451839876272E-5</v>
      </c>
      <c r="H5671" s="26">
        <f t="shared" si="888"/>
        <v>2.5577193774461602</v>
      </c>
      <c r="I5671" s="26">
        <f t="shared" si="889"/>
        <v>265</v>
      </c>
      <c r="J5671" s="26">
        <f t="shared" si="883"/>
        <v>12603.521568038377</v>
      </c>
      <c r="K5671" s="26">
        <f t="shared" si="884"/>
        <v>4.2630011008184387E-6</v>
      </c>
    </row>
    <row r="5672" spans="1:11">
      <c r="A5672" s="26">
        <v>5671</v>
      </c>
      <c r="B5672" s="26">
        <f t="shared" si="880"/>
        <v>2.9678233333333335</v>
      </c>
      <c r="C5672" s="26">
        <f t="shared" si="885"/>
        <v>100</v>
      </c>
      <c r="D5672" s="26">
        <f t="shared" si="886"/>
        <v>6.6</v>
      </c>
      <c r="E5672" s="26">
        <f t="shared" si="887"/>
        <v>10</v>
      </c>
      <c r="F5672" s="26">
        <f t="shared" si="881"/>
        <v>4.6732960631372958E-2</v>
      </c>
      <c r="G5672" s="26">
        <f t="shared" si="882"/>
        <v>1.1415533664834667E-5</v>
      </c>
      <c r="H5672" s="26">
        <f t="shared" si="888"/>
        <v>2.5577193774461602</v>
      </c>
      <c r="I5672" s="26">
        <f t="shared" si="889"/>
        <v>265</v>
      </c>
      <c r="J5672" s="26">
        <f t="shared" si="883"/>
        <v>12547.212024018027</v>
      </c>
      <c r="K5672" s="26">
        <f t="shared" si="884"/>
        <v>4.2285059690709231E-6</v>
      </c>
    </row>
    <row r="5673" spans="1:11">
      <c r="A5673" s="26">
        <v>5672</v>
      </c>
      <c r="B5673" s="26">
        <f t="shared" si="880"/>
        <v>2.9683466666666667</v>
      </c>
      <c r="C5673" s="26">
        <f t="shared" si="885"/>
        <v>100</v>
      </c>
      <c r="D5673" s="26">
        <f t="shared" si="886"/>
        <v>6.6</v>
      </c>
      <c r="E5673" s="26">
        <f t="shared" si="887"/>
        <v>10</v>
      </c>
      <c r="F5673" s="26">
        <f t="shared" si="881"/>
        <v>4.6492181353075694E-2</v>
      </c>
      <c r="G5673" s="26">
        <f t="shared" si="882"/>
        <v>1.135671813249812E-5</v>
      </c>
      <c r="H5673" s="26">
        <f t="shared" si="888"/>
        <v>2.5577193774461602</v>
      </c>
      <c r="I5673" s="26">
        <f t="shared" si="889"/>
        <v>265</v>
      </c>
      <c r="J5673" s="26">
        <f t="shared" si="883"/>
        <v>12490.954109674723</v>
      </c>
      <c r="K5673" s="26">
        <f t="shared" si="884"/>
        <v>4.1941777151153169E-6</v>
      </c>
    </row>
    <row r="5674" spans="1:11">
      <c r="A5674" s="26">
        <v>5673</v>
      </c>
      <c r="B5674" s="26">
        <f t="shared" si="880"/>
        <v>2.9688699999999999</v>
      </c>
      <c r="C5674" s="26">
        <f t="shared" si="885"/>
        <v>100</v>
      </c>
      <c r="D5674" s="26">
        <f t="shared" si="886"/>
        <v>6.6</v>
      </c>
      <c r="E5674" s="26">
        <f t="shared" si="887"/>
        <v>10</v>
      </c>
      <c r="F5674" s="26">
        <f t="shared" si="881"/>
        <v>4.625182353296136E-2</v>
      </c>
      <c r="G5674" s="26">
        <f t="shared" si="882"/>
        <v>1.1298005550413618E-5</v>
      </c>
      <c r="H5674" s="26">
        <f t="shared" si="888"/>
        <v>2.5577193774461602</v>
      </c>
      <c r="I5674" s="26">
        <f t="shared" si="889"/>
        <v>265</v>
      </c>
      <c r="J5674" s="26">
        <f t="shared" si="883"/>
        <v>12434.74810851077</v>
      </c>
      <c r="K5674" s="26">
        <f t="shared" si="884"/>
        <v>4.1600161334446135E-6</v>
      </c>
    </row>
    <row r="5675" spans="1:11">
      <c r="A5675" s="26">
        <v>5674</v>
      </c>
      <c r="B5675" s="26">
        <f t="shared" si="880"/>
        <v>2.9693933333333336</v>
      </c>
      <c r="C5675" s="26">
        <f t="shared" si="885"/>
        <v>100</v>
      </c>
      <c r="D5675" s="26">
        <f t="shared" si="886"/>
        <v>6.6</v>
      </c>
      <c r="E5675" s="26">
        <f t="shared" si="887"/>
        <v>10</v>
      </c>
      <c r="F5675" s="26">
        <f t="shared" si="881"/>
        <v>4.6011888433650075E-2</v>
      </c>
      <c r="G5675" s="26">
        <f t="shared" si="882"/>
        <v>1.1239396227003348E-5</v>
      </c>
      <c r="H5675" s="26">
        <f t="shared" si="888"/>
        <v>2.5577193774461602</v>
      </c>
      <c r="I5675" s="26">
        <f t="shared" si="889"/>
        <v>265</v>
      </c>
      <c r="J5675" s="26">
        <f t="shared" si="883"/>
        <v>12378.594305606073</v>
      </c>
      <c r="K5675" s="26">
        <f t="shared" si="884"/>
        <v>4.1260210173811965E-6</v>
      </c>
    </row>
    <row r="5676" spans="1:11">
      <c r="A5676" s="26">
        <v>5675</v>
      </c>
      <c r="B5676" s="26">
        <f t="shared" si="880"/>
        <v>2.9699166666666668</v>
      </c>
      <c r="C5676" s="26">
        <f t="shared" si="885"/>
        <v>100</v>
      </c>
      <c r="D5676" s="26">
        <f t="shared" si="886"/>
        <v>6.6</v>
      </c>
      <c r="E5676" s="26">
        <f t="shared" si="887"/>
        <v>10</v>
      </c>
      <c r="F5676" s="26">
        <f t="shared" si="881"/>
        <v>4.5772377321359796E-2</v>
      </c>
      <c r="G5676" s="26">
        <f t="shared" si="882"/>
        <v>1.1180890471568369E-5</v>
      </c>
      <c r="H5676" s="26">
        <f t="shared" si="888"/>
        <v>2.5577193774461602</v>
      </c>
      <c r="I5676" s="26">
        <f t="shared" si="889"/>
        <v>265</v>
      </c>
      <c r="J5676" s="26">
        <f t="shared" si="883"/>
        <v>12322.492987630103</v>
      </c>
      <c r="K5676" s="26">
        <f t="shared" si="884"/>
        <v>4.0921921590733628E-6</v>
      </c>
    </row>
    <row r="5677" spans="1:11">
      <c r="A5677" s="26">
        <v>5676</v>
      </c>
      <c r="B5677" s="26">
        <f t="shared" si="880"/>
        <v>2.97044</v>
      </c>
      <c r="C5677" s="26">
        <f t="shared" si="885"/>
        <v>100</v>
      </c>
      <c r="D5677" s="26">
        <f t="shared" si="886"/>
        <v>6.6</v>
      </c>
      <c r="E5677" s="26">
        <f t="shared" si="887"/>
        <v>10</v>
      </c>
      <c r="F5677" s="26">
        <f t="shared" si="881"/>
        <v>4.5533291465919307E-2</v>
      </c>
      <c r="G5677" s="26">
        <f t="shared" si="882"/>
        <v>1.1122488594291746E-5</v>
      </c>
      <c r="H5677" s="26">
        <f t="shared" si="888"/>
        <v>2.5577193774461602</v>
      </c>
      <c r="I5677" s="26">
        <f t="shared" si="889"/>
        <v>265</v>
      </c>
      <c r="J5677" s="26">
        <f t="shared" si="883"/>
        <v>12266.444442853535</v>
      </c>
      <c r="K5677" s="26">
        <f t="shared" si="884"/>
        <v>4.0585293494915483E-6</v>
      </c>
    </row>
    <row r="5678" spans="1:11">
      <c r="A5678" s="26">
        <v>5677</v>
      </c>
      <c r="B5678" s="26">
        <f t="shared" si="880"/>
        <v>2.9709633333333332</v>
      </c>
      <c r="C5678" s="26">
        <f t="shared" si="885"/>
        <v>100</v>
      </c>
      <c r="D5678" s="26">
        <f t="shared" si="886"/>
        <v>6.6</v>
      </c>
      <c r="E5678" s="26">
        <f t="shared" si="887"/>
        <v>10</v>
      </c>
      <c r="F5678" s="26">
        <f t="shared" si="881"/>
        <v>4.5294632140783324E-2</v>
      </c>
      <c r="G5678" s="26">
        <f t="shared" si="882"/>
        <v>1.1064190906242264E-5</v>
      </c>
      <c r="H5678" s="26">
        <f t="shared" si="888"/>
        <v>2.5577193774461602</v>
      </c>
      <c r="I5678" s="26">
        <f t="shared" si="889"/>
        <v>265</v>
      </c>
      <c r="J5678" s="26">
        <f t="shared" si="883"/>
        <v>12210.448961160457</v>
      </c>
      <c r="K5678" s="26">
        <f t="shared" si="884"/>
        <v>4.0250323784248445E-6</v>
      </c>
    </row>
    <row r="5679" spans="1:11">
      <c r="A5679" s="26">
        <v>5678</v>
      </c>
      <c r="B5679" s="26">
        <f t="shared" si="880"/>
        <v>2.9714866666666668</v>
      </c>
      <c r="C5679" s="26">
        <f t="shared" si="885"/>
        <v>100</v>
      </c>
      <c r="D5679" s="26">
        <f t="shared" si="886"/>
        <v>6.6</v>
      </c>
      <c r="E5679" s="26">
        <f t="shared" si="887"/>
        <v>10</v>
      </c>
      <c r="F5679" s="26">
        <f t="shared" si="881"/>
        <v>4.5056400623046527E-2</v>
      </c>
      <c r="G5679" s="26">
        <f t="shared" si="882"/>
        <v>1.1005997719377843E-5</v>
      </c>
      <c r="H5679" s="26">
        <f t="shared" si="888"/>
        <v>2.5577193774461602</v>
      </c>
      <c r="I5679" s="26">
        <f t="shared" si="889"/>
        <v>265</v>
      </c>
      <c r="J5679" s="26">
        <f t="shared" si="883"/>
        <v>12154.506834060419</v>
      </c>
      <c r="K5679" s="26">
        <f t="shared" si="884"/>
        <v>3.9917010344773145E-6</v>
      </c>
    </row>
    <row r="5680" spans="1:11">
      <c r="A5680" s="26">
        <v>5679</v>
      </c>
      <c r="B5680" s="26">
        <f t="shared" si="880"/>
        <v>2.97201</v>
      </c>
      <c r="C5680" s="26">
        <f t="shared" si="885"/>
        <v>100</v>
      </c>
      <c r="D5680" s="26">
        <f t="shared" si="886"/>
        <v>6.6</v>
      </c>
      <c r="E5680" s="26">
        <f t="shared" si="887"/>
        <v>10</v>
      </c>
      <c r="F5680" s="26">
        <f t="shared" si="881"/>
        <v>4.4818598193458785E-2</v>
      </c>
      <c r="G5680" s="26">
        <f t="shared" si="882"/>
        <v>1.0947909346549267E-5</v>
      </c>
      <c r="H5680" s="26">
        <f t="shared" si="888"/>
        <v>2.5577193774461602</v>
      </c>
      <c r="I5680" s="26">
        <f t="shared" si="889"/>
        <v>265</v>
      </c>
      <c r="J5680" s="26">
        <f t="shared" si="883"/>
        <v>12098.618354700897</v>
      </c>
      <c r="K5680" s="26">
        <f t="shared" si="884"/>
        <v>3.9585351050644601E-6</v>
      </c>
    </row>
    <row r="5681" spans="1:11">
      <c r="A5681" s="26">
        <v>5680</v>
      </c>
      <c r="B5681" s="26">
        <f t="shared" si="880"/>
        <v>2.9725333333333332</v>
      </c>
      <c r="C5681" s="26">
        <f t="shared" si="885"/>
        <v>100</v>
      </c>
      <c r="D5681" s="26">
        <f t="shared" si="886"/>
        <v>6.6</v>
      </c>
      <c r="E5681" s="26">
        <f t="shared" si="887"/>
        <v>10</v>
      </c>
      <c r="F5681" s="26">
        <f t="shared" si="881"/>
        <v>4.458122613643848E-2</v>
      </c>
      <c r="G5681" s="26">
        <f t="shared" si="882"/>
        <v>1.0889926101503433E-5</v>
      </c>
      <c r="H5681" s="26">
        <f t="shared" si="888"/>
        <v>2.5577193774461602</v>
      </c>
      <c r="I5681" s="26">
        <f t="shared" si="889"/>
        <v>265</v>
      </c>
      <c r="J5681" s="26">
        <f t="shared" si="883"/>
        <v>12042.783817879335</v>
      </c>
      <c r="K5681" s="26">
        <f t="shared" si="884"/>
        <v>3.925534376409411E-6</v>
      </c>
    </row>
    <row r="5682" spans="1:11">
      <c r="A5682" s="26">
        <v>5681</v>
      </c>
      <c r="B5682" s="26">
        <f t="shared" si="880"/>
        <v>2.9730566666666665</v>
      </c>
      <c r="C5682" s="26">
        <f t="shared" si="885"/>
        <v>100</v>
      </c>
      <c r="D5682" s="26">
        <f t="shared" si="886"/>
        <v>6.6</v>
      </c>
      <c r="E5682" s="26">
        <f t="shared" si="887"/>
        <v>10</v>
      </c>
      <c r="F5682" s="26">
        <f t="shared" si="881"/>
        <v>4.434428574008787E-2</v>
      </c>
      <c r="G5682" s="26">
        <f t="shared" si="882"/>
        <v>1.0832048298887095E-5</v>
      </c>
      <c r="H5682" s="26">
        <f t="shared" si="888"/>
        <v>2.5577193774461602</v>
      </c>
      <c r="I5682" s="26">
        <f t="shared" si="889"/>
        <v>265</v>
      </c>
      <c r="J5682" s="26">
        <f t="shared" si="883"/>
        <v>11987.003520055834</v>
      </c>
      <c r="K5682" s="26">
        <f t="shared" si="884"/>
        <v>3.8926986335393411E-6</v>
      </c>
    </row>
    <row r="5683" spans="1:11">
      <c r="A5683" s="26">
        <v>5682</v>
      </c>
      <c r="B5683" s="26">
        <f t="shared" si="880"/>
        <v>2.9735800000000001</v>
      </c>
      <c r="C5683" s="26">
        <f t="shared" si="885"/>
        <v>100</v>
      </c>
      <c r="D5683" s="26">
        <f t="shared" si="886"/>
        <v>6.6</v>
      </c>
      <c r="E5683" s="26">
        <f t="shared" si="887"/>
        <v>10</v>
      </c>
      <c r="F5683" s="26">
        <f t="shared" si="881"/>
        <v>4.4107778296207385E-2</v>
      </c>
      <c r="G5683" s="26">
        <f t="shared" si="882"/>
        <v>1.0774276254250375E-5</v>
      </c>
      <c r="H5683" s="26">
        <f t="shared" si="888"/>
        <v>2.5577193774461602</v>
      </c>
      <c r="I5683" s="26">
        <f t="shared" si="889"/>
        <v>265</v>
      </c>
      <c r="J5683" s="26">
        <f t="shared" si="883"/>
        <v>11931.277759365623</v>
      </c>
      <c r="K5683" s="26">
        <f t="shared" si="884"/>
        <v>3.8600276602817463E-6</v>
      </c>
    </row>
    <row r="5684" spans="1:11">
      <c r="A5684" s="26">
        <v>5683</v>
      </c>
      <c r="B5684" s="26">
        <f t="shared" si="880"/>
        <v>2.9741033333333333</v>
      </c>
      <c r="C5684" s="26">
        <f t="shared" si="885"/>
        <v>100</v>
      </c>
      <c r="D5684" s="26">
        <f t="shared" si="886"/>
        <v>6.6</v>
      </c>
      <c r="E5684" s="26">
        <f t="shared" si="887"/>
        <v>10</v>
      </c>
      <c r="F5684" s="26">
        <f t="shared" si="881"/>
        <v>4.3871705100311152E-2</v>
      </c>
      <c r="G5684" s="26">
        <f t="shared" si="882"/>
        <v>1.0716610284050546E-5</v>
      </c>
      <c r="H5684" s="26">
        <f t="shared" si="888"/>
        <v>2.5577193774461602</v>
      </c>
      <c r="I5684" s="26">
        <f t="shared" si="889"/>
        <v>265</v>
      </c>
      <c r="J5684" s="26">
        <f t="shared" si="883"/>
        <v>11875.606835631981</v>
      </c>
      <c r="K5684" s="26">
        <f t="shared" si="884"/>
        <v>3.8275212392608301E-6</v>
      </c>
    </row>
    <row r="5685" spans="1:11">
      <c r="A5685" s="26">
        <v>5684</v>
      </c>
      <c r="B5685" s="26">
        <f t="shared" si="880"/>
        <v>2.9746266666666665</v>
      </c>
      <c r="C5685" s="26">
        <f t="shared" si="885"/>
        <v>100</v>
      </c>
      <c r="D5685" s="26">
        <f t="shared" si="886"/>
        <v>6.6</v>
      </c>
      <c r="E5685" s="26">
        <f t="shared" si="887"/>
        <v>10</v>
      </c>
      <c r="F5685" s="26">
        <f t="shared" si="881"/>
        <v>4.3636067451640614E-2</v>
      </c>
      <c r="G5685" s="26">
        <f t="shared" si="882"/>
        <v>1.0659050705655351E-5</v>
      </c>
      <c r="H5685" s="26">
        <f t="shared" si="888"/>
        <v>2.5577193774461602</v>
      </c>
      <c r="I5685" s="26">
        <f t="shared" si="889"/>
        <v>265</v>
      </c>
      <c r="J5685" s="26">
        <f t="shared" si="883"/>
        <v>11819.991050378751</v>
      </c>
      <c r="K5685" s="26">
        <f t="shared" si="884"/>
        <v>3.7951791518936248E-6</v>
      </c>
    </row>
    <row r="5686" spans="1:11">
      <c r="A5686" s="26">
        <v>5685</v>
      </c>
      <c r="B5686" s="26">
        <f t="shared" si="880"/>
        <v>2.9751500000000002</v>
      </c>
      <c r="C5686" s="26">
        <f t="shared" si="885"/>
        <v>100</v>
      </c>
      <c r="D5686" s="26">
        <f t="shared" si="886"/>
        <v>6.6</v>
      </c>
      <c r="E5686" s="26">
        <f t="shared" si="887"/>
        <v>10</v>
      </c>
      <c r="F5686" s="26">
        <f t="shared" si="881"/>
        <v>4.3400866653179937E-2</v>
      </c>
      <c r="G5686" s="26">
        <f t="shared" si="882"/>
        <v>1.060159783734678E-5</v>
      </c>
      <c r="H5686" s="26">
        <f t="shared" si="888"/>
        <v>2.5577193774461602</v>
      </c>
      <c r="I5686" s="26">
        <f t="shared" si="889"/>
        <v>265</v>
      </c>
      <c r="J5686" s="26">
        <f t="shared" si="883"/>
        <v>11764.430706843405</v>
      </c>
      <c r="K5686" s="26">
        <f t="shared" si="884"/>
        <v>3.7630011783863208E-6</v>
      </c>
    </row>
    <row r="5687" spans="1:11">
      <c r="A5687" s="26">
        <v>5686</v>
      </c>
      <c r="B5687" s="26">
        <f t="shared" si="880"/>
        <v>2.9756733333333334</v>
      </c>
      <c r="C5687" s="26">
        <f t="shared" si="885"/>
        <v>100</v>
      </c>
      <c r="D5687" s="26">
        <f t="shared" si="886"/>
        <v>6.6</v>
      </c>
      <c r="E5687" s="26">
        <f t="shared" si="887"/>
        <v>10</v>
      </c>
      <c r="F5687" s="26">
        <f t="shared" si="881"/>
        <v>4.3166104011671619E-2</v>
      </c>
      <c r="G5687" s="26">
        <f t="shared" si="882"/>
        <v>1.0544251998324879E-5</v>
      </c>
      <c r="H5687" s="26">
        <f t="shared" si="888"/>
        <v>2.5577193774461602</v>
      </c>
      <c r="I5687" s="26">
        <f t="shared" si="889"/>
        <v>265</v>
      </c>
      <c r="J5687" s="26">
        <f t="shared" si="883"/>
        <v>11708.926109990272</v>
      </c>
      <c r="K5687" s="26">
        <f t="shared" si="884"/>
        <v>3.7309870977306036E-6</v>
      </c>
    </row>
    <row r="5688" spans="1:11">
      <c r="A5688" s="26">
        <v>5687</v>
      </c>
      <c r="B5688" s="26">
        <f t="shared" si="880"/>
        <v>2.9761966666666666</v>
      </c>
      <c r="C5688" s="26">
        <f t="shared" si="885"/>
        <v>100</v>
      </c>
      <c r="D5688" s="26">
        <f t="shared" si="886"/>
        <v>6.6</v>
      </c>
      <c r="E5688" s="26">
        <f t="shared" si="887"/>
        <v>10</v>
      </c>
      <c r="F5688" s="26">
        <f t="shared" si="881"/>
        <v>4.2931780837630322E-2</v>
      </c>
      <c r="G5688" s="26">
        <f t="shared" si="882"/>
        <v>1.0487013508711114E-5</v>
      </c>
      <c r="H5688" s="26">
        <f t="shared" si="888"/>
        <v>2.5577193774461602</v>
      </c>
      <c r="I5688" s="26">
        <f t="shared" si="889"/>
        <v>265</v>
      </c>
      <c r="J5688" s="26">
        <f t="shared" si="883"/>
        <v>11653.477566523406</v>
      </c>
      <c r="K5688" s="26">
        <f t="shared" si="884"/>
        <v>3.6991366876997039E-6</v>
      </c>
    </row>
    <row r="5689" spans="1:11">
      <c r="A5689" s="26">
        <v>5688</v>
      </c>
      <c r="B5689" s="26">
        <f t="shared" si="880"/>
        <v>2.9767199999999998</v>
      </c>
      <c r="C5689" s="26">
        <f t="shared" si="885"/>
        <v>100</v>
      </c>
      <c r="D5689" s="26">
        <f t="shared" si="886"/>
        <v>6.6</v>
      </c>
      <c r="E5689" s="26">
        <f t="shared" si="887"/>
        <v>10</v>
      </c>
      <c r="F5689" s="26">
        <f t="shared" si="881"/>
        <v>4.2697898445358713E-2</v>
      </c>
      <c r="G5689" s="26">
        <f t="shared" si="882"/>
        <v>1.0429882689552264E-5</v>
      </c>
      <c r="H5689" s="26">
        <f t="shared" si="888"/>
        <v>2.5577193774461602</v>
      </c>
      <c r="I5689" s="26">
        <f t="shared" si="889"/>
        <v>265</v>
      </c>
      <c r="J5689" s="26">
        <f t="shared" si="883"/>
        <v>11598.085384900081</v>
      </c>
      <c r="K5689" s="26">
        <f t="shared" si="884"/>
        <v>3.6674497248447191E-6</v>
      </c>
    </row>
    <row r="5690" spans="1:11">
      <c r="A5690" s="26">
        <v>5689</v>
      </c>
      <c r="B5690" s="26">
        <f t="shared" si="880"/>
        <v>2.9772433333333335</v>
      </c>
      <c r="C5690" s="26">
        <f t="shared" si="885"/>
        <v>100</v>
      </c>
      <c r="D5690" s="26">
        <f t="shared" si="886"/>
        <v>6.6</v>
      </c>
      <c r="E5690" s="26">
        <f t="shared" si="887"/>
        <v>10</v>
      </c>
      <c r="F5690" s="26">
        <f t="shared" si="881"/>
        <v>4.2464458152962216E-2</v>
      </c>
      <c r="G5690" s="26">
        <f t="shared" si="882"/>
        <v>1.0372859862824009E-5</v>
      </c>
      <c r="H5690" s="26">
        <f t="shared" si="888"/>
        <v>2.5577193774461602</v>
      </c>
      <c r="I5690" s="26">
        <f t="shared" si="889"/>
        <v>265</v>
      </c>
      <c r="J5690" s="26">
        <f t="shared" si="883"/>
        <v>11542.749875344098</v>
      </c>
      <c r="K5690" s="26">
        <f t="shared" si="884"/>
        <v>3.63592598449074E-6</v>
      </c>
    </row>
    <row r="5691" spans="1:11">
      <c r="A5691" s="26">
        <v>5690</v>
      </c>
      <c r="B5691" s="26">
        <f t="shared" si="880"/>
        <v>2.9777666666666667</v>
      </c>
      <c r="C5691" s="26">
        <f t="shared" si="885"/>
        <v>100</v>
      </c>
      <c r="D5691" s="26">
        <f t="shared" si="886"/>
        <v>6.6</v>
      </c>
      <c r="E5691" s="26">
        <f t="shared" si="887"/>
        <v>10</v>
      </c>
      <c r="F5691" s="26">
        <f t="shared" si="881"/>
        <v>4.2231461282365143E-2</v>
      </c>
      <c r="G5691" s="26">
        <f t="shared" si="882"/>
        <v>1.0315945351434878E-5</v>
      </c>
      <c r="H5691" s="26">
        <f t="shared" si="888"/>
        <v>2.5577193774461602</v>
      </c>
      <c r="I5691" s="26">
        <f t="shared" si="889"/>
        <v>265</v>
      </c>
      <c r="J5691" s="26">
        <f t="shared" si="883"/>
        <v>11487.471349859536</v>
      </c>
      <c r="K5691" s="26">
        <f t="shared" si="884"/>
        <v>3.6045652407331408E-6</v>
      </c>
    </row>
    <row r="5692" spans="1:11">
      <c r="A5692" s="26">
        <v>5691</v>
      </c>
      <c r="B5692" s="26">
        <f t="shared" si="880"/>
        <v>2.9782899999999999</v>
      </c>
      <c r="C5692" s="26">
        <f t="shared" si="885"/>
        <v>100</v>
      </c>
      <c r="D5692" s="26">
        <f t="shared" si="886"/>
        <v>6.6</v>
      </c>
      <c r="E5692" s="26">
        <f t="shared" si="887"/>
        <v>10</v>
      </c>
      <c r="F5692" s="26">
        <f t="shared" si="881"/>
        <v>4.1998909159324679E-2</v>
      </c>
      <c r="G5692" s="26">
        <f t="shared" si="882"/>
        <v>1.0259139479229664E-5</v>
      </c>
      <c r="H5692" s="26">
        <f t="shared" si="888"/>
        <v>2.5577193774461602</v>
      </c>
      <c r="I5692" s="26">
        <f t="shared" si="889"/>
        <v>265</v>
      </c>
      <c r="J5692" s="26">
        <f t="shared" si="883"/>
        <v>11432.250122244121</v>
      </c>
      <c r="K5692" s="26">
        <f t="shared" si="884"/>
        <v>3.5733672664335602E-6</v>
      </c>
    </row>
    <row r="5693" spans="1:11">
      <c r="A5693" s="26">
        <v>5692</v>
      </c>
      <c r="B5693" s="26">
        <f t="shared" si="880"/>
        <v>2.9788133333333335</v>
      </c>
      <c r="C5693" s="26">
        <f t="shared" si="885"/>
        <v>100</v>
      </c>
      <c r="D5693" s="26">
        <f t="shared" si="886"/>
        <v>6.6</v>
      </c>
      <c r="E5693" s="26">
        <f t="shared" si="887"/>
        <v>10</v>
      </c>
      <c r="F5693" s="26">
        <f t="shared" si="881"/>
        <v>4.1766803113447E-2</v>
      </c>
      <c r="G5693" s="26">
        <f t="shared" si="882"/>
        <v>1.0202442570993349E-5</v>
      </c>
      <c r="H5693" s="26">
        <f t="shared" si="888"/>
        <v>2.5577193774461602</v>
      </c>
      <c r="I5693" s="26">
        <f t="shared" si="889"/>
        <v>265</v>
      </c>
      <c r="J5693" s="26">
        <f t="shared" si="883"/>
        <v>11377.086508103155</v>
      </c>
      <c r="K5693" s="26">
        <f t="shared" si="884"/>
        <v>3.542331833216129E-6</v>
      </c>
    </row>
    <row r="5694" spans="1:11">
      <c r="A5694" s="26">
        <v>5693</v>
      </c>
      <c r="B5694" s="26">
        <f t="shared" si="880"/>
        <v>2.9793366666666667</v>
      </c>
      <c r="C5694" s="26">
        <f t="shared" si="885"/>
        <v>100</v>
      </c>
      <c r="D5694" s="26">
        <f t="shared" si="886"/>
        <v>6.6</v>
      </c>
      <c r="E5694" s="26">
        <f t="shared" si="887"/>
        <v>10</v>
      </c>
      <c r="F5694" s="26">
        <f t="shared" si="881"/>
        <v>4.1535144478203202E-2</v>
      </c>
      <c r="G5694" s="26">
        <f t="shared" si="882"/>
        <v>1.0145854952455011E-5</v>
      </c>
      <c r="H5694" s="26">
        <f t="shared" si="888"/>
        <v>2.5577193774461602</v>
      </c>
      <c r="I5694" s="26">
        <f t="shared" si="889"/>
        <v>265</v>
      </c>
      <c r="J5694" s="26">
        <f t="shared" si="883"/>
        <v>11321.980824863591</v>
      </c>
      <c r="K5694" s="26">
        <f t="shared" si="884"/>
        <v>3.5114587114636553E-6</v>
      </c>
    </row>
    <row r="5695" spans="1:11">
      <c r="A5695" s="26">
        <v>5694</v>
      </c>
      <c r="B5695" s="26">
        <f t="shared" si="880"/>
        <v>2.97986</v>
      </c>
      <c r="C5695" s="26">
        <f t="shared" si="885"/>
        <v>100</v>
      </c>
      <c r="D5695" s="26">
        <f t="shared" si="886"/>
        <v>6.6</v>
      </c>
      <c r="E5695" s="26">
        <f t="shared" si="887"/>
        <v>10</v>
      </c>
      <c r="F5695" s="26">
        <f t="shared" si="881"/>
        <v>4.1303934590943753E-2</v>
      </c>
      <c r="G5695" s="26">
        <f t="shared" si="882"/>
        <v>1.0089376950291352E-5</v>
      </c>
      <c r="H5695" s="26">
        <f t="shared" si="888"/>
        <v>2.5577193774461602</v>
      </c>
      <c r="I5695" s="26">
        <f t="shared" si="889"/>
        <v>265</v>
      </c>
      <c r="J5695" s="26">
        <f t="shared" si="883"/>
        <v>11266.933391787801</v>
      </c>
      <c r="K5695" s="26">
        <f t="shared" si="884"/>
        <v>3.480747670313577E-6</v>
      </c>
    </row>
    <row r="5696" spans="1:11">
      <c r="A5696" s="26">
        <v>5695</v>
      </c>
      <c r="B5696" s="26">
        <f t="shared" si="880"/>
        <v>2.9803833333333332</v>
      </c>
      <c r="C5696" s="26">
        <f t="shared" si="885"/>
        <v>100</v>
      </c>
      <c r="D5696" s="26">
        <f t="shared" si="886"/>
        <v>6.6</v>
      </c>
      <c r="E5696" s="26">
        <f t="shared" si="887"/>
        <v>10</v>
      </c>
      <c r="F5696" s="26">
        <f t="shared" si="881"/>
        <v>4.1073174792914814E-2</v>
      </c>
      <c r="G5696" s="26">
        <f t="shared" si="882"/>
        <v>1.0033008892130679E-5</v>
      </c>
      <c r="H5696" s="26">
        <f t="shared" si="888"/>
        <v>2.5577193774461602</v>
      </c>
      <c r="I5696" s="26">
        <f t="shared" si="889"/>
        <v>265</v>
      </c>
      <c r="J5696" s="26">
        <f t="shared" si="883"/>
        <v>11211.944529987926</v>
      </c>
      <c r="K5696" s="26">
        <f t="shared" si="884"/>
        <v>3.450198477654141E-6</v>
      </c>
    </row>
    <row r="5697" spans="1:11">
      <c r="A5697" s="26">
        <v>5696</v>
      </c>
      <c r="B5697" s="26">
        <f t="shared" si="880"/>
        <v>2.9809066666666668</v>
      </c>
      <c r="C5697" s="26">
        <f t="shared" si="885"/>
        <v>100</v>
      </c>
      <c r="D5697" s="26">
        <f t="shared" si="886"/>
        <v>6.6</v>
      </c>
      <c r="E5697" s="26">
        <f t="shared" si="887"/>
        <v>10</v>
      </c>
      <c r="F5697" s="26">
        <f t="shared" si="881"/>
        <v>4.0842866429273601E-2</v>
      </c>
      <c r="G5697" s="26">
        <f t="shared" si="882"/>
        <v>9.9767511065566466E-6</v>
      </c>
      <c r="H5697" s="26">
        <f t="shared" si="888"/>
        <v>2.5577193774461602</v>
      </c>
      <c r="I5697" s="26">
        <f t="shared" si="889"/>
        <v>265</v>
      </c>
      <c r="J5697" s="26">
        <f t="shared" si="883"/>
        <v>11157.014562440099</v>
      </c>
      <c r="K5697" s="26">
        <f t="shared" si="884"/>
        <v>3.4198109001204167E-6</v>
      </c>
    </row>
    <row r="5698" spans="1:11">
      <c r="A5698" s="26">
        <v>5697</v>
      </c>
      <c r="B5698" s="26">
        <f t="shared" ref="B5698:B5761" si="890">3.14/6000*A5698</f>
        <v>2.98143</v>
      </c>
      <c r="C5698" s="26">
        <f t="shared" si="885"/>
        <v>100</v>
      </c>
      <c r="D5698" s="26">
        <f t="shared" si="886"/>
        <v>6.6</v>
      </c>
      <c r="E5698" s="26">
        <f t="shared" si="887"/>
        <v>10</v>
      </c>
      <c r="F5698" s="26">
        <f t="shared" ref="F5698:F5761" si="891">1.414*C5698*SIN(B5698)*SIN(B5698)/(1.414*C5698*SIN(B5698)+E5698*D5698)</f>
        <v>4.0613010849104875E-2</v>
      </c>
      <c r="G5698" s="26">
        <f t="shared" ref="G5698:G5761" si="892">SIN(B5698)*SIN(B5698)*D5698*E5698/(1.414*C5698*SIN(B5698)+D5698*E5698)*3.14/6000</f>
        <v>9.9206039231123211E-6</v>
      </c>
      <c r="H5698" s="26">
        <f t="shared" si="888"/>
        <v>2.5577193774461602</v>
      </c>
      <c r="I5698" s="26">
        <f t="shared" si="889"/>
        <v>265</v>
      </c>
      <c r="J5698" s="26">
        <f t="shared" ref="J5698:J5761" si="893">1.414*I5698*SIN(B5698)*1.414*I5698*SIN(B5698)/(1.414*I5698*SIN(B5698)+E5698*D5698)/(H5698/1000)</f>
        <v>11102.143813999091</v>
      </c>
      <c r="K5698" s="26">
        <f t="shared" ref="K5698:K5761" si="894">SIN(B5698)*SIN(B5698)*1.414*C5698*SIN(B5698)/(1.414*C5698*SIN(B5698)+E5698*D5698)*3.14/6000</f>
        <v>3.3895847030904464E-6</v>
      </c>
    </row>
    <row r="5699" spans="1:11">
      <c r="A5699" s="26">
        <v>5698</v>
      </c>
      <c r="B5699" s="26">
        <f t="shared" si="890"/>
        <v>2.9819533333333332</v>
      </c>
      <c r="C5699" s="26">
        <f t="shared" ref="C5699:C5762" si="895">C5698</f>
        <v>100</v>
      </c>
      <c r="D5699" s="26">
        <f t="shared" ref="D5699:D5762" si="896">D5698</f>
        <v>6.6</v>
      </c>
      <c r="E5699" s="26">
        <f t="shared" ref="E5699:E5762" si="897">E5698</f>
        <v>10</v>
      </c>
      <c r="F5699" s="26">
        <f t="shared" si="891"/>
        <v>4.0383609405435644E-2</v>
      </c>
      <c r="G5699" s="26">
        <f t="shared" si="892"/>
        <v>9.8645676723037282E-6</v>
      </c>
      <c r="H5699" s="26">
        <f t="shared" ref="H5699:H5762" si="898">H5698</f>
        <v>2.5577193774461602</v>
      </c>
      <c r="I5699" s="26">
        <f t="shared" ref="I5699:I5762" si="899">I5698</f>
        <v>265</v>
      </c>
      <c r="J5699" s="26">
        <f t="shared" si="893"/>
        <v>11047.332611412594</v>
      </c>
      <c r="K5699" s="26">
        <f t="shared" si="894"/>
        <v>3.3595196506811116E-6</v>
      </c>
    </row>
    <row r="5700" spans="1:11">
      <c r="A5700" s="26">
        <v>5699</v>
      </c>
      <c r="B5700" s="26">
        <f t="shared" si="890"/>
        <v>2.9824766666666664</v>
      </c>
      <c r="C5700" s="26">
        <f t="shared" si="895"/>
        <v>100</v>
      </c>
      <c r="D5700" s="26">
        <f t="shared" si="896"/>
        <v>6.6</v>
      </c>
      <c r="E5700" s="26">
        <f t="shared" si="897"/>
        <v>10</v>
      </c>
      <c r="F5700" s="26">
        <f t="shared" si="891"/>
        <v>4.0154663455251871E-2</v>
      </c>
      <c r="G5700" s="26">
        <f t="shared" si="892"/>
        <v>9.8086426856039592E-6</v>
      </c>
      <c r="H5700" s="26">
        <f t="shared" si="898"/>
        <v>2.5577193774461602</v>
      </c>
      <c r="I5700" s="26">
        <f t="shared" si="899"/>
        <v>265</v>
      </c>
      <c r="J5700" s="26">
        <f t="shared" si="893"/>
        <v>10992.581283336134</v>
      </c>
      <c r="K5700" s="26">
        <f t="shared" si="894"/>
        <v>3.3296155057442524E-6</v>
      </c>
    </row>
    <row r="5701" spans="1:11">
      <c r="A5701" s="26">
        <v>5700</v>
      </c>
      <c r="B5701" s="26">
        <f t="shared" si="890"/>
        <v>2.9830000000000001</v>
      </c>
      <c r="C5701" s="26">
        <f t="shared" si="895"/>
        <v>100</v>
      </c>
      <c r="D5701" s="26">
        <f t="shared" si="896"/>
        <v>6.6</v>
      </c>
      <c r="E5701" s="26">
        <f t="shared" si="897"/>
        <v>10</v>
      </c>
      <c r="F5701" s="26">
        <f t="shared" si="891"/>
        <v>3.9926174359514038E-2</v>
      </c>
      <c r="G5701" s="26">
        <f t="shared" si="892"/>
        <v>9.7528292954569625E-6</v>
      </c>
      <c r="H5701" s="26">
        <f t="shared" si="898"/>
        <v>2.5577193774461602</v>
      </c>
      <c r="I5701" s="26">
        <f t="shared" si="899"/>
        <v>265</v>
      </c>
      <c r="J5701" s="26">
        <f t="shared" si="893"/>
        <v>10937.890160347819</v>
      </c>
      <c r="K5701" s="26">
        <f t="shared" si="894"/>
        <v>3.2998720298625968E-6</v>
      </c>
    </row>
    <row r="5702" spans="1:11">
      <c r="A5702" s="26">
        <v>5701</v>
      </c>
      <c r="B5702" s="26">
        <f t="shared" si="890"/>
        <v>2.9835233333333333</v>
      </c>
      <c r="C5702" s="26">
        <f t="shared" si="895"/>
        <v>100</v>
      </c>
      <c r="D5702" s="26">
        <f t="shared" si="896"/>
        <v>6.6</v>
      </c>
      <c r="E5702" s="26">
        <f t="shared" si="897"/>
        <v>10</v>
      </c>
      <c r="F5702" s="26">
        <f t="shared" si="891"/>
        <v>3.9698143483174034E-2</v>
      </c>
      <c r="G5702" s="26">
        <f t="shared" si="892"/>
        <v>9.6971278352816928E-6</v>
      </c>
      <c r="H5702" s="26">
        <f t="shared" si="898"/>
        <v>2.5577193774461602</v>
      </c>
      <c r="I5702" s="26">
        <f t="shared" si="899"/>
        <v>265</v>
      </c>
      <c r="J5702" s="26">
        <f t="shared" si="893"/>
        <v>10883.259574963527</v>
      </c>
      <c r="K5702" s="26">
        <f t="shared" si="894"/>
        <v>3.2702889833458412E-6</v>
      </c>
    </row>
    <row r="5703" spans="1:11">
      <c r="A5703" s="26">
        <v>5702</v>
      </c>
      <c r="B5703" s="26">
        <f t="shared" si="890"/>
        <v>2.9840466666666665</v>
      </c>
      <c r="C5703" s="26">
        <f t="shared" si="895"/>
        <v>100</v>
      </c>
      <c r="D5703" s="26">
        <f t="shared" si="896"/>
        <v>6.6</v>
      </c>
      <c r="E5703" s="26">
        <f t="shared" si="897"/>
        <v>10</v>
      </c>
      <c r="F5703" s="26">
        <f t="shared" si="891"/>
        <v>3.9470572195190144E-2</v>
      </c>
      <c r="G5703" s="26">
        <f t="shared" si="892"/>
        <v>9.6415386394757242E-6</v>
      </c>
      <c r="H5703" s="26">
        <f t="shared" si="898"/>
        <v>2.5577193774461602</v>
      </c>
      <c r="I5703" s="26">
        <f t="shared" si="899"/>
        <v>265</v>
      </c>
      <c r="J5703" s="26">
        <f t="shared" si="893"/>
        <v>10828.689861651766</v>
      </c>
      <c r="K5703" s="26">
        <f t="shared" si="894"/>
        <v>3.2408661252264424E-6</v>
      </c>
    </row>
    <row r="5704" spans="1:11">
      <c r="A5704" s="26">
        <v>5703</v>
      </c>
      <c r="B5704" s="26">
        <f t="shared" si="890"/>
        <v>2.9845700000000002</v>
      </c>
      <c r="C5704" s="26">
        <f t="shared" si="895"/>
        <v>100</v>
      </c>
      <c r="D5704" s="26">
        <f t="shared" si="896"/>
        <v>6.6</v>
      </c>
      <c r="E5704" s="26">
        <f t="shared" si="897"/>
        <v>10</v>
      </c>
      <c r="F5704" s="26">
        <f t="shared" si="891"/>
        <v>3.92434618685438E-2</v>
      </c>
      <c r="G5704" s="26">
        <f t="shared" si="892"/>
        <v>9.5860620434193974E-6</v>
      </c>
      <c r="H5704" s="26">
        <f t="shared" si="898"/>
        <v>2.5577193774461602</v>
      </c>
      <c r="I5704" s="26">
        <f t="shared" si="899"/>
        <v>265</v>
      </c>
      <c r="J5704" s="26">
        <f t="shared" si="893"/>
        <v>10774.181356849063</v>
      </c>
      <c r="K5704" s="26">
        <f t="shared" si="894"/>
        <v>3.2116032132556269E-6</v>
      </c>
    </row>
    <row r="5705" spans="1:11">
      <c r="A5705" s="26">
        <v>5704</v>
      </c>
      <c r="B5705" s="26">
        <f t="shared" si="890"/>
        <v>2.9850933333333334</v>
      </c>
      <c r="C5705" s="26">
        <f t="shared" si="895"/>
        <v>100</v>
      </c>
      <c r="D5705" s="26">
        <f t="shared" si="896"/>
        <v>6.6</v>
      </c>
      <c r="E5705" s="26">
        <f t="shared" si="897"/>
        <v>10</v>
      </c>
      <c r="F5705" s="26">
        <f t="shared" si="891"/>
        <v>3.9016813880256594E-2</v>
      </c>
      <c r="G5705" s="26">
        <f t="shared" si="892"/>
        <v>9.5306983834799363E-6</v>
      </c>
      <c r="H5705" s="26">
        <f t="shared" si="898"/>
        <v>2.5577193774461602</v>
      </c>
      <c r="I5705" s="26">
        <f t="shared" si="899"/>
        <v>265</v>
      </c>
      <c r="J5705" s="26">
        <f t="shared" si="893"/>
        <v>10719.734398975559</v>
      </c>
      <c r="K5705" s="26">
        <f t="shared" si="894"/>
        <v>3.1825000038993895E-6</v>
      </c>
    </row>
    <row r="5706" spans="1:11">
      <c r="A5706" s="26">
        <v>5705</v>
      </c>
      <c r="B5706" s="26">
        <f t="shared" si="890"/>
        <v>2.9856166666666666</v>
      </c>
      <c r="C5706" s="26">
        <f t="shared" si="895"/>
        <v>100</v>
      </c>
      <c r="D5706" s="26">
        <f t="shared" si="896"/>
        <v>6.6</v>
      </c>
      <c r="E5706" s="26">
        <f t="shared" si="897"/>
        <v>10</v>
      </c>
      <c r="F5706" s="26">
        <f t="shared" si="891"/>
        <v>3.8790629611405406E-2</v>
      </c>
      <c r="G5706" s="26">
        <f t="shared" si="892"/>
        <v>9.4754479970151512E-6</v>
      </c>
      <c r="H5706" s="26">
        <f t="shared" si="898"/>
        <v>2.5577193774461602</v>
      </c>
      <c r="I5706" s="26">
        <f t="shared" si="899"/>
        <v>265</v>
      </c>
      <c r="J5706" s="26">
        <f t="shared" si="893"/>
        <v>10665.349328450266</v>
      </c>
      <c r="K5706" s="26">
        <f t="shared" si="894"/>
        <v>3.1535562523342226E-6</v>
      </c>
    </row>
    <row r="5707" spans="1:11">
      <c r="A5707" s="26">
        <v>5706</v>
      </c>
      <c r="B5707" s="26">
        <f t="shared" si="890"/>
        <v>2.9861399999999998</v>
      </c>
      <c r="C5707" s="26">
        <f t="shared" si="895"/>
        <v>100</v>
      </c>
      <c r="D5707" s="26">
        <f t="shared" si="896"/>
        <v>6.6</v>
      </c>
      <c r="E5707" s="26">
        <f t="shared" si="897"/>
        <v>10</v>
      </c>
      <c r="F5707" s="26">
        <f t="shared" si="891"/>
        <v>3.8564910447139653E-2</v>
      </c>
      <c r="G5707" s="26">
        <f t="shared" si="892"/>
        <v>9.420311222377679E-6</v>
      </c>
      <c r="H5707" s="26">
        <f t="shared" si="898"/>
        <v>2.5577193774461602</v>
      </c>
      <c r="I5707" s="26">
        <f t="shared" si="899"/>
        <v>265</v>
      </c>
      <c r="J5707" s="26">
        <f t="shared" si="893"/>
        <v>10611.026487706975</v>
      </c>
      <c r="K5707" s="26">
        <f t="shared" si="894"/>
        <v>3.1247717124431029E-6</v>
      </c>
    </row>
    <row r="5708" spans="1:11">
      <c r="A5708" s="26">
        <v>5707</v>
      </c>
      <c r="B5708" s="26">
        <f t="shared" si="890"/>
        <v>2.9866633333333334</v>
      </c>
      <c r="C5708" s="26">
        <f t="shared" si="895"/>
        <v>100</v>
      </c>
      <c r="D5708" s="26">
        <f t="shared" si="896"/>
        <v>6.6</v>
      </c>
      <c r="E5708" s="26">
        <f t="shared" si="897"/>
        <v>10</v>
      </c>
      <c r="F5708" s="26">
        <f t="shared" si="891"/>
        <v>3.8339657776697532E-2</v>
      </c>
      <c r="G5708" s="26">
        <f t="shared" si="892"/>
        <v>9.3652883989189033E-6</v>
      </c>
      <c r="H5708" s="26">
        <f t="shared" si="898"/>
        <v>2.5577193774461602</v>
      </c>
      <c r="I5708" s="26">
        <f t="shared" si="899"/>
        <v>265</v>
      </c>
      <c r="J5708" s="26">
        <f t="shared" si="893"/>
        <v>10556.766221210029</v>
      </c>
      <c r="K5708" s="26">
        <f t="shared" si="894"/>
        <v>3.0961461368112902E-6</v>
      </c>
    </row>
    <row r="5709" spans="1:11">
      <c r="A5709" s="26">
        <v>5708</v>
      </c>
      <c r="B5709" s="26">
        <f t="shared" si="890"/>
        <v>2.9871866666666667</v>
      </c>
      <c r="C5709" s="26">
        <f t="shared" si="895"/>
        <v>100</v>
      </c>
      <c r="D5709" s="26">
        <f t="shared" si="896"/>
        <v>6.6</v>
      </c>
      <c r="E5709" s="26">
        <f t="shared" si="897"/>
        <v>10</v>
      </c>
      <c r="F5709" s="26">
        <f t="shared" si="891"/>
        <v>3.8114872993423379E-2</v>
      </c>
      <c r="G5709" s="26">
        <f t="shared" si="892"/>
        <v>9.3103798669932353E-6</v>
      </c>
      <c r="H5709" s="26">
        <f t="shared" si="898"/>
        <v>2.5577193774461602</v>
      </c>
      <c r="I5709" s="26">
        <f t="shared" si="899"/>
        <v>265</v>
      </c>
      <c r="J5709" s="26">
        <f t="shared" si="893"/>
        <v>10502.568875470513</v>
      </c>
      <c r="K5709" s="26">
        <f t="shared" si="894"/>
        <v>3.0676792767222693E-6</v>
      </c>
    </row>
    <row r="5710" spans="1:11">
      <c r="A5710" s="26">
        <v>5709</v>
      </c>
      <c r="B5710" s="26">
        <f t="shared" si="890"/>
        <v>2.9877099999999999</v>
      </c>
      <c r="C5710" s="26">
        <f t="shared" si="895"/>
        <v>100</v>
      </c>
      <c r="D5710" s="26">
        <f t="shared" si="896"/>
        <v>6.6</v>
      </c>
      <c r="E5710" s="26">
        <f t="shared" si="897"/>
        <v>10</v>
      </c>
      <c r="F5710" s="26">
        <f t="shared" si="891"/>
        <v>3.7890557494783178E-2</v>
      </c>
      <c r="G5710" s="26">
        <f t="shared" si="892"/>
        <v>9.2555859679618885E-6</v>
      </c>
      <c r="H5710" s="26">
        <f t="shared" si="898"/>
        <v>2.5577193774461602</v>
      </c>
      <c r="I5710" s="26">
        <f t="shared" si="899"/>
        <v>265</v>
      </c>
      <c r="J5710" s="26">
        <f t="shared" si="893"/>
        <v>10448.434799062132</v>
      </c>
      <c r="K5710" s="26">
        <f t="shared" si="894"/>
        <v>3.0393708821534067E-6</v>
      </c>
    </row>
    <row r="5711" spans="1:11">
      <c r="A5711" s="26">
        <v>5710</v>
      </c>
      <c r="B5711" s="26">
        <f t="shared" si="890"/>
        <v>2.9882333333333335</v>
      </c>
      <c r="C5711" s="26">
        <f t="shared" si="895"/>
        <v>100</v>
      </c>
      <c r="D5711" s="26">
        <f t="shared" si="896"/>
        <v>6.6</v>
      </c>
      <c r="E5711" s="26">
        <f t="shared" si="897"/>
        <v>10</v>
      </c>
      <c r="F5711" s="26">
        <f t="shared" si="891"/>
        <v>3.7666712682382052E-2</v>
      </c>
      <c r="G5711" s="26">
        <f t="shared" si="892"/>
        <v>9.2009070441971452E-6</v>
      </c>
      <c r="H5711" s="26">
        <f t="shared" si="898"/>
        <v>2.5577193774461602</v>
      </c>
      <c r="I5711" s="26">
        <f t="shared" si="899"/>
        <v>265</v>
      </c>
      <c r="J5711" s="26">
        <f t="shared" si="893"/>
        <v>10394.364342637689</v>
      </c>
      <c r="K5711" s="26">
        <f t="shared" si="894"/>
        <v>3.011220701771836E-6</v>
      </c>
    </row>
    <row r="5712" spans="1:11">
      <c r="A5712" s="26">
        <v>5711</v>
      </c>
      <c r="B5712" s="26">
        <f t="shared" si="890"/>
        <v>2.9887566666666667</v>
      </c>
      <c r="C5712" s="26">
        <f t="shared" si="895"/>
        <v>100</v>
      </c>
      <c r="D5712" s="26">
        <f t="shared" si="896"/>
        <v>6.6</v>
      </c>
      <c r="E5712" s="26">
        <f t="shared" si="897"/>
        <v>10</v>
      </c>
      <c r="F5712" s="26">
        <f t="shared" si="891"/>
        <v>3.7443339961981618E-2</v>
      </c>
      <c r="G5712" s="26">
        <f t="shared" si="892"/>
        <v>9.1463434390865995E-6</v>
      </c>
      <c r="H5712" s="26">
        <f t="shared" si="898"/>
        <v>2.5577193774461602</v>
      </c>
      <c r="I5712" s="26">
        <f t="shared" si="899"/>
        <v>265</v>
      </c>
      <c r="J5712" s="26">
        <f t="shared" si="893"/>
        <v>10340.357858945665</v>
      </c>
      <c r="K5712" s="26">
        <f t="shared" si="894"/>
        <v>2.9832284829302906E-6</v>
      </c>
    </row>
    <row r="5713" spans="1:11">
      <c r="A5713" s="26">
        <v>5712</v>
      </c>
      <c r="B5713" s="26">
        <f t="shared" si="890"/>
        <v>2.9892799999999999</v>
      </c>
      <c r="C5713" s="26">
        <f t="shared" si="895"/>
        <v>100</v>
      </c>
      <c r="D5713" s="26">
        <f t="shared" si="896"/>
        <v>6.6</v>
      </c>
      <c r="E5713" s="26">
        <f t="shared" si="897"/>
        <v>10</v>
      </c>
      <c r="F5713" s="26">
        <f t="shared" si="891"/>
        <v>3.722044074351584E-2</v>
      </c>
      <c r="G5713" s="26">
        <f t="shared" si="892"/>
        <v>9.0918954970370342E-6</v>
      </c>
      <c r="H5713" s="26">
        <f t="shared" si="898"/>
        <v>2.5577193774461602</v>
      </c>
      <c r="I5713" s="26">
        <f t="shared" si="899"/>
        <v>265</v>
      </c>
      <c r="J5713" s="26">
        <f t="shared" si="893"/>
        <v>10286.415702846592</v>
      </c>
      <c r="K5713" s="26">
        <f t="shared" si="894"/>
        <v>2.9553939716627312E-6</v>
      </c>
    </row>
    <row r="5714" spans="1:11">
      <c r="A5714" s="26">
        <v>5713</v>
      </c>
      <c r="B5714" s="26">
        <f t="shared" si="890"/>
        <v>2.9898033333333331</v>
      </c>
      <c r="C5714" s="26">
        <f t="shared" si="895"/>
        <v>100</v>
      </c>
      <c r="D5714" s="26">
        <f t="shared" si="896"/>
        <v>6.6</v>
      </c>
      <c r="E5714" s="26">
        <f t="shared" si="897"/>
        <v>10</v>
      </c>
      <c r="F5714" s="26">
        <f t="shared" si="891"/>
        <v>3.6998016441108859E-2</v>
      </c>
      <c r="G5714" s="26">
        <f t="shared" si="892"/>
        <v>9.0375635634787817E-6</v>
      </c>
      <c r="H5714" s="26">
        <f t="shared" si="898"/>
        <v>2.5577193774461602</v>
      </c>
      <c r="I5714" s="26">
        <f t="shared" si="899"/>
        <v>265</v>
      </c>
      <c r="J5714" s="26">
        <f t="shared" si="893"/>
        <v>10232.538231330025</v>
      </c>
      <c r="K5714" s="26">
        <f t="shared" si="894"/>
        <v>2.9277169126801686E-6</v>
      </c>
    </row>
    <row r="5715" spans="1:11">
      <c r="A5715" s="26">
        <v>5714</v>
      </c>
      <c r="B5715" s="26">
        <f t="shared" si="890"/>
        <v>2.9903266666666668</v>
      </c>
      <c r="C5715" s="26">
        <f t="shared" si="895"/>
        <v>100</v>
      </c>
      <c r="D5715" s="26">
        <f t="shared" si="896"/>
        <v>6.6</v>
      </c>
      <c r="E5715" s="26">
        <f t="shared" si="897"/>
        <v>10</v>
      </c>
      <c r="F5715" s="26">
        <f t="shared" si="891"/>
        <v>3.6776068473091728E-2</v>
      </c>
      <c r="G5715" s="26">
        <f t="shared" si="892"/>
        <v>8.9833479848697898E-6</v>
      </c>
      <c r="H5715" s="26">
        <f t="shared" si="898"/>
        <v>2.5577193774461602</v>
      </c>
      <c r="I5715" s="26">
        <f t="shared" si="899"/>
        <v>265</v>
      </c>
      <c r="J5715" s="26">
        <f t="shared" si="893"/>
        <v>10178.725803531383</v>
      </c>
      <c r="K5715" s="26">
        <f t="shared" si="894"/>
        <v>2.9001970493663341E-6</v>
      </c>
    </row>
    <row r="5716" spans="1:11">
      <c r="A5716" s="26">
        <v>5715</v>
      </c>
      <c r="B5716" s="26">
        <f t="shared" si="890"/>
        <v>2.99085</v>
      </c>
      <c r="C5716" s="26">
        <f t="shared" si="895"/>
        <v>100</v>
      </c>
      <c r="D5716" s="26">
        <f t="shared" si="896"/>
        <v>6.6</v>
      </c>
      <c r="E5716" s="26">
        <f t="shared" si="897"/>
        <v>10</v>
      </c>
      <c r="F5716" s="26">
        <f t="shared" si="891"/>
        <v>3.6554598262020392E-2</v>
      </c>
      <c r="G5716" s="26">
        <f t="shared" si="892"/>
        <v>8.9292491087000311E-6</v>
      </c>
      <c r="H5716" s="26">
        <f t="shared" si="898"/>
        <v>2.5577193774461602</v>
      </c>
      <c r="I5716" s="26">
        <f t="shared" si="899"/>
        <v>265</v>
      </c>
      <c r="J5716" s="26">
        <f t="shared" si="893"/>
        <v>10124.978780749263</v>
      </c>
      <c r="K5716" s="26">
        <f t="shared" si="894"/>
        <v>2.872834123773472E-6</v>
      </c>
    </row>
    <row r="5717" spans="1:11">
      <c r="A5717" s="26">
        <v>5716</v>
      </c>
      <c r="B5717" s="26">
        <f t="shared" si="890"/>
        <v>2.9913733333333332</v>
      </c>
      <c r="C5717" s="26">
        <f t="shared" si="895"/>
        <v>100</v>
      </c>
      <c r="D5717" s="26">
        <f t="shared" si="896"/>
        <v>6.6</v>
      </c>
      <c r="E5717" s="26">
        <f t="shared" si="897"/>
        <v>10</v>
      </c>
      <c r="F5717" s="26">
        <f t="shared" si="891"/>
        <v>3.6333607234691832E-2</v>
      </c>
      <c r="G5717" s="26">
        <f t="shared" si="892"/>
        <v>8.8752672834954435E-6</v>
      </c>
      <c r="H5717" s="26">
        <f t="shared" si="898"/>
        <v>2.5577193774461602</v>
      </c>
      <c r="I5717" s="26">
        <f t="shared" si="899"/>
        <v>265</v>
      </c>
      <c r="J5717" s="26">
        <f t="shared" si="893"/>
        <v>10071.297526462416</v>
      </c>
      <c r="K5717" s="26">
        <f t="shared" si="894"/>
        <v>2.8456278766178688E-6</v>
      </c>
    </row>
    <row r="5718" spans="1:11">
      <c r="A5718" s="26">
        <v>5717</v>
      </c>
      <c r="B5718" s="26">
        <f t="shared" si="890"/>
        <v>2.9918966666666669</v>
      </c>
      <c r="C5718" s="26">
        <f t="shared" si="895"/>
        <v>100</v>
      </c>
      <c r="D5718" s="26">
        <f t="shared" si="896"/>
        <v>6.6</v>
      </c>
      <c r="E5718" s="26">
        <f t="shared" si="897"/>
        <v>10</v>
      </c>
      <c r="F5718" s="26">
        <f t="shared" si="891"/>
        <v>3.6113096822162072E-2</v>
      </c>
      <c r="G5718" s="26">
        <f t="shared" si="892"/>
        <v>8.8214028588223334E-6</v>
      </c>
      <c r="H5718" s="26">
        <f t="shared" si="898"/>
        <v>2.5577193774461602</v>
      </c>
      <c r="I5718" s="26">
        <f t="shared" si="899"/>
        <v>265</v>
      </c>
      <c r="J5718" s="26">
        <f t="shared" si="893"/>
        <v>10017.68240634736</v>
      </c>
      <c r="K5718" s="26">
        <f t="shared" si="894"/>
        <v>2.818578047275589E-6</v>
      </c>
    </row>
    <row r="5719" spans="1:11">
      <c r="A5719" s="26">
        <v>5718</v>
      </c>
      <c r="B5719" s="26">
        <f t="shared" si="890"/>
        <v>2.9924200000000001</v>
      </c>
      <c r="C5719" s="26">
        <f t="shared" si="895"/>
        <v>100</v>
      </c>
      <c r="D5719" s="26">
        <f t="shared" si="896"/>
        <v>6.6</v>
      </c>
      <c r="E5719" s="26">
        <f t="shared" si="897"/>
        <v>10</v>
      </c>
      <c r="F5719" s="26">
        <f t="shared" si="891"/>
        <v>3.5893068459764164E-2</v>
      </c>
      <c r="G5719" s="26">
        <f t="shared" si="892"/>
        <v>8.767656185291756E-6</v>
      </c>
      <c r="H5719" s="26">
        <f t="shared" si="898"/>
        <v>2.5577193774461602</v>
      </c>
      <c r="I5719" s="26">
        <f t="shared" si="899"/>
        <v>265</v>
      </c>
      <c r="J5719" s="26">
        <f t="shared" si="893"/>
        <v>9964.1337882960761</v>
      </c>
      <c r="K5719" s="26">
        <f t="shared" si="894"/>
        <v>2.7916843737781631E-6</v>
      </c>
    </row>
    <row r="5720" spans="1:11">
      <c r="A5720" s="26">
        <v>5719</v>
      </c>
      <c r="B5720" s="26">
        <f t="shared" si="890"/>
        <v>2.9929433333333333</v>
      </c>
      <c r="C5720" s="26">
        <f t="shared" si="895"/>
        <v>100</v>
      </c>
      <c r="D5720" s="26">
        <f t="shared" si="896"/>
        <v>6.6</v>
      </c>
      <c r="E5720" s="26">
        <f t="shared" si="897"/>
        <v>10</v>
      </c>
      <c r="F5720" s="26">
        <f t="shared" si="891"/>
        <v>3.5673523587124646E-2</v>
      </c>
      <c r="G5720" s="26">
        <f t="shared" si="892"/>
        <v>8.7140276145635424E-6</v>
      </c>
      <c r="H5720" s="26">
        <f t="shared" si="898"/>
        <v>2.5577193774461602</v>
      </c>
      <c r="I5720" s="26">
        <f t="shared" si="899"/>
        <v>265</v>
      </c>
      <c r="J5720" s="26">
        <f t="shared" si="893"/>
        <v>9910.6520424335704</v>
      </c>
      <c r="K5720" s="26">
        <f t="shared" si="894"/>
        <v>2.7649465928080733E-6</v>
      </c>
    </row>
    <row r="5721" spans="1:11">
      <c r="A5721" s="26">
        <v>5720</v>
      </c>
      <c r="B5721" s="26">
        <f t="shared" si="890"/>
        <v>2.9934666666666665</v>
      </c>
      <c r="C5721" s="26">
        <f t="shared" si="895"/>
        <v>100</v>
      </c>
      <c r="D5721" s="26">
        <f t="shared" si="896"/>
        <v>6.6</v>
      </c>
      <c r="E5721" s="26">
        <f t="shared" si="897"/>
        <v>10</v>
      </c>
      <c r="F5721" s="26">
        <f t="shared" si="891"/>
        <v>3.5454463648181958E-2</v>
      </c>
      <c r="G5721" s="26">
        <f t="shared" si="892"/>
        <v>8.660517499350811E-6</v>
      </c>
      <c r="H5721" s="26">
        <f t="shared" si="898"/>
        <v>2.5577193774461602</v>
      </c>
      <c r="I5721" s="26">
        <f t="shared" si="899"/>
        <v>265</v>
      </c>
      <c r="J5721" s="26">
        <f t="shared" si="893"/>
        <v>9857.2375411359644</v>
      </c>
      <c r="K5721" s="26">
        <f t="shared" si="894"/>
        <v>2.7383644396944372E-6</v>
      </c>
    </row>
    <row r="5722" spans="1:11">
      <c r="A5722" s="26">
        <v>5721</v>
      </c>
      <c r="B5722" s="26">
        <f t="shared" si="890"/>
        <v>2.9939900000000002</v>
      </c>
      <c r="C5722" s="26">
        <f t="shared" si="895"/>
        <v>100</v>
      </c>
      <c r="D5722" s="26">
        <f t="shared" si="896"/>
        <v>6.6</v>
      </c>
      <c r="E5722" s="26">
        <f t="shared" si="897"/>
        <v>10</v>
      </c>
      <c r="F5722" s="26">
        <f t="shared" si="891"/>
        <v>3.5235890091203786E-2</v>
      </c>
      <c r="G5722" s="26">
        <f t="shared" si="892"/>
        <v>8.6071261934241769E-6</v>
      </c>
      <c r="H5722" s="26">
        <f t="shared" si="898"/>
        <v>2.5577193774461602</v>
      </c>
      <c r="I5722" s="26">
        <f t="shared" si="899"/>
        <v>265</v>
      </c>
      <c r="J5722" s="26">
        <f t="shared" si="893"/>
        <v>9803.8906590485458</v>
      </c>
      <c r="K5722" s="26">
        <f t="shared" si="894"/>
        <v>2.7119376484085312E-6</v>
      </c>
    </row>
    <row r="5723" spans="1:11">
      <c r="A5723" s="26">
        <v>5722</v>
      </c>
      <c r="B5723" s="26">
        <f t="shared" si="890"/>
        <v>2.9945133333333334</v>
      </c>
      <c r="C5723" s="26">
        <f t="shared" si="895"/>
        <v>100</v>
      </c>
      <c r="D5723" s="26">
        <f t="shared" si="896"/>
        <v>6.6</v>
      </c>
      <c r="E5723" s="26">
        <f t="shared" si="897"/>
        <v>10</v>
      </c>
      <c r="F5723" s="26">
        <f t="shared" si="891"/>
        <v>3.5017804368805611E-2</v>
      </c>
      <c r="G5723" s="26">
        <f t="shared" si="892"/>
        <v>8.5538540516163061E-6</v>
      </c>
      <c r="H5723" s="26">
        <f t="shared" si="898"/>
        <v>2.5577193774461602</v>
      </c>
      <c r="I5723" s="26">
        <f t="shared" si="899"/>
        <v>265</v>
      </c>
      <c r="J5723" s="26">
        <f t="shared" si="893"/>
        <v>9750.6117731042414</v>
      </c>
      <c r="K5723" s="26">
        <f t="shared" si="894"/>
        <v>2.6856659515594236E-6</v>
      </c>
    </row>
    <row r="5724" spans="1:11">
      <c r="A5724" s="26">
        <v>5723</v>
      </c>
      <c r="B5724" s="26">
        <f t="shared" si="890"/>
        <v>2.9950366666666666</v>
      </c>
      <c r="C5724" s="26">
        <f t="shared" si="895"/>
        <v>100</v>
      </c>
      <c r="D5724" s="26">
        <f t="shared" si="896"/>
        <v>6.6</v>
      </c>
      <c r="E5724" s="26">
        <f t="shared" si="897"/>
        <v>10</v>
      </c>
      <c r="F5724" s="26">
        <f t="shared" si="891"/>
        <v>3.4800207937967544E-2</v>
      </c>
      <c r="G5724" s="26">
        <f t="shared" si="892"/>
        <v>8.5007014298260178E-6</v>
      </c>
      <c r="H5724" s="26">
        <f t="shared" si="898"/>
        <v>2.5577193774461602</v>
      </c>
      <c r="I5724" s="26">
        <f t="shared" si="899"/>
        <v>265</v>
      </c>
      <c r="J5724" s="26">
        <f t="shared" si="893"/>
        <v>9697.4012625418309</v>
      </c>
      <c r="K5724" s="26">
        <f t="shared" si="894"/>
        <v>2.6595490803893817E-6</v>
      </c>
    </row>
    <row r="5725" spans="1:11">
      <c r="A5725" s="26">
        <v>5724</v>
      </c>
      <c r="B5725" s="26">
        <f t="shared" si="890"/>
        <v>2.9955599999999998</v>
      </c>
      <c r="C5725" s="26">
        <f t="shared" si="895"/>
        <v>100</v>
      </c>
      <c r="D5725" s="26">
        <f t="shared" si="896"/>
        <v>6.6</v>
      </c>
      <c r="E5725" s="26">
        <f t="shared" si="897"/>
        <v>10</v>
      </c>
      <c r="F5725" s="26">
        <f t="shared" si="891"/>
        <v>3.458310226005306E-2</v>
      </c>
      <c r="G5725" s="26">
        <f t="shared" si="892"/>
        <v>8.4476686850228625E-6</v>
      </c>
      <c r="H5725" s="26">
        <f t="shared" si="898"/>
        <v>2.5577193774461602</v>
      </c>
      <c r="I5725" s="26">
        <f t="shared" si="899"/>
        <v>265</v>
      </c>
      <c r="J5725" s="26">
        <f t="shared" si="893"/>
        <v>9644.2595089247861</v>
      </c>
      <c r="K5725" s="26">
        <f t="shared" si="894"/>
        <v>2.6335867647694591E-6</v>
      </c>
    </row>
    <row r="5726" spans="1:11">
      <c r="A5726" s="26">
        <v>5725</v>
      </c>
      <c r="B5726" s="26">
        <f t="shared" si="890"/>
        <v>2.9960833333333334</v>
      </c>
      <c r="C5726" s="26">
        <f t="shared" si="895"/>
        <v>100</v>
      </c>
      <c r="D5726" s="26">
        <f t="shared" si="896"/>
        <v>6.6</v>
      </c>
      <c r="E5726" s="26">
        <f t="shared" si="897"/>
        <v>10</v>
      </c>
      <c r="F5726" s="26">
        <f t="shared" si="891"/>
        <v>3.4366488800826697E-2</v>
      </c>
      <c r="G5726" s="26">
        <f t="shared" si="892"/>
        <v>8.394756175251443E-6</v>
      </c>
      <c r="H5726" s="26">
        <f t="shared" si="898"/>
        <v>2.5577193774461602</v>
      </c>
      <c r="I5726" s="26">
        <f t="shared" si="899"/>
        <v>265</v>
      </c>
      <c r="J5726" s="26">
        <f t="shared" si="893"/>
        <v>9591.1868961600085</v>
      </c>
      <c r="K5726" s="26">
        <f t="shared" si="894"/>
        <v>2.6077787331949379E-6</v>
      </c>
    </row>
    <row r="5727" spans="1:11">
      <c r="A5727" s="26">
        <v>5726</v>
      </c>
      <c r="B5727" s="26">
        <f t="shared" si="890"/>
        <v>2.9966066666666666</v>
      </c>
      <c r="C5727" s="26">
        <f t="shared" si="895"/>
        <v>100</v>
      </c>
      <c r="D5727" s="26">
        <f t="shared" si="896"/>
        <v>6.6</v>
      </c>
      <c r="E5727" s="26">
        <f t="shared" si="897"/>
        <v>10</v>
      </c>
      <c r="F5727" s="26">
        <f t="shared" si="891"/>
        <v>3.415036903047302E-2</v>
      </c>
      <c r="G5727" s="26">
        <f t="shared" si="892"/>
        <v>8.3419642596360531E-6</v>
      </c>
      <c r="H5727" s="26">
        <f t="shared" si="898"/>
        <v>2.5577193774461602</v>
      </c>
      <c r="I5727" s="26">
        <f t="shared" si="899"/>
        <v>265</v>
      </c>
      <c r="J5727" s="26">
        <f t="shared" si="893"/>
        <v>9538.1838105170318</v>
      </c>
      <c r="K5727" s="26">
        <f t="shared" si="894"/>
        <v>2.582124712780884E-6</v>
      </c>
    </row>
    <row r="5728" spans="1:11">
      <c r="A5728" s="26">
        <v>5727</v>
      </c>
      <c r="B5728" s="26">
        <f t="shared" si="890"/>
        <v>2.9971299999999998</v>
      </c>
      <c r="C5728" s="26">
        <f t="shared" si="895"/>
        <v>100</v>
      </c>
      <c r="D5728" s="26">
        <f t="shared" si="896"/>
        <v>6.6</v>
      </c>
      <c r="E5728" s="26">
        <f t="shared" si="897"/>
        <v>10</v>
      </c>
      <c r="F5728" s="26">
        <f t="shared" si="891"/>
        <v>3.3934744423613751E-2</v>
      </c>
      <c r="G5728" s="26">
        <f t="shared" si="892"/>
        <v>8.28929329838486E-6</v>
      </c>
      <c r="H5728" s="26">
        <f t="shared" si="898"/>
        <v>2.5577193774461602</v>
      </c>
      <c r="I5728" s="26">
        <f t="shared" si="899"/>
        <v>265</v>
      </c>
      <c r="J5728" s="26">
        <f t="shared" si="893"/>
        <v>9485.2506406469838</v>
      </c>
      <c r="K5728" s="26">
        <f t="shared" si="894"/>
        <v>2.5566244292574542E-6</v>
      </c>
    </row>
    <row r="5729" spans="1:11">
      <c r="A5729" s="26">
        <v>5728</v>
      </c>
      <c r="B5729" s="26">
        <f t="shared" si="890"/>
        <v>2.9976533333333335</v>
      </c>
      <c r="C5729" s="26">
        <f t="shared" si="895"/>
        <v>100</v>
      </c>
      <c r="D5729" s="26">
        <f t="shared" si="896"/>
        <v>6.6</v>
      </c>
      <c r="E5729" s="26">
        <f t="shared" si="897"/>
        <v>10</v>
      </c>
      <c r="F5729" s="26">
        <f t="shared" si="891"/>
        <v>3.3719616459326696E-2</v>
      </c>
      <c r="G5729" s="26">
        <f t="shared" si="892"/>
        <v>8.2367436527945125E-6</v>
      </c>
      <c r="H5729" s="26">
        <f t="shared" si="898"/>
        <v>2.5577193774461602</v>
      </c>
      <c r="I5729" s="26">
        <f t="shared" si="899"/>
        <v>265</v>
      </c>
      <c r="J5729" s="26">
        <f t="shared" si="893"/>
        <v>9432.3877776020854</v>
      </c>
      <c r="K5729" s="26">
        <f t="shared" si="894"/>
        <v>2.5312776069653813E-6</v>
      </c>
    </row>
    <row r="5730" spans="1:11">
      <c r="A5730" s="26">
        <v>5729</v>
      </c>
      <c r="B5730" s="26">
        <f t="shared" si="890"/>
        <v>2.9981766666666667</v>
      </c>
      <c r="C5730" s="26">
        <f t="shared" si="895"/>
        <v>100</v>
      </c>
      <c r="D5730" s="26">
        <f t="shared" si="896"/>
        <v>6.6</v>
      </c>
      <c r="E5730" s="26">
        <f t="shared" si="897"/>
        <v>10</v>
      </c>
      <c r="F5730" s="26">
        <f t="shared" si="891"/>
        <v>3.3504986621164766E-2</v>
      </c>
      <c r="G5730" s="26">
        <f t="shared" si="892"/>
        <v>8.1843156852548161E-6</v>
      </c>
      <c r="H5730" s="26">
        <f t="shared" si="898"/>
        <v>2.5577193774461602</v>
      </c>
      <c r="I5730" s="26">
        <f t="shared" si="899"/>
        <v>265</v>
      </c>
      <c r="J5730" s="26">
        <f t="shared" si="893"/>
        <v>9379.5956148553869</v>
      </c>
      <c r="K5730" s="26">
        <f t="shared" si="894"/>
        <v>2.5060839688514387E-6</v>
      </c>
    </row>
    <row r="5731" spans="1:11">
      <c r="A5731" s="26">
        <v>5730</v>
      </c>
      <c r="B5731" s="26">
        <f t="shared" si="890"/>
        <v>2.9986999999999999</v>
      </c>
      <c r="C5731" s="26">
        <f t="shared" si="895"/>
        <v>100</v>
      </c>
      <c r="D5731" s="26">
        <f t="shared" si="896"/>
        <v>6.6</v>
      </c>
      <c r="E5731" s="26">
        <f t="shared" si="897"/>
        <v>10</v>
      </c>
      <c r="F5731" s="26">
        <f t="shared" si="891"/>
        <v>3.3290856397173399E-2</v>
      </c>
      <c r="G5731" s="26">
        <f t="shared" si="892"/>
        <v>8.1320097592529653E-6</v>
      </c>
      <c r="H5731" s="26">
        <f t="shared" si="898"/>
        <v>2.5577193774461602</v>
      </c>
      <c r="I5731" s="26">
        <f t="shared" si="899"/>
        <v>265</v>
      </c>
      <c r="J5731" s="26">
        <f t="shared" si="893"/>
        <v>9326.8745483202783</v>
      </c>
      <c r="K5731" s="26">
        <f t="shared" si="894"/>
        <v>2.4810432364636863E-6</v>
      </c>
    </row>
    <row r="5732" spans="1:11">
      <c r="A5732" s="26">
        <v>5731</v>
      </c>
      <c r="B5732" s="26">
        <f t="shared" si="890"/>
        <v>2.9992233333333331</v>
      </c>
      <c r="C5732" s="26">
        <f t="shared" si="895"/>
        <v>100</v>
      </c>
      <c r="D5732" s="26">
        <f t="shared" si="896"/>
        <v>6.6</v>
      </c>
      <c r="E5732" s="26">
        <f t="shared" si="897"/>
        <v>10</v>
      </c>
      <c r="F5732" s="26">
        <f t="shared" si="891"/>
        <v>3.3077227279909978E-2</v>
      </c>
      <c r="G5732" s="26">
        <f t="shared" si="892"/>
        <v>8.0798262393782935E-6</v>
      </c>
      <c r="H5732" s="26">
        <f t="shared" si="898"/>
        <v>2.5577193774461602</v>
      </c>
      <c r="I5732" s="26">
        <f t="shared" si="899"/>
        <v>265</v>
      </c>
      <c r="J5732" s="26">
        <f t="shared" si="893"/>
        <v>9274.2249763706459</v>
      </c>
      <c r="K5732" s="26">
        <f t="shared" si="894"/>
        <v>2.4561551299469088E-6</v>
      </c>
    </row>
    <row r="5733" spans="1:11">
      <c r="A5733" s="26">
        <v>5732</v>
      </c>
      <c r="B5733" s="26">
        <f t="shared" si="890"/>
        <v>2.9997466666666668</v>
      </c>
      <c r="C5733" s="26">
        <f t="shared" si="895"/>
        <v>100</v>
      </c>
      <c r="D5733" s="26">
        <f t="shared" si="896"/>
        <v>6.6</v>
      </c>
      <c r="E5733" s="26">
        <f t="shared" si="897"/>
        <v>10</v>
      </c>
      <c r="F5733" s="26">
        <f t="shared" si="891"/>
        <v>3.2864100766462151E-2</v>
      </c>
      <c r="G5733" s="26">
        <f t="shared" si="892"/>
        <v>8.0277654913267522E-6</v>
      </c>
      <c r="H5733" s="26">
        <f t="shared" si="898"/>
        <v>2.5577193774461602</v>
      </c>
      <c r="I5733" s="26">
        <f t="shared" si="899"/>
        <v>265</v>
      </c>
      <c r="J5733" s="26">
        <f t="shared" si="893"/>
        <v>9221.6472998609352</v>
      </c>
      <c r="K5733" s="26">
        <f t="shared" si="894"/>
        <v>2.4314193680379031E-6</v>
      </c>
    </row>
    <row r="5734" spans="1:11">
      <c r="A5734" s="26">
        <v>5733</v>
      </c>
      <c r="B5734" s="26">
        <f t="shared" si="890"/>
        <v>3.00027</v>
      </c>
      <c r="C5734" s="26">
        <f t="shared" si="895"/>
        <v>100</v>
      </c>
      <c r="D5734" s="26">
        <f t="shared" si="896"/>
        <v>6.6</v>
      </c>
      <c r="E5734" s="26">
        <f t="shared" si="897"/>
        <v>10</v>
      </c>
      <c r="F5734" s="26">
        <f t="shared" si="891"/>
        <v>3.265147835846742E-2</v>
      </c>
      <c r="G5734" s="26">
        <f t="shared" si="892"/>
        <v>7.9758278819056914E-6</v>
      </c>
      <c r="H5734" s="26">
        <f t="shared" si="898"/>
        <v>2.5577193774461602</v>
      </c>
      <c r="I5734" s="26">
        <f t="shared" si="899"/>
        <v>265</v>
      </c>
      <c r="J5734" s="26">
        <f t="shared" si="893"/>
        <v>9169.1419221467149</v>
      </c>
      <c r="K5734" s="26">
        <f t="shared" si="894"/>
        <v>2.4068356680608714E-6</v>
      </c>
    </row>
    <row r="5735" spans="1:11">
      <c r="A5735" s="26">
        <v>5734</v>
      </c>
      <c r="B5735" s="26">
        <f t="shared" si="890"/>
        <v>3.0007933333333332</v>
      </c>
      <c r="C5735" s="26">
        <f t="shared" si="895"/>
        <v>100</v>
      </c>
      <c r="D5735" s="26">
        <f t="shared" si="896"/>
        <v>6.6</v>
      </c>
      <c r="E5735" s="26">
        <f t="shared" si="897"/>
        <v>10</v>
      </c>
      <c r="F5735" s="26">
        <f t="shared" si="891"/>
        <v>3.2439361562130974E-2</v>
      </c>
      <c r="G5735" s="26">
        <f t="shared" si="892"/>
        <v>7.9240137790382173E-6</v>
      </c>
      <c r="H5735" s="26">
        <f t="shared" si="898"/>
        <v>2.5577193774461602</v>
      </c>
      <c r="I5735" s="26">
        <f t="shared" si="899"/>
        <v>265</v>
      </c>
      <c r="J5735" s="26">
        <f t="shared" si="893"/>
        <v>9116.7092491049752</v>
      </c>
      <c r="K5735" s="26">
        <f t="shared" si="894"/>
        <v>2.3824037459225813E-6</v>
      </c>
    </row>
    <row r="5736" spans="1:11">
      <c r="A5736" s="26">
        <v>5735</v>
      </c>
      <c r="B5736" s="26">
        <f t="shared" si="890"/>
        <v>3.0013166666666669</v>
      </c>
      <c r="C5736" s="26">
        <f t="shared" si="895"/>
        <v>100</v>
      </c>
      <c r="D5736" s="26">
        <f t="shared" si="896"/>
        <v>6.6</v>
      </c>
      <c r="E5736" s="26">
        <f t="shared" si="897"/>
        <v>10</v>
      </c>
      <c r="F5736" s="26">
        <f t="shared" si="891"/>
        <v>3.2227751888245247E-2</v>
      </c>
      <c r="G5736" s="26">
        <f t="shared" si="892"/>
        <v>7.8723235517679688E-6</v>
      </c>
      <c r="H5736" s="26">
        <f t="shared" si="898"/>
        <v>2.5577193774461602</v>
      </c>
      <c r="I5736" s="26">
        <f t="shared" si="899"/>
        <v>265</v>
      </c>
      <c r="J5736" s="26">
        <f t="shared" si="893"/>
        <v>9064.349689155033</v>
      </c>
      <c r="K5736" s="26">
        <f t="shared" si="894"/>
        <v>2.3581233161076911E-6</v>
      </c>
    </row>
    <row r="5737" spans="1:11">
      <c r="A5737" s="26">
        <v>5736</v>
      </c>
      <c r="B5737" s="26">
        <f t="shared" si="890"/>
        <v>3.0018400000000001</v>
      </c>
      <c r="C5737" s="26">
        <f t="shared" si="895"/>
        <v>100</v>
      </c>
      <c r="D5737" s="26">
        <f t="shared" si="896"/>
        <v>6.6</v>
      </c>
      <c r="E5737" s="26">
        <f t="shared" si="897"/>
        <v>10</v>
      </c>
      <c r="F5737" s="26">
        <f t="shared" si="891"/>
        <v>3.2016650852209526E-2</v>
      </c>
      <c r="G5737" s="26">
        <f t="shared" si="892"/>
        <v>7.8207575702639141E-6</v>
      </c>
      <c r="H5737" s="26">
        <f t="shared" si="898"/>
        <v>2.5577193774461602</v>
      </c>
      <c r="I5737" s="26">
        <f t="shared" si="899"/>
        <v>265</v>
      </c>
      <c r="J5737" s="26">
        <f t="shared" si="893"/>
        <v>9012.0636532796307</v>
      </c>
      <c r="K5737" s="26">
        <f t="shared" si="894"/>
        <v>2.3339940916740454E-6</v>
      </c>
    </row>
    <row r="5738" spans="1:11">
      <c r="A5738" s="26">
        <v>5737</v>
      </c>
      <c r="B5738" s="26">
        <f t="shared" si="890"/>
        <v>3.0023633333333333</v>
      </c>
      <c r="C5738" s="26">
        <f t="shared" si="895"/>
        <v>100</v>
      </c>
      <c r="D5738" s="26">
        <f t="shared" si="896"/>
        <v>6.6</v>
      </c>
      <c r="E5738" s="26">
        <f t="shared" si="897"/>
        <v>10</v>
      </c>
      <c r="F5738" s="26">
        <f t="shared" si="891"/>
        <v>3.1806059974048229E-2</v>
      </c>
      <c r="G5738" s="26">
        <f t="shared" si="892"/>
        <v>7.7693162058247938E-6</v>
      </c>
      <c r="H5738" s="26">
        <f t="shared" si="898"/>
        <v>2.5577193774461602</v>
      </c>
      <c r="I5738" s="26">
        <f t="shared" si="899"/>
        <v>265</v>
      </c>
      <c r="J5738" s="26">
        <f t="shared" si="893"/>
        <v>8959.8515550458997</v>
      </c>
      <c r="K5738" s="26">
        <f t="shared" si="894"/>
        <v>2.3100157842477783E-6</v>
      </c>
    </row>
    <row r="5739" spans="1:11">
      <c r="A5739" s="26">
        <v>5738</v>
      </c>
      <c r="B5739" s="26">
        <f t="shared" si="890"/>
        <v>3.0028866666666665</v>
      </c>
      <c r="C5739" s="26">
        <f t="shared" si="895"/>
        <v>100</v>
      </c>
      <c r="D5739" s="26">
        <f t="shared" si="896"/>
        <v>6.6</v>
      </c>
      <c r="E5739" s="26">
        <f t="shared" si="897"/>
        <v>10</v>
      </c>
      <c r="F5739" s="26">
        <f t="shared" si="891"/>
        <v>3.1595980778430732E-2</v>
      </c>
      <c r="G5739" s="26">
        <f t="shared" si="892"/>
        <v>7.7179998308839984E-6</v>
      </c>
      <c r="H5739" s="26">
        <f t="shared" si="898"/>
        <v>2.5577193774461602</v>
      </c>
      <c r="I5739" s="26">
        <f t="shared" si="899"/>
        <v>265</v>
      </c>
      <c r="J5739" s="26">
        <f t="shared" si="893"/>
        <v>8907.7138106268812</v>
      </c>
      <c r="K5739" s="26">
        <f t="shared" si="894"/>
        <v>2.2861881040185757E-6</v>
      </c>
    </row>
    <row r="5740" spans="1:11">
      <c r="A5740" s="26">
        <v>5739</v>
      </c>
      <c r="B5740" s="26">
        <f t="shared" si="890"/>
        <v>3.0034100000000001</v>
      </c>
      <c r="C5740" s="26">
        <f t="shared" si="895"/>
        <v>100</v>
      </c>
      <c r="D5740" s="26">
        <f t="shared" si="896"/>
        <v>6.6</v>
      </c>
      <c r="E5740" s="26">
        <f t="shared" si="897"/>
        <v>10</v>
      </c>
      <c r="F5740" s="26">
        <f t="shared" si="891"/>
        <v>3.1386414794690565E-2</v>
      </c>
      <c r="G5740" s="26">
        <f t="shared" si="892"/>
        <v>7.6668088190142284E-6</v>
      </c>
      <c r="H5740" s="26">
        <f t="shared" si="898"/>
        <v>2.5577193774461602</v>
      </c>
      <c r="I5740" s="26">
        <f t="shared" si="899"/>
        <v>265</v>
      </c>
      <c r="J5740" s="26">
        <f t="shared" si="893"/>
        <v>8855.6508388230923</v>
      </c>
      <c r="K5740" s="26">
        <f t="shared" si="894"/>
        <v>2.262510759734816E-6</v>
      </c>
    </row>
    <row r="5741" spans="1:11">
      <c r="A5741" s="26">
        <v>5740</v>
      </c>
      <c r="B5741" s="26">
        <f t="shared" si="890"/>
        <v>3.0039333333333333</v>
      </c>
      <c r="C5741" s="26">
        <f t="shared" si="895"/>
        <v>100</v>
      </c>
      <c r="D5741" s="26">
        <f t="shared" si="896"/>
        <v>6.6</v>
      </c>
      <c r="E5741" s="26">
        <f t="shared" si="897"/>
        <v>10</v>
      </c>
      <c r="F5741" s="26">
        <f t="shared" si="891"/>
        <v>3.1177363556845566E-2</v>
      </c>
      <c r="G5741" s="26">
        <f t="shared" si="892"/>
        <v>7.6157435449324327E-6</v>
      </c>
      <c r="H5741" s="26">
        <f t="shared" si="898"/>
        <v>2.5577193774461602</v>
      </c>
      <c r="I5741" s="26">
        <f t="shared" si="899"/>
        <v>265</v>
      </c>
      <c r="J5741" s="26">
        <f t="shared" si="893"/>
        <v>8803.6630610845095</v>
      </c>
      <c r="K5741" s="26">
        <f t="shared" si="894"/>
        <v>2.2389834586987852E-6</v>
      </c>
    </row>
    <row r="5742" spans="1:11">
      <c r="A5742" s="26">
        <v>5741</v>
      </c>
      <c r="B5742" s="26">
        <f t="shared" si="890"/>
        <v>3.0044566666666666</v>
      </c>
      <c r="C5742" s="26">
        <f t="shared" si="895"/>
        <v>100</v>
      </c>
      <c r="D5742" s="26">
        <f t="shared" si="896"/>
        <v>6.6</v>
      </c>
      <c r="E5742" s="26">
        <f t="shared" si="897"/>
        <v>10</v>
      </c>
      <c r="F5742" s="26">
        <f t="shared" si="891"/>
        <v>3.0968828603616463E-2</v>
      </c>
      <c r="G5742" s="26">
        <f t="shared" si="892"/>
        <v>7.5648043845043317E-6</v>
      </c>
      <c r="H5742" s="26">
        <f t="shared" si="898"/>
        <v>2.5577193774461602</v>
      </c>
      <c r="I5742" s="26">
        <f t="shared" si="899"/>
        <v>265</v>
      </c>
      <c r="J5742" s="26">
        <f t="shared" si="893"/>
        <v>8751.7509015323594</v>
      </c>
      <c r="K5742" s="26">
        <f t="shared" si="894"/>
        <v>2.2156059067616898E-6</v>
      </c>
    </row>
    <row r="5743" spans="1:11">
      <c r="A5743" s="26">
        <v>5742</v>
      </c>
      <c r="B5743" s="26">
        <f t="shared" si="890"/>
        <v>3.0049800000000002</v>
      </c>
      <c r="C5743" s="26">
        <f t="shared" si="895"/>
        <v>100</v>
      </c>
      <c r="D5743" s="26">
        <f t="shared" si="896"/>
        <v>6.6</v>
      </c>
      <c r="E5743" s="26">
        <f t="shared" si="897"/>
        <v>10</v>
      </c>
      <c r="F5743" s="26">
        <f t="shared" si="891"/>
        <v>3.076081147844701E-2</v>
      </c>
      <c r="G5743" s="26">
        <f t="shared" si="892"/>
        <v>7.5139917147493605E-6</v>
      </c>
      <c r="H5743" s="26">
        <f t="shared" si="898"/>
        <v>2.5577193774461602</v>
      </c>
      <c r="I5743" s="26">
        <f t="shared" si="899"/>
        <v>265</v>
      </c>
      <c r="J5743" s="26">
        <f t="shared" si="893"/>
        <v>8699.914786981506</v>
      </c>
      <c r="K5743" s="26">
        <f t="shared" si="894"/>
        <v>2.1923778083188024E-6</v>
      </c>
    </row>
    <row r="5744" spans="1:11">
      <c r="A5744" s="26">
        <v>5743</v>
      </c>
      <c r="B5744" s="26">
        <f t="shared" si="890"/>
        <v>3.0055033333333334</v>
      </c>
      <c r="C5744" s="26">
        <f t="shared" si="895"/>
        <v>100</v>
      </c>
      <c r="D5744" s="26">
        <f t="shared" si="896"/>
        <v>6.6</v>
      </c>
      <c r="E5744" s="26">
        <f t="shared" si="897"/>
        <v>10</v>
      </c>
      <c r="F5744" s="26">
        <f t="shared" si="891"/>
        <v>3.0553313729524426E-2</v>
      </c>
      <c r="G5744" s="26">
        <f t="shared" si="892"/>
        <v>7.4633059138456395E-6</v>
      </c>
      <c r="H5744" s="26">
        <f t="shared" si="898"/>
        <v>2.5577193774461602</v>
      </c>
      <c r="I5744" s="26">
        <f t="shared" si="899"/>
        <v>265</v>
      </c>
      <c r="J5744" s="26">
        <f t="shared" si="893"/>
        <v>8648.155146963074</v>
      </c>
      <c r="K5744" s="26">
        <f t="shared" si="894"/>
        <v>2.1692988663046037E-6</v>
      </c>
    </row>
    <row r="5745" spans="1:11">
      <c r="A5745" s="26">
        <v>5744</v>
      </c>
      <c r="B5745" s="26">
        <f t="shared" si="890"/>
        <v>3.0060266666666666</v>
      </c>
      <c r="C5745" s="26">
        <f t="shared" si="895"/>
        <v>100</v>
      </c>
      <c r="D5745" s="26">
        <f t="shared" si="896"/>
        <v>6.6</v>
      </c>
      <c r="E5745" s="26">
        <f t="shared" si="897"/>
        <v>10</v>
      </c>
      <c r="F5745" s="26">
        <f t="shared" si="891"/>
        <v>3.0346336909798204E-2</v>
      </c>
      <c r="G5745" s="26">
        <f t="shared" si="892"/>
        <v>7.4127473611345837E-6</v>
      </c>
      <c r="H5745" s="26">
        <f t="shared" si="898"/>
        <v>2.5577193774461602</v>
      </c>
      <c r="I5745" s="26">
        <f t="shared" si="899"/>
        <v>265</v>
      </c>
      <c r="J5745" s="26">
        <f t="shared" si="893"/>
        <v>8596.4724137469293</v>
      </c>
      <c r="K5745" s="26">
        <f t="shared" si="894"/>
        <v>2.1463687821877173E-6</v>
      </c>
    </row>
    <row r="5746" spans="1:11">
      <c r="A5746" s="26">
        <v>5745</v>
      </c>
      <c r="B5746" s="26">
        <f t="shared" si="890"/>
        <v>3.0065499999999998</v>
      </c>
      <c r="C5746" s="26">
        <f t="shared" si="895"/>
        <v>100</v>
      </c>
      <c r="D5746" s="26">
        <f t="shared" si="896"/>
        <v>6.6</v>
      </c>
      <c r="E5746" s="26">
        <f t="shared" si="897"/>
        <v>10</v>
      </c>
      <c r="F5746" s="26">
        <f t="shared" si="891"/>
        <v>3.0139882577000784E-2</v>
      </c>
      <c r="G5746" s="26">
        <f t="shared" si="892"/>
        <v>7.3623164371259318E-6</v>
      </c>
      <c r="H5746" s="26">
        <f t="shared" si="898"/>
        <v>2.5577193774461602</v>
      </c>
      <c r="I5746" s="26">
        <f t="shared" si="899"/>
        <v>265</v>
      </c>
      <c r="J5746" s="26">
        <f t="shared" si="893"/>
        <v>8544.8670223647496</v>
      </c>
      <c r="K5746" s="26">
        <f t="shared" si="894"/>
        <v>2.1235872559660003E-6</v>
      </c>
    </row>
    <row r="5747" spans="1:11">
      <c r="A5747" s="26">
        <v>5746</v>
      </c>
      <c r="B5747" s="26">
        <f t="shared" si="890"/>
        <v>3.0070733333333335</v>
      </c>
      <c r="C5747" s="26">
        <f t="shared" si="895"/>
        <v>100</v>
      </c>
      <c r="D5747" s="26">
        <f t="shared" si="896"/>
        <v>6.6</v>
      </c>
      <c r="E5747" s="26">
        <f t="shared" si="897"/>
        <v>10</v>
      </c>
      <c r="F5747" s="26">
        <f t="shared" si="891"/>
        <v>2.9933952293667319E-2</v>
      </c>
      <c r="G5747" s="26">
        <f t="shared" si="892"/>
        <v>7.3120135235026121E-6</v>
      </c>
      <c r="H5747" s="26">
        <f t="shared" si="898"/>
        <v>2.5577193774461602</v>
      </c>
      <c r="I5747" s="26">
        <f t="shared" si="899"/>
        <v>265</v>
      </c>
      <c r="J5747" s="26">
        <f t="shared" si="893"/>
        <v>8493.3394106331471</v>
      </c>
      <c r="K5747" s="26">
        <f t="shared" si="894"/>
        <v>2.1009539861615182E-6</v>
      </c>
    </row>
    <row r="5748" spans="1:11">
      <c r="A5748" s="26">
        <v>5747</v>
      </c>
      <c r="B5748" s="26">
        <f t="shared" si="890"/>
        <v>3.0075966666666667</v>
      </c>
      <c r="C5748" s="26">
        <f t="shared" si="895"/>
        <v>100</v>
      </c>
      <c r="D5748" s="26">
        <f t="shared" si="896"/>
        <v>6.6</v>
      </c>
      <c r="E5748" s="26">
        <f t="shared" si="897"/>
        <v>10</v>
      </c>
      <c r="F5748" s="26">
        <f t="shared" si="891"/>
        <v>2.9728547627156633E-2</v>
      </c>
      <c r="G5748" s="26">
        <f t="shared" si="892"/>
        <v>7.2618390031258138E-6</v>
      </c>
      <c r="H5748" s="26">
        <f t="shared" si="898"/>
        <v>2.5577193774461602</v>
      </c>
      <c r="I5748" s="26">
        <f t="shared" si="899"/>
        <v>265</v>
      </c>
      <c r="J5748" s="26">
        <f t="shared" si="893"/>
        <v>8441.8900191772482</v>
      </c>
      <c r="K5748" s="26">
        <f t="shared" si="894"/>
        <v>2.0784686698155922E-6</v>
      </c>
    </row>
    <row r="5749" spans="1:11">
      <c r="A5749" s="26">
        <v>5748</v>
      </c>
      <c r="B5749" s="26">
        <f t="shared" si="890"/>
        <v>3.0081199999999999</v>
      </c>
      <c r="C5749" s="26">
        <f t="shared" si="895"/>
        <v>100</v>
      </c>
      <c r="D5749" s="26">
        <f t="shared" si="896"/>
        <v>6.6</v>
      </c>
      <c r="E5749" s="26">
        <f t="shared" si="897"/>
        <v>10</v>
      </c>
      <c r="F5749" s="26">
        <f t="shared" si="891"/>
        <v>2.9523670149670386E-2</v>
      </c>
      <c r="G5749" s="26">
        <f t="shared" si="892"/>
        <v>7.2117932600397096E-6</v>
      </c>
      <c r="H5749" s="26">
        <f t="shared" si="898"/>
        <v>2.5577193774461602</v>
      </c>
      <c r="I5749" s="26">
        <f t="shared" si="899"/>
        <v>265</v>
      </c>
      <c r="J5749" s="26">
        <f t="shared" si="893"/>
        <v>8390.5192914540694</v>
      </c>
      <c r="K5749" s="26">
        <f t="shared" si="894"/>
        <v>2.0561310024836369E-6</v>
      </c>
    </row>
    <row r="5750" spans="1:11">
      <c r="A5750" s="26">
        <v>5749</v>
      </c>
      <c r="B5750" s="26">
        <f t="shared" si="890"/>
        <v>3.0086433333333331</v>
      </c>
      <c r="C5750" s="26">
        <f t="shared" si="895"/>
        <v>100</v>
      </c>
      <c r="D5750" s="26">
        <f t="shared" si="896"/>
        <v>6.6</v>
      </c>
      <c r="E5750" s="26">
        <f t="shared" si="897"/>
        <v>10</v>
      </c>
      <c r="F5750" s="26">
        <f t="shared" si="891"/>
        <v>2.9319321438274284E-2</v>
      </c>
      <c r="G5750" s="26">
        <f t="shared" si="892"/>
        <v>7.1618766794766176E-6</v>
      </c>
      <c r="H5750" s="26">
        <f t="shared" si="898"/>
        <v>2.5577193774461602</v>
      </c>
      <c r="I5750" s="26">
        <f t="shared" si="899"/>
        <v>265</v>
      </c>
      <c r="J5750" s="26">
        <f t="shared" si="893"/>
        <v>8339.2276737765842</v>
      </c>
      <c r="K5750" s="26">
        <f t="shared" si="894"/>
        <v>2.0339406782301669E-6</v>
      </c>
    </row>
    <row r="5751" spans="1:11">
      <c r="A5751" s="26">
        <v>5750</v>
      </c>
      <c r="B5751" s="26">
        <f t="shared" si="890"/>
        <v>3.0091666666666668</v>
      </c>
      <c r="C5751" s="26">
        <f t="shared" si="895"/>
        <v>100</v>
      </c>
      <c r="D5751" s="26">
        <f t="shared" si="896"/>
        <v>6.6</v>
      </c>
      <c r="E5751" s="26">
        <f t="shared" si="897"/>
        <v>10</v>
      </c>
      <c r="F5751" s="26">
        <f t="shared" si="891"/>
        <v>2.9115503074918142E-2</v>
      </c>
      <c r="G5751" s="26">
        <f t="shared" si="892"/>
        <v>7.1120896478618995E-6</v>
      </c>
      <c r="H5751" s="26">
        <f t="shared" si="898"/>
        <v>2.5577193774461602</v>
      </c>
      <c r="I5751" s="26">
        <f t="shared" si="899"/>
        <v>265</v>
      </c>
      <c r="J5751" s="26">
        <f t="shared" si="893"/>
        <v>8288.0156153377502</v>
      </c>
      <c r="K5751" s="26">
        <f t="shared" si="894"/>
        <v>2.0118973896236533E-6</v>
      </c>
    </row>
    <row r="5752" spans="1:11">
      <c r="A5752" s="26">
        <v>5751</v>
      </c>
      <c r="B5752" s="26">
        <f t="shared" si="890"/>
        <v>3.00969</v>
      </c>
      <c r="C5752" s="26">
        <f t="shared" si="895"/>
        <v>100</v>
      </c>
      <c r="D5752" s="26">
        <f t="shared" si="896"/>
        <v>6.6</v>
      </c>
      <c r="E5752" s="26">
        <f t="shared" si="897"/>
        <v>10</v>
      </c>
      <c r="F5752" s="26">
        <f t="shared" si="891"/>
        <v>2.891221664645733E-2</v>
      </c>
      <c r="G5752" s="26">
        <f t="shared" si="892"/>
        <v>7.0624325528192078E-6</v>
      </c>
      <c r="H5752" s="26">
        <f t="shared" si="898"/>
        <v>2.5577193774461602</v>
      </c>
      <c r="I5752" s="26">
        <f t="shared" si="899"/>
        <v>265</v>
      </c>
      <c r="J5752" s="26">
        <f t="shared" si="893"/>
        <v>8236.8835682350928</v>
      </c>
      <c r="K5752" s="26">
        <f t="shared" si="894"/>
        <v>1.9900008277314851E-6</v>
      </c>
    </row>
    <row r="5753" spans="1:11">
      <c r="A5753" s="26">
        <v>5752</v>
      </c>
      <c r="B5753" s="26">
        <f t="shared" si="890"/>
        <v>3.0102133333333332</v>
      </c>
      <c r="C5753" s="26">
        <f t="shared" si="895"/>
        <v>100</v>
      </c>
      <c r="D5753" s="26">
        <f t="shared" si="896"/>
        <v>6.6</v>
      </c>
      <c r="E5753" s="26">
        <f t="shared" si="897"/>
        <v>10</v>
      </c>
      <c r="F5753" s="26">
        <f t="shared" si="891"/>
        <v>2.8709463744672314E-2</v>
      </c>
      <c r="G5753" s="26">
        <f t="shared" si="892"/>
        <v>7.0129057831752593E-6</v>
      </c>
      <c r="H5753" s="26">
        <f t="shared" si="898"/>
        <v>2.5577193774461602</v>
      </c>
      <c r="I5753" s="26">
        <f t="shared" si="899"/>
        <v>265</v>
      </c>
      <c r="J5753" s="26">
        <f t="shared" si="893"/>
        <v>8185.8319874950157</v>
      </c>
      <c r="K5753" s="26">
        <f t="shared" si="894"/>
        <v>1.9682506821146987E-6</v>
      </c>
    </row>
    <row r="5754" spans="1:11">
      <c r="A5754" s="26">
        <v>5753</v>
      </c>
      <c r="B5754" s="26">
        <f t="shared" si="890"/>
        <v>3.0107366666666668</v>
      </c>
      <c r="C5754" s="26">
        <f t="shared" si="895"/>
        <v>100</v>
      </c>
      <c r="D5754" s="26">
        <f t="shared" si="896"/>
        <v>6.6</v>
      </c>
      <c r="E5754" s="26">
        <f t="shared" si="897"/>
        <v>10</v>
      </c>
      <c r="F5754" s="26">
        <f t="shared" si="891"/>
        <v>2.8507245966290118E-2</v>
      </c>
      <c r="G5754" s="26">
        <f t="shared" si="892"/>
        <v>6.963509728965067E-6</v>
      </c>
      <c r="H5754" s="26">
        <f t="shared" si="898"/>
        <v>2.5577193774461602</v>
      </c>
      <c r="I5754" s="26">
        <f t="shared" si="899"/>
        <v>265</v>
      </c>
      <c r="J5754" s="26">
        <f t="shared" si="893"/>
        <v>8134.8613310978417</v>
      </c>
      <c r="K5754" s="26">
        <f t="shared" si="894"/>
        <v>1.946646640822867E-6</v>
      </c>
    </row>
    <row r="5755" spans="1:11">
      <c r="A5755" s="26">
        <v>5754</v>
      </c>
      <c r="B5755" s="26">
        <f t="shared" si="890"/>
        <v>3.01126</v>
      </c>
      <c r="C5755" s="26">
        <f t="shared" si="895"/>
        <v>100</v>
      </c>
      <c r="D5755" s="26">
        <f t="shared" si="896"/>
        <v>6.6</v>
      </c>
      <c r="E5755" s="26">
        <f t="shared" si="897"/>
        <v>10</v>
      </c>
      <c r="F5755" s="26">
        <f t="shared" si="891"/>
        <v>2.8305564913005708E-2</v>
      </c>
      <c r="G5755" s="26">
        <f t="shared" si="892"/>
        <v>6.9142447814371778E-6</v>
      </c>
      <c r="H5755" s="26">
        <f t="shared" si="898"/>
        <v>2.5577193774461602</v>
      </c>
      <c r="I5755" s="26">
        <f t="shared" si="899"/>
        <v>265</v>
      </c>
      <c r="J5755" s="26">
        <f t="shared" si="893"/>
        <v>8083.9720600030596</v>
      </c>
      <c r="K5755" s="26">
        <f t="shared" si="894"/>
        <v>1.9251883903889493E-6</v>
      </c>
    </row>
    <row r="5756" spans="1:11">
      <c r="A5756" s="26">
        <v>5755</v>
      </c>
      <c r="B5756" s="26">
        <f t="shared" si="890"/>
        <v>3.0117833333333333</v>
      </c>
      <c r="C5756" s="26">
        <f t="shared" si="895"/>
        <v>100</v>
      </c>
      <c r="D5756" s="26">
        <f t="shared" si="896"/>
        <v>6.6</v>
      </c>
      <c r="E5756" s="26">
        <f t="shared" si="897"/>
        <v>10</v>
      </c>
      <c r="F5756" s="26">
        <f t="shared" si="891"/>
        <v>2.810442219150204E-2</v>
      </c>
      <c r="G5756" s="26">
        <f t="shared" si="892"/>
        <v>6.8651113330585597E-6</v>
      </c>
      <c r="H5756" s="26">
        <f t="shared" si="898"/>
        <v>2.5577193774461602</v>
      </c>
      <c r="I5756" s="26">
        <f t="shared" si="899"/>
        <v>265</v>
      </c>
      <c r="J5756" s="26">
        <f t="shared" si="893"/>
        <v>8033.1646381744422</v>
      </c>
      <c r="K5756" s="26">
        <f t="shared" si="894"/>
        <v>1.9038756158239583E-6</v>
      </c>
    </row>
    <row r="5757" spans="1:11">
      <c r="A5757" s="26">
        <v>5756</v>
      </c>
      <c r="B5757" s="26">
        <f t="shared" si="890"/>
        <v>3.0123066666666665</v>
      </c>
      <c r="C5757" s="26">
        <f t="shared" si="895"/>
        <v>100</v>
      </c>
      <c r="D5757" s="26">
        <f t="shared" si="896"/>
        <v>6.6</v>
      </c>
      <c r="E5757" s="26">
        <f t="shared" si="897"/>
        <v>10</v>
      </c>
      <c r="F5757" s="26">
        <f t="shared" si="891"/>
        <v>2.7903819413471913E-2</v>
      </c>
      <c r="G5757" s="26">
        <f t="shared" si="892"/>
        <v>6.8161097775199428E-6</v>
      </c>
      <c r="H5757" s="26">
        <f t="shared" si="898"/>
        <v>2.5577193774461602</v>
      </c>
      <c r="I5757" s="26">
        <f t="shared" si="899"/>
        <v>265</v>
      </c>
      <c r="J5757" s="26">
        <f t="shared" si="893"/>
        <v>7982.439532605873</v>
      </c>
      <c r="K5757" s="26">
        <f t="shared" si="894"/>
        <v>1.8827080006117827E-6</v>
      </c>
    </row>
    <row r="5758" spans="1:11">
      <c r="A5758" s="26">
        <v>5757</v>
      </c>
      <c r="B5758" s="26">
        <f t="shared" si="890"/>
        <v>3.0128300000000001</v>
      </c>
      <c r="C5758" s="26">
        <f t="shared" si="895"/>
        <v>100</v>
      </c>
      <c r="D5758" s="26">
        <f t="shared" si="896"/>
        <v>6.6</v>
      </c>
      <c r="E5758" s="26">
        <f t="shared" si="897"/>
        <v>10</v>
      </c>
      <c r="F5758" s="26">
        <f t="shared" si="891"/>
        <v>2.770375819563883E-2</v>
      </c>
      <c r="G5758" s="26">
        <f t="shared" si="892"/>
        <v>6.7672405097409112E-6</v>
      </c>
      <c r="H5758" s="26">
        <f t="shared" si="898"/>
        <v>2.5577193774461602</v>
      </c>
      <c r="I5758" s="26">
        <f t="shared" si="899"/>
        <v>265</v>
      </c>
      <c r="J5758" s="26">
        <f t="shared" si="893"/>
        <v>7931.7972133471558</v>
      </c>
      <c r="K5758" s="26">
        <f t="shared" si="894"/>
        <v>1.8616852267038684E-6</v>
      </c>
    </row>
    <row r="5759" spans="1:11">
      <c r="A5759" s="26">
        <v>5758</v>
      </c>
      <c r="B5759" s="26">
        <f t="shared" si="890"/>
        <v>3.0133533333333333</v>
      </c>
      <c r="C5759" s="26">
        <f t="shared" si="895"/>
        <v>100</v>
      </c>
      <c r="D5759" s="26">
        <f t="shared" si="896"/>
        <v>6.6</v>
      </c>
      <c r="E5759" s="26">
        <f t="shared" si="897"/>
        <v>10</v>
      </c>
      <c r="F5759" s="26">
        <f t="shared" si="891"/>
        <v>2.7504240159779092E-2</v>
      </c>
      <c r="G5759" s="26">
        <f t="shared" si="892"/>
        <v>6.7185039258753178E-6</v>
      </c>
      <c r="H5759" s="26">
        <f t="shared" si="898"/>
        <v>2.5577193774461602</v>
      </c>
      <c r="I5759" s="26">
        <f t="shared" si="899"/>
        <v>265</v>
      </c>
      <c r="J5759" s="26">
        <f t="shared" si="893"/>
        <v>7881.238153530373</v>
      </c>
      <c r="K5759" s="26">
        <f t="shared" si="894"/>
        <v>1.8408069745139914E-6</v>
      </c>
    </row>
    <row r="5760" spans="1:11">
      <c r="A5760" s="26">
        <v>5759</v>
      </c>
      <c r="B5760" s="26">
        <f t="shared" si="890"/>
        <v>3.0138766666666665</v>
      </c>
      <c r="C5760" s="26">
        <f t="shared" si="895"/>
        <v>100</v>
      </c>
      <c r="D5760" s="26">
        <f t="shared" si="896"/>
        <v>6.6</v>
      </c>
      <c r="E5760" s="26">
        <f t="shared" si="897"/>
        <v>10</v>
      </c>
      <c r="F5760" s="26">
        <f t="shared" si="891"/>
        <v>2.7305266932742277E-2</v>
      </c>
      <c r="G5760" s="26">
        <f t="shared" si="892"/>
        <v>6.6699004233162523E-6</v>
      </c>
      <c r="H5760" s="26">
        <f t="shared" si="898"/>
        <v>2.5577193774461602</v>
      </c>
      <c r="I5760" s="26">
        <f t="shared" si="899"/>
        <v>265</v>
      </c>
      <c r="J5760" s="26">
        <f t="shared" si="893"/>
        <v>7830.7628293960697</v>
      </c>
      <c r="K5760" s="26">
        <f t="shared" si="894"/>
        <v>1.8200729229128163E-6</v>
      </c>
    </row>
    <row r="5761" spans="1:11">
      <c r="A5761" s="26">
        <v>5760</v>
      </c>
      <c r="B5761" s="26">
        <f t="shared" si="890"/>
        <v>3.0144000000000002</v>
      </c>
      <c r="C5761" s="26">
        <f t="shared" si="895"/>
        <v>100</v>
      </c>
      <c r="D5761" s="26">
        <f t="shared" si="896"/>
        <v>6.6</v>
      </c>
      <c r="E5761" s="26">
        <f t="shared" si="897"/>
        <v>10</v>
      </c>
      <c r="F5761" s="26">
        <f t="shared" si="891"/>
        <v>2.7106840146473268E-2</v>
      </c>
      <c r="G5761" s="26">
        <f t="shared" si="892"/>
        <v>6.6214304007014602E-6</v>
      </c>
      <c r="H5761" s="26">
        <f t="shared" si="898"/>
        <v>2.5577193774461602</v>
      </c>
      <c r="I5761" s="26">
        <f t="shared" si="899"/>
        <v>265</v>
      </c>
      <c r="J5761" s="26">
        <f t="shared" si="893"/>
        <v>7780.371720320094</v>
      </c>
      <c r="K5761" s="26">
        <f t="shared" si="894"/>
        <v>1.7994827492225953E-6</v>
      </c>
    </row>
    <row r="5762" spans="1:11">
      <c r="A5762" s="26">
        <v>5761</v>
      </c>
      <c r="B5762" s="26">
        <f t="shared" ref="B5762:B5825" si="900">3.14/6000*A5762</f>
        <v>3.0149233333333334</v>
      </c>
      <c r="C5762" s="26">
        <f t="shared" si="895"/>
        <v>100</v>
      </c>
      <c r="D5762" s="26">
        <f t="shared" si="896"/>
        <v>6.6</v>
      </c>
      <c r="E5762" s="26">
        <f t="shared" si="897"/>
        <v>10</v>
      </c>
      <c r="F5762" s="26">
        <f t="shared" ref="F5762:F5825" si="901">1.414*C5762*SIN(B5762)*SIN(B5762)/(1.414*C5762*SIN(B5762)+E5762*D5762)</f>
        <v>2.6908961438034541E-2</v>
      </c>
      <c r="G5762" s="26">
        <f t="shared" ref="G5762:G5825" si="902">SIN(B5762)*SIN(B5762)*D5762*E5762/(1.414*C5762*SIN(B5762)+D5762*E5762)*3.14/6000</f>
        <v>6.573094257918761E-6</v>
      </c>
      <c r="H5762" s="26">
        <f t="shared" si="898"/>
        <v>2.5577193774461602</v>
      </c>
      <c r="I5762" s="26">
        <f t="shared" si="899"/>
        <v>265</v>
      </c>
      <c r="J5762" s="26">
        <f t="shared" ref="J5762:J5825" si="903">1.414*I5762*SIN(B5762)*1.414*I5762*SIN(B5762)/(1.414*I5762*SIN(B5762)+E5762*D5762)/(H5762/1000)</f>
        <v>7730.0653088407244</v>
      </c>
      <c r="K5762" s="26">
        <f t="shared" ref="K5762:K5825" si="904">SIN(B5762)*SIN(B5762)*1.414*C5762*SIN(B5762)/(1.414*C5762*SIN(B5762)+E5762*D5762)*3.14/6000</f>
        <v>1.7790361292118354E-6</v>
      </c>
    </row>
    <row r="5763" spans="1:11">
      <c r="A5763" s="26">
        <v>5762</v>
      </c>
      <c r="B5763" s="26">
        <f t="shared" si="900"/>
        <v>3.0154466666666666</v>
      </c>
      <c r="C5763" s="26">
        <f t="shared" ref="C5763:C5826" si="905">C5762</f>
        <v>100</v>
      </c>
      <c r="D5763" s="26">
        <f t="shared" ref="D5763:D5826" si="906">D5762</f>
        <v>6.6</v>
      </c>
      <c r="E5763" s="26">
        <f t="shared" ref="E5763:E5826" si="907">E5762</f>
        <v>10</v>
      </c>
      <c r="F5763" s="26">
        <f t="shared" si="901"/>
        <v>2.6711632449626876E-2</v>
      </c>
      <c r="G5763" s="26">
        <f t="shared" si="902"/>
        <v>6.5248923961111196E-6</v>
      </c>
      <c r="H5763" s="26">
        <f t="shared" ref="H5763:H5826" si="908">H5762</f>
        <v>2.5577193774461602</v>
      </c>
      <c r="I5763" s="26">
        <f t="shared" ref="I5763:I5826" si="909">I5762</f>
        <v>265</v>
      </c>
      <c r="J5763" s="26">
        <f t="shared" si="903"/>
        <v>7679.8440806856743</v>
      </c>
      <c r="K5763" s="26">
        <f t="shared" si="904"/>
        <v>1.7587327370897805E-6</v>
      </c>
    </row>
    <row r="5764" spans="1:11">
      <c r="A5764" s="26">
        <v>5763</v>
      </c>
      <c r="B5764" s="26">
        <f t="shared" si="900"/>
        <v>3.0159699999999998</v>
      </c>
      <c r="C5764" s="26">
        <f t="shared" si="905"/>
        <v>100</v>
      </c>
      <c r="D5764" s="26">
        <f t="shared" si="906"/>
        <v>6.6</v>
      </c>
      <c r="E5764" s="26">
        <f t="shared" si="907"/>
        <v>10</v>
      </c>
      <c r="F5764" s="26">
        <f t="shared" si="901"/>
        <v>2.6514854828612051E-2</v>
      </c>
      <c r="G5764" s="26">
        <f t="shared" si="902"/>
        <v>6.4768252176821807E-6</v>
      </c>
      <c r="H5764" s="26">
        <f t="shared" si="908"/>
        <v>2.5577193774461602</v>
      </c>
      <c r="I5764" s="26">
        <f t="shared" si="909"/>
        <v>265</v>
      </c>
      <c r="J5764" s="26">
        <f t="shared" si="903"/>
        <v>7629.708524799833</v>
      </c>
      <c r="K5764" s="26">
        <f t="shared" si="904"/>
        <v>1.7385722455010473E-6</v>
      </c>
    </row>
    <row r="5765" spans="1:11">
      <c r="A5765" s="26">
        <v>5764</v>
      </c>
      <c r="B5765" s="26">
        <f t="shared" si="900"/>
        <v>3.0164933333333335</v>
      </c>
      <c r="C5765" s="26">
        <f t="shared" si="905"/>
        <v>100</v>
      </c>
      <c r="D5765" s="26">
        <f t="shared" si="906"/>
        <v>6.6</v>
      </c>
      <c r="E5765" s="26">
        <f t="shared" si="907"/>
        <v>10</v>
      </c>
      <c r="F5765" s="26">
        <f t="shared" si="901"/>
        <v>2.6318630227534487E-2</v>
      </c>
      <c r="G5765" s="26">
        <f t="shared" si="902"/>
        <v>6.4288931263015643E-6</v>
      </c>
      <c r="H5765" s="26">
        <f t="shared" si="908"/>
        <v>2.5577193774461602</v>
      </c>
      <c r="I5765" s="26">
        <f t="shared" si="909"/>
        <v>265</v>
      </c>
      <c r="J5765" s="26">
        <f t="shared" si="903"/>
        <v>7579.6591333730248</v>
      </c>
      <c r="K5765" s="26">
        <f t="shared" si="904"/>
        <v>1.7185543255201256E-6</v>
      </c>
    </row>
    <row r="5766" spans="1:11">
      <c r="A5766" s="26">
        <v>5765</v>
      </c>
      <c r="B5766" s="26">
        <f t="shared" si="900"/>
        <v>3.0170166666666667</v>
      </c>
      <c r="C5766" s="26">
        <f t="shared" si="905"/>
        <v>100</v>
      </c>
      <c r="D5766" s="26">
        <f t="shared" si="906"/>
        <v>6.6</v>
      </c>
      <c r="E5766" s="26">
        <f t="shared" si="907"/>
        <v>10</v>
      </c>
      <c r="F5766" s="26">
        <f t="shared" si="901"/>
        <v>2.6122960304144054E-2</v>
      </c>
      <c r="G5766" s="26">
        <f t="shared" si="902"/>
        <v>6.3810965269104343E-6</v>
      </c>
      <c r="H5766" s="26">
        <f t="shared" si="908"/>
        <v>2.5577193774461602</v>
      </c>
      <c r="I5766" s="26">
        <f t="shared" si="909"/>
        <v>265</v>
      </c>
      <c r="J5766" s="26">
        <f t="shared" si="903"/>
        <v>7529.6964018682957</v>
      </c>
      <c r="K5766" s="26">
        <f t="shared" si="904"/>
        <v>1.6986786466459484E-6</v>
      </c>
    </row>
    <row r="5767" spans="1:11">
      <c r="A5767" s="26">
        <v>5766</v>
      </c>
      <c r="B5767" s="26">
        <f t="shared" si="900"/>
        <v>3.0175399999999999</v>
      </c>
      <c r="C5767" s="26">
        <f t="shared" si="905"/>
        <v>100</v>
      </c>
      <c r="D5767" s="26">
        <f t="shared" si="906"/>
        <v>6.6</v>
      </c>
      <c r="E5767" s="26">
        <f t="shared" si="907"/>
        <v>10</v>
      </c>
      <c r="F5767" s="26">
        <f t="shared" si="901"/>
        <v>2.5927846721417368E-2</v>
      </c>
      <c r="G5767" s="26">
        <f t="shared" si="902"/>
        <v>6.3334358257267026E-6</v>
      </c>
      <c r="H5767" s="26">
        <f t="shared" si="908"/>
        <v>2.5577193774461602</v>
      </c>
      <c r="I5767" s="26">
        <f t="shared" si="909"/>
        <v>265</v>
      </c>
      <c r="J5767" s="26">
        <f t="shared" si="903"/>
        <v>7479.8208290500943</v>
      </c>
      <c r="K5767" s="26">
        <f t="shared" si="904"/>
        <v>1.6789448767962744E-6</v>
      </c>
    </row>
    <row r="5768" spans="1:11">
      <c r="A5768" s="26">
        <v>5767</v>
      </c>
      <c r="B5768" s="26">
        <f t="shared" si="900"/>
        <v>3.0180633333333335</v>
      </c>
      <c r="C5768" s="26">
        <f t="shared" si="905"/>
        <v>100</v>
      </c>
      <c r="D5768" s="26">
        <f t="shared" si="906"/>
        <v>6.6</v>
      </c>
      <c r="E5768" s="26">
        <f t="shared" si="907"/>
        <v>10</v>
      </c>
      <c r="F5768" s="26">
        <f t="shared" si="901"/>
        <v>2.5733291147580672E-2</v>
      </c>
      <c r="G5768" s="26">
        <f t="shared" si="902"/>
        <v>6.2859114302506087E-6</v>
      </c>
      <c r="H5768" s="26">
        <f t="shared" si="908"/>
        <v>2.5577193774461602</v>
      </c>
      <c r="I5768" s="26">
        <f t="shared" si="909"/>
        <v>265</v>
      </c>
      <c r="J5768" s="26">
        <f t="shared" si="903"/>
        <v>7430.0329170131181</v>
      </c>
      <c r="K5768" s="26">
        <f t="shared" si="904"/>
        <v>1.6593526823021913E-6</v>
      </c>
    </row>
    <row r="5769" spans="1:11">
      <c r="A5769" s="26">
        <v>5768</v>
      </c>
      <c r="B5769" s="26">
        <f t="shared" si="900"/>
        <v>3.0185866666666668</v>
      </c>
      <c r="C5769" s="26">
        <f t="shared" si="905"/>
        <v>100</v>
      </c>
      <c r="D5769" s="26">
        <f t="shared" si="906"/>
        <v>6.6</v>
      </c>
      <c r="E5769" s="26">
        <f t="shared" si="907"/>
        <v>10</v>
      </c>
      <c r="F5769" s="26">
        <f t="shared" si="901"/>
        <v>2.5539295256132796E-2</v>
      </c>
      <c r="G5769" s="26">
        <f t="shared" si="902"/>
        <v>6.2385237492703451E-6</v>
      </c>
      <c r="H5769" s="26">
        <f t="shared" si="908"/>
        <v>2.5577193774461602</v>
      </c>
      <c r="I5769" s="26">
        <f t="shared" si="909"/>
        <v>265</v>
      </c>
      <c r="J5769" s="26">
        <f t="shared" si="903"/>
        <v>7380.333171211465</v>
      </c>
      <c r="K5769" s="26">
        <f t="shared" si="904"/>
        <v>1.6399017279025883E-6</v>
      </c>
    </row>
    <row r="5770" spans="1:11">
      <c r="A5770" s="26">
        <v>5769</v>
      </c>
      <c r="B5770" s="26">
        <f t="shared" si="900"/>
        <v>3.01911</v>
      </c>
      <c r="C5770" s="26">
        <f t="shared" si="905"/>
        <v>100</v>
      </c>
      <c r="D5770" s="26">
        <f t="shared" si="906"/>
        <v>6.6</v>
      </c>
      <c r="E5770" s="26">
        <f t="shared" si="907"/>
        <v>10</v>
      </c>
      <c r="F5770" s="26">
        <f t="shared" si="901"/>
        <v>2.5345860725866809E-2</v>
      </c>
      <c r="G5770" s="26">
        <f t="shared" si="902"/>
        <v>6.1912731928673233E-6</v>
      </c>
      <c r="H5770" s="26">
        <f t="shared" si="908"/>
        <v>2.5577193774461602</v>
      </c>
      <c r="I5770" s="26">
        <f t="shared" si="909"/>
        <v>265</v>
      </c>
      <c r="J5770" s="26">
        <f t="shared" si="903"/>
        <v>7330.722100487711</v>
      </c>
      <c r="K5770" s="26">
        <f t="shared" si="904"/>
        <v>1.6205916767384506E-6</v>
      </c>
    </row>
    <row r="5771" spans="1:11">
      <c r="A5771" s="26">
        <v>5770</v>
      </c>
      <c r="B5771" s="26">
        <f t="shared" si="900"/>
        <v>3.0196333333333332</v>
      </c>
      <c r="C5771" s="26">
        <f t="shared" si="905"/>
        <v>100</v>
      </c>
      <c r="D5771" s="26">
        <f t="shared" si="906"/>
        <v>6.6</v>
      </c>
      <c r="E5771" s="26">
        <f t="shared" si="907"/>
        <v>10</v>
      </c>
      <c r="F5771" s="26">
        <f t="shared" si="901"/>
        <v>2.5152989240893393E-2</v>
      </c>
      <c r="G5771" s="26">
        <f t="shared" si="902"/>
        <v>6.1441601724219091E-6</v>
      </c>
      <c r="H5771" s="26">
        <f t="shared" si="908"/>
        <v>2.5577193774461602</v>
      </c>
      <c r="I5771" s="26">
        <f t="shared" si="909"/>
        <v>265</v>
      </c>
      <c r="J5771" s="26">
        <f t="shared" si="903"/>
        <v>7281.2002171027061</v>
      </c>
      <c r="K5771" s="26">
        <f t="shared" si="904"/>
        <v>1.6014221903472963E-6</v>
      </c>
    </row>
    <row r="5772" spans="1:11">
      <c r="A5772" s="26">
        <v>5771</v>
      </c>
      <c r="B5772" s="26">
        <f t="shared" si="900"/>
        <v>3.0201566666666668</v>
      </c>
      <c r="C5772" s="26">
        <f t="shared" si="905"/>
        <v>100</v>
      </c>
      <c r="D5772" s="26">
        <f t="shared" si="906"/>
        <v>6.6</v>
      </c>
      <c r="E5772" s="26">
        <f t="shared" si="907"/>
        <v>10</v>
      </c>
      <c r="F5772" s="26">
        <f t="shared" si="901"/>
        <v>2.4960682490663359E-2</v>
      </c>
      <c r="G5772" s="26">
        <f t="shared" si="902"/>
        <v>6.0971851006189003E-6</v>
      </c>
      <c r="H5772" s="26">
        <f t="shared" si="908"/>
        <v>2.5577193774461602</v>
      </c>
      <c r="I5772" s="26">
        <f t="shared" si="909"/>
        <v>265</v>
      </c>
      <c r="J5772" s="26">
        <f t="shared" si="903"/>
        <v>7231.7680367654457</v>
      </c>
      <c r="K5772" s="26">
        <f t="shared" si="904"/>
        <v>1.5823929286574833E-6</v>
      </c>
    </row>
    <row r="5773" spans="1:11">
      <c r="A5773" s="26">
        <v>5772</v>
      </c>
      <c r="B5773" s="26">
        <f t="shared" si="900"/>
        <v>3.02068</v>
      </c>
      <c r="C5773" s="26">
        <f t="shared" si="905"/>
        <v>100</v>
      </c>
      <c r="D5773" s="26">
        <f t="shared" si="906"/>
        <v>6.6</v>
      </c>
      <c r="E5773" s="26">
        <f t="shared" si="907"/>
        <v>10</v>
      </c>
      <c r="F5773" s="26">
        <f t="shared" si="901"/>
        <v>2.4768942169991284E-2</v>
      </c>
      <c r="G5773" s="26">
        <f t="shared" si="902"/>
        <v>6.0503483914533145E-6</v>
      </c>
      <c r="H5773" s="26">
        <f t="shared" si="908"/>
        <v>2.5577193774461602</v>
      </c>
      <c r="I5773" s="26">
        <f t="shared" si="909"/>
        <v>265</v>
      </c>
      <c r="J5773" s="26">
        <f t="shared" si="903"/>
        <v>7182.4260786634995</v>
      </c>
      <c r="K5773" s="26">
        <f t="shared" si="904"/>
        <v>1.5635035499825817E-6</v>
      </c>
    </row>
    <row r="5774" spans="1:11">
      <c r="A5774" s="26">
        <v>5773</v>
      </c>
      <c r="B5774" s="26">
        <f t="shared" si="900"/>
        <v>3.0212033333333332</v>
      </c>
      <c r="C5774" s="26">
        <f t="shared" si="905"/>
        <v>100</v>
      </c>
      <c r="D5774" s="26">
        <f t="shared" si="906"/>
        <v>6.6</v>
      </c>
      <c r="E5774" s="26">
        <f t="shared" si="907"/>
        <v>10</v>
      </c>
      <c r="F5774" s="26">
        <f t="shared" si="901"/>
        <v>2.4577769979077579E-2</v>
      </c>
      <c r="G5774" s="26">
        <f t="shared" si="902"/>
        <v>6.0036504602357802E-6</v>
      </c>
      <c r="H5774" s="26">
        <f t="shared" si="908"/>
        <v>2.5577193774461602</v>
      </c>
      <c r="I5774" s="26">
        <f t="shared" si="909"/>
        <v>265</v>
      </c>
      <c r="J5774" s="26">
        <f t="shared" si="903"/>
        <v>7133.1748654933353</v>
      </c>
      <c r="K5774" s="26">
        <f t="shared" si="904"/>
        <v>1.544753711015562E-6</v>
      </c>
    </row>
    <row r="5775" spans="1:11">
      <c r="A5775" s="26">
        <v>5774</v>
      </c>
      <c r="B5775" s="26">
        <f t="shared" si="900"/>
        <v>3.0217266666666664</v>
      </c>
      <c r="C5775" s="26">
        <f t="shared" si="905"/>
        <v>100</v>
      </c>
      <c r="D5775" s="26">
        <f t="shared" si="906"/>
        <v>6.6</v>
      </c>
      <c r="E5775" s="26">
        <f t="shared" si="907"/>
        <v>10</v>
      </c>
      <c r="F5775" s="26">
        <f t="shared" si="901"/>
        <v>2.438716762353239E-2</v>
      </c>
      <c r="G5775" s="26">
        <f t="shared" si="902"/>
        <v>5.9570917235983642E-6</v>
      </c>
      <c r="H5775" s="26">
        <f t="shared" si="908"/>
        <v>2.5577193774461602</v>
      </c>
      <c r="I5775" s="26">
        <f t="shared" si="909"/>
        <v>265</v>
      </c>
      <c r="J5775" s="26">
        <f t="shared" si="903"/>
        <v>7084.0149234914034</v>
      </c>
      <c r="K5775" s="26">
        <f t="shared" si="904"/>
        <v>1.5261430668231104E-6</v>
      </c>
    </row>
    <row r="5776" spans="1:11">
      <c r="A5776" s="26">
        <v>5775</v>
      </c>
      <c r="B5776" s="26">
        <f t="shared" si="900"/>
        <v>3.0222500000000001</v>
      </c>
      <c r="C5776" s="26">
        <f t="shared" si="905"/>
        <v>100</v>
      </c>
      <c r="D5776" s="26">
        <f t="shared" si="906"/>
        <v>6.6</v>
      </c>
      <c r="E5776" s="26">
        <f t="shared" si="907"/>
        <v>10</v>
      </c>
      <c r="F5776" s="26">
        <f t="shared" si="901"/>
        <v>2.419713681439857E-2</v>
      </c>
      <c r="G5776" s="26">
        <f t="shared" si="902"/>
        <v>5.9106725995001893E-6</v>
      </c>
      <c r="H5776" s="26">
        <f t="shared" si="908"/>
        <v>2.5577193774461602</v>
      </c>
      <c r="I5776" s="26">
        <f t="shared" si="909"/>
        <v>265</v>
      </c>
      <c r="J5776" s="26">
        <f t="shared" si="903"/>
        <v>7034.9467824652738</v>
      </c>
      <c r="K5776" s="26">
        <f t="shared" si="904"/>
        <v>1.5076712708398217E-6</v>
      </c>
    </row>
    <row r="5777" spans="1:11">
      <c r="A5777" s="26">
        <v>5776</v>
      </c>
      <c r="B5777" s="26">
        <f t="shared" si="900"/>
        <v>3.0227733333333333</v>
      </c>
      <c r="C5777" s="26">
        <f t="shared" si="905"/>
        <v>100</v>
      </c>
      <c r="D5777" s="26">
        <f t="shared" si="906"/>
        <v>6.6</v>
      </c>
      <c r="E5777" s="26">
        <f t="shared" si="907"/>
        <v>10</v>
      </c>
      <c r="F5777" s="26">
        <f t="shared" si="901"/>
        <v>2.4007679268175781E-2</v>
      </c>
      <c r="G5777" s="26">
        <f t="shared" si="902"/>
        <v>5.864393507233319E-6</v>
      </c>
      <c r="H5777" s="26">
        <f t="shared" si="908"/>
        <v>2.5577193774461602</v>
      </c>
      <c r="I5777" s="26">
        <f t="shared" si="909"/>
        <v>265</v>
      </c>
      <c r="J5777" s="26">
        <f t="shared" si="903"/>
        <v>6985.9709758253885</v>
      </c>
      <c r="K5777" s="26">
        <f t="shared" si="904"/>
        <v>1.489337974862457E-6</v>
      </c>
    </row>
    <row r="5778" spans="1:11">
      <c r="A5778" s="26">
        <v>5777</v>
      </c>
      <c r="B5778" s="26">
        <f t="shared" si="900"/>
        <v>3.0232966666666665</v>
      </c>
      <c r="C5778" s="26">
        <f t="shared" si="905"/>
        <v>100</v>
      </c>
      <c r="D5778" s="26">
        <f t="shared" si="906"/>
        <v>6.6</v>
      </c>
      <c r="E5778" s="26">
        <f t="shared" si="907"/>
        <v>10</v>
      </c>
      <c r="F5778" s="26">
        <f t="shared" si="901"/>
        <v>2.3818796706843087E-2</v>
      </c>
      <c r="G5778" s="26">
        <f t="shared" si="902"/>
        <v>5.8182548674282884E-6</v>
      </c>
      <c r="H5778" s="26">
        <f t="shared" si="908"/>
        <v>2.5577193774461602</v>
      </c>
      <c r="I5778" s="26">
        <f t="shared" si="909"/>
        <v>265</v>
      </c>
      <c r="J5778" s="26">
        <f t="shared" si="903"/>
        <v>6937.0880406166834</v>
      </c>
      <c r="K5778" s="26">
        <f t="shared" si="904"/>
        <v>1.4711428290440135E-6</v>
      </c>
    </row>
    <row r="5779" spans="1:11">
      <c r="A5779" s="26">
        <v>5778</v>
      </c>
      <c r="B5779" s="26">
        <f t="shared" si="900"/>
        <v>3.0238200000000002</v>
      </c>
      <c r="C5779" s="26">
        <f t="shared" si="905"/>
        <v>100</v>
      </c>
      <c r="D5779" s="26">
        <f t="shared" si="906"/>
        <v>6.6</v>
      </c>
      <c r="E5779" s="26">
        <f t="shared" si="907"/>
        <v>10</v>
      </c>
      <c r="F5779" s="26">
        <f t="shared" si="901"/>
        <v>2.363049085788314E-2</v>
      </c>
      <c r="G5779" s="26">
        <f t="shared" si="902"/>
        <v>5.7722571020599964E-6</v>
      </c>
      <c r="H5779" s="26">
        <f t="shared" si="908"/>
        <v>2.5577193774461602</v>
      </c>
      <c r="I5779" s="26">
        <f t="shared" si="909"/>
        <v>265</v>
      </c>
      <c r="J5779" s="26">
        <f t="shared" si="903"/>
        <v>6888.2985175509839</v>
      </c>
      <c r="K5779" s="26">
        <f t="shared" si="904"/>
        <v>1.4530854818879085E-6</v>
      </c>
    </row>
    <row r="5780" spans="1:11">
      <c r="A5780" s="26">
        <v>5779</v>
      </c>
      <c r="B5780" s="26">
        <f t="shared" si="900"/>
        <v>3.0243433333333334</v>
      </c>
      <c r="C5780" s="26">
        <f t="shared" si="905"/>
        <v>100</v>
      </c>
      <c r="D5780" s="26">
        <f t="shared" si="906"/>
        <v>6.6</v>
      </c>
      <c r="E5780" s="26">
        <f t="shared" si="907"/>
        <v>10</v>
      </c>
      <c r="F5780" s="26">
        <f t="shared" si="901"/>
        <v>2.3442763454306469E-2</v>
      </c>
      <c r="G5780" s="26">
        <f t="shared" si="902"/>
        <v>5.7264006344536441E-6</v>
      </c>
      <c r="H5780" s="26">
        <f t="shared" si="908"/>
        <v>2.5577193774461602</v>
      </c>
      <c r="I5780" s="26">
        <f t="shared" si="909"/>
        <v>265</v>
      </c>
      <c r="J5780" s="26">
        <f t="shared" si="903"/>
        <v>6839.6029510396866</v>
      </c>
      <c r="K5780" s="26">
        <f t="shared" si="904"/>
        <v>1.4351655802421287E-6</v>
      </c>
    </row>
    <row r="5781" spans="1:11">
      <c r="A5781" s="26">
        <v>5780</v>
      </c>
      <c r="B5781" s="26">
        <f t="shared" si="900"/>
        <v>3.0248666666666666</v>
      </c>
      <c r="C5781" s="26">
        <f t="shared" si="905"/>
        <v>100</v>
      </c>
      <c r="D5781" s="26">
        <f t="shared" si="906"/>
        <v>6.6</v>
      </c>
      <c r="E5781" s="26">
        <f t="shared" si="907"/>
        <v>10</v>
      </c>
      <c r="F5781" s="26">
        <f t="shared" si="901"/>
        <v>2.3255616234674457E-2</v>
      </c>
      <c r="G5781" s="26">
        <f t="shared" si="902"/>
        <v>5.6806858892903524E-6</v>
      </c>
      <c r="H5781" s="26">
        <f t="shared" si="908"/>
        <v>2.5577193774461602</v>
      </c>
      <c r="I5781" s="26">
        <f t="shared" si="909"/>
        <v>265</v>
      </c>
      <c r="J5781" s="26">
        <f t="shared" si="903"/>
        <v>6791.0018892264634</v>
      </c>
      <c r="K5781" s="26">
        <f t="shared" si="904"/>
        <v>1.4173827692932166E-6</v>
      </c>
    </row>
    <row r="5782" spans="1:11">
      <c r="A5782" s="26">
        <v>5781</v>
      </c>
      <c r="B5782" s="26">
        <f t="shared" si="900"/>
        <v>3.0253899999999998</v>
      </c>
      <c r="C5782" s="26">
        <f t="shared" si="905"/>
        <v>100</v>
      </c>
      <c r="D5782" s="26">
        <f t="shared" si="906"/>
        <v>6.6</v>
      </c>
      <c r="E5782" s="26">
        <f t="shared" si="907"/>
        <v>10</v>
      </c>
      <c r="F5782" s="26">
        <f t="shared" si="901"/>
        <v>2.3069050943124048E-2</v>
      </c>
      <c r="G5782" s="26">
        <f t="shared" si="902"/>
        <v>5.6351132926131866E-6</v>
      </c>
      <c r="H5782" s="26">
        <f t="shared" si="908"/>
        <v>2.5577193774461602</v>
      </c>
      <c r="I5782" s="26">
        <f t="shared" si="909"/>
        <v>265</v>
      </c>
      <c r="J5782" s="26">
        <f t="shared" si="903"/>
        <v>6742.4958840207037</v>
      </c>
      <c r="K5782" s="26">
        <f t="shared" si="904"/>
        <v>1.3997366925603729E-6</v>
      </c>
    </row>
    <row r="5783" spans="1:11">
      <c r="A5783" s="26">
        <v>5782</v>
      </c>
      <c r="B5783" s="26">
        <f t="shared" si="900"/>
        <v>3.0259133333333335</v>
      </c>
      <c r="C5783" s="26">
        <f t="shared" si="905"/>
        <v>100</v>
      </c>
      <c r="D5783" s="26">
        <f t="shared" si="906"/>
        <v>6.6</v>
      </c>
      <c r="E5783" s="26">
        <f t="shared" si="907"/>
        <v>10</v>
      </c>
      <c r="F5783" s="26">
        <f t="shared" si="901"/>
        <v>2.2883069329391624E-2</v>
      </c>
      <c r="G5783" s="26">
        <f t="shared" si="902"/>
        <v>5.5896832718330044E-6</v>
      </c>
      <c r="H5783" s="26">
        <f t="shared" si="908"/>
        <v>2.5577193774461602</v>
      </c>
      <c r="I5783" s="26">
        <f t="shared" si="909"/>
        <v>265</v>
      </c>
      <c r="J5783" s="26">
        <f t="shared" si="903"/>
        <v>6694.0854911310735</v>
      </c>
      <c r="K5783" s="26">
        <f t="shared" si="904"/>
        <v>1.3822269918894467E-6</v>
      </c>
    </row>
    <row r="5784" spans="1:11">
      <c r="A5784" s="26">
        <v>5783</v>
      </c>
      <c r="B5784" s="26">
        <f t="shared" si="900"/>
        <v>3.0264366666666667</v>
      </c>
      <c r="C5784" s="26">
        <f t="shared" si="905"/>
        <v>100</v>
      </c>
      <c r="D5784" s="26">
        <f t="shared" si="906"/>
        <v>6.6</v>
      </c>
      <c r="E5784" s="26">
        <f t="shared" si="907"/>
        <v>10</v>
      </c>
      <c r="F5784" s="26">
        <f t="shared" si="901"/>
        <v>2.269767314883794E-2</v>
      </c>
      <c r="G5784" s="26">
        <f t="shared" si="902"/>
        <v>5.5443962557345286E-6</v>
      </c>
      <c r="H5784" s="26">
        <f t="shared" si="908"/>
        <v>2.5577193774461602</v>
      </c>
      <c r="I5784" s="26">
        <f t="shared" si="909"/>
        <v>265</v>
      </c>
      <c r="J5784" s="26">
        <f t="shared" si="903"/>
        <v>6645.7712700996881</v>
      </c>
      <c r="K5784" s="26">
        <f t="shared" si="904"/>
        <v>1.3648533074469727E-6</v>
      </c>
    </row>
    <row r="5785" spans="1:11">
      <c r="A5785" s="26">
        <v>5784</v>
      </c>
      <c r="B5785" s="26">
        <f t="shared" si="900"/>
        <v>3.0269599999999999</v>
      </c>
      <c r="C5785" s="26">
        <f t="shared" si="905"/>
        <v>100</v>
      </c>
      <c r="D5785" s="26">
        <f t="shared" si="906"/>
        <v>6.6</v>
      </c>
      <c r="E5785" s="26">
        <f t="shared" si="907"/>
        <v>10</v>
      </c>
      <c r="F5785" s="26">
        <f t="shared" si="901"/>
        <v>2.2512864162471634E-2</v>
      </c>
      <c r="G5785" s="26">
        <f t="shared" si="902"/>
        <v>5.4992526744821075E-6</v>
      </c>
      <c r="H5785" s="26">
        <f t="shared" si="908"/>
        <v>2.5577193774461602</v>
      </c>
      <c r="I5785" s="26">
        <f t="shared" si="909"/>
        <v>265</v>
      </c>
      <c r="J5785" s="26">
        <f t="shared" si="903"/>
        <v>6597.5537843362354</v>
      </c>
      <c r="K5785" s="26">
        <f t="shared" si="904"/>
        <v>1.3476152777140406E-6</v>
      </c>
    </row>
    <row r="5786" spans="1:11">
      <c r="A5786" s="26">
        <v>5785</v>
      </c>
      <c r="B5786" s="26">
        <f t="shared" si="900"/>
        <v>3.0274833333333335</v>
      </c>
      <c r="C5786" s="26">
        <f t="shared" si="905"/>
        <v>100</v>
      </c>
      <c r="D5786" s="26">
        <f t="shared" si="906"/>
        <v>6.6</v>
      </c>
      <c r="E5786" s="26">
        <f t="shared" si="907"/>
        <v>10</v>
      </c>
      <c r="F5786" s="26">
        <f t="shared" si="901"/>
        <v>2.2328644136974263E-2</v>
      </c>
      <c r="G5786" s="26">
        <f t="shared" si="902"/>
        <v>5.4542529596258207E-6</v>
      </c>
      <c r="H5786" s="26">
        <f t="shared" si="908"/>
        <v>2.5577193774461602</v>
      </c>
      <c r="I5786" s="26">
        <f t="shared" si="909"/>
        <v>265</v>
      </c>
      <c r="J5786" s="26">
        <f t="shared" si="903"/>
        <v>6549.4336011528321</v>
      </c>
      <c r="K5786" s="26">
        <f t="shared" si="904"/>
        <v>1.3305125394802597E-6</v>
      </c>
    </row>
    <row r="5787" spans="1:11">
      <c r="A5787" s="26">
        <v>5786</v>
      </c>
      <c r="B5787" s="26">
        <f t="shared" si="900"/>
        <v>3.0280066666666667</v>
      </c>
      <c r="C5787" s="26">
        <f t="shared" si="905"/>
        <v>100</v>
      </c>
      <c r="D5787" s="26">
        <f t="shared" si="906"/>
        <v>6.6</v>
      </c>
      <c r="E5787" s="26">
        <f t="shared" si="907"/>
        <v>10</v>
      </c>
      <c r="F5787" s="26">
        <f t="shared" si="901"/>
        <v>2.2145014844725499E-2</v>
      </c>
      <c r="G5787" s="26">
        <f t="shared" si="902"/>
        <v>5.4093975441076289E-6</v>
      </c>
      <c r="H5787" s="26">
        <f t="shared" si="908"/>
        <v>2.5577193774461602</v>
      </c>
      <c r="I5787" s="26">
        <f t="shared" si="909"/>
        <v>265</v>
      </c>
      <c r="J5787" s="26">
        <f t="shared" si="903"/>
        <v>6501.411291799277</v>
      </c>
      <c r="K5787" s="26">
        <f t="shared" si="904"/>
        <v>1.3135447278376943E-6</v>
      </c>
    </row>
    <row r="5788" spans="1:11">
      <c r="A5788" s="26">
        <v>5787</v>
      </c>
      <c r="B5788" s="26">
        <f t="shared" si="900"/>
        <v>3.0285299999999999</v>
      </c>
      <c r="C5788" s="26">
        <f t="shared" si="905"/>
        <v>100</v>
      </c>
      <c r="D5788" s="26">
        <f t="shared" si="906"/>
        <v>6.6</v>
      </c>
      <c r="E5788" s="26">
        <f t="shared" si="907"/>
        <v>10</v>
      </c>
      <c r="F5788" s="26">
        <f t="shared" si="901"/>
        <v>2.1961978063826996E-2</v>
      </c>
      <c r="G5788" s="26">
        <f t="shared" si="902"/>
        <v>5.3646868622672157E-6</v>
      </c>
      <c r="H5788" s="26">
        <f t="shared" si="908"/>
        <v>2.5577193774461602</v>
      </c>
      <c r="I5788" s="26">
        <f t="shared" si="909"/>
        <v>265</v>
      </c>
      <c r="J5788" s="26">
        <f t="shared" si="903"/>
        <v>6453.4874314982899</v>
      </c>
      <c r="K5788" s="26">
        <f t="shared" si="904"/>
        <v>1.296711476174638E-6</v>
      </c>
    </row>
    <row r="5789" spans="1:11">
      <c r="A5789" s="26">
        <v>5788</v>
      </c>
      <c r="B5789" s="26">
        <f t="shared" si="900"/>
        <v>3.0290533333333332</v>
      </c>
      <c r="C5789" s="26">
        <f t="shared" si="905"/>
        <v>100</v>
      </c>
      <c r="D5789" s="26">
        <f t="shared" si="906"/>
        <v>6.6</v>
      </c>
      <c r="E5789" s="26">
        <f t="shared" si="907"/>
        <v>10</v>
      </c>
      <c r="F5789" s="26">
        <f t="shared" si="901"/>
        <v>2.1779535578127958E-2</v>
      </c>
      <c r="G5789" s="26">
        <f t="shared" si="902"/>
        <v>5.3201213498482285E-6</v>
      </c>
      <c r="H5789" s="26">
        <f t="shared" si="908"/>
        <v>2.5577193774461602</v>
      </c>
      <c r="I5789" s="26">
        <f t="shared" si="909"/>
        <v>265</v>
      </c>
      <c r="J5789" s="26">
        <f t="shared" si="903"/>
        <v>6405.6625994815604</v>
      </c>
      <c r="K5789" s="26">
        <f t="shared" si="904"/>
        <v>1.2800124161694949E-6</v>
      </c>
    </row>
    <row r="5790" spans="1:11">
      <c r="A5790" s="26">
        <v>5789</v>
      </c>
      <c r="B5790" s="26">
        <f t="shared" si="900"/>
        <v>3.0295766666666668</v>
      </c>
      <c r="C5790" s="26">
        <f t="shared" si="905"/>
        <v>100</v>
      </c>
      <c r="D5790" s="26">
        <f t="shared" si="906"/>
        <v>6.6</v>
      </c>
      <c r="E5790" s="26">
        <f t="shared" si="907"/>
        <v>10</v>
      </c>
      <c r="F5790" s="26">
        <f t="shared" si="901"/>
        <v>2.1597689177249978E-2</v>
      </c>
      <c r="G5790" s="26">
        <f t="shared" si="902"/>
        <v>5.2757014440043435E-6</v>
      </c>
      <c r="H5790" s="26">
        <f t="shared" si="908"/>
        <v>2.5577193774461602</v>
      </c>
      <c r="I5790" s="26">
        <f t="shared" si="909"/>
        <v>265</v>
      </c>
      <c r="J5790" s="26">
        <f t="shared" si="903"/>
        <v>6357.9373790259406</v>
      </c>
      <c r="K5790" s="26">
        <f t="shared" si="904"/>
        <v>1.2634471777845545E-6</v>
      </c>
    </row>
    <row r="5791" spans="1:11">
      <c r="A5791" s="26">
        <v>5790</v>
      </c>
      <c r="B5791" s="26">
        <f t="shared" si="900"/>
        <v>3.0301</v>
      </c>
      <c r="C5791" s="26">
        <f t="shared" si="905"/>
        <v>100</v>
      </c>
      <c r="D5791" s="26">
        <f t="shared" si="906"/>
        <v>6.6</v>
      </c>
      <c r="E5791" s="26">
        <f t="shared" si="907"/>
        <v>10</v>
      </c>
      <c r="F5791" s="26">
        <f t="shared" si="901"/>
        <v>2.1416440656612839E-2</v>
      </c>
      <c r="G5791" s="26">
        <f t="shared" si="902"/>
        <v>5.2314275833055699E-6</v>
      </c>
      <c r="H5791" s="26">
        <f t="shared" si="908"/>
        <v>2.5577193774461602</v>
      </c>
      <c r="I5791" s="26">
        <f t="shared" si="909"/>
        <v>265</v>
      </c>
      <c r="J5791" s="26">
        <f t="shared" si="903"/>
        <v>6310.3123574902702</v>
      </c>
      <c r="K5791" s="26">
        <f t="shared" si="904"/>
        <v>1.2470153892598078E-6</v>
      </c>
    </row>
    <row r="5792" spans="1:11">
      <c r="A5792" s="26">
        <v>5791</v>
      </c>
      <c r="B5792" s="26">
        <f t="shared" si="900"/>
        <v>3.0306233333333332</v>
      </c>
      <c r="C5792" s="26">
        <f t="shared" si="905"/>
        <v>100</v>
      </c>
      <c r="D5792" s="26">
        <f t="shared" si="906"/>
        <v>6.6</v>
      </c>
      <c r="E5792" s="26">
        <f t="shared" si="907"/>
        <v>10</v>
      </c>
      <c r="F5792" s="26">
        <f t="shared" si="901"/>
        <v>2.1235791817458959E-2</v>
      </c>
      <c r="G5792" s="26">
        <f t="shared" si="902"/>
        <v>5.1873002077442183E-6</v>
      </c>
      <c r="H5792" s="26">
        <f t="shared" si="908"/>
        <v>2.5577193774461602</v>
      </c>
      <c r="I5792" s="26">
        <f t="shared" si="909"/>
        <v>265</v>
      </c>
      <c r="J5792" s="26">
        <f t="shared" si="903"/>
        <v>6262.7881263521949</v>
      </c>
      <c r="K5792" s="26">
        <f t="shared" si="904"/>
        <v>1.2307166771065965E-6</v>
      </c>
    </row>
    <row r="5793" spans="1:11">
      <c r="A5793" s="26">
        <v>5792</v>
      </c>
      <c r="B5793" s="26">
        <f t="shared" si="900"/>
        <v>3.0311466666666669</v>
      </c>
      <c r="C5793" s="26">
        <f t="shared" si="905"/>
        <v>100</v>
      </c>
      <c r="D5793" s="26">
        <f t="shared" si="906"/>
        <v>6.6</v>
      </c>
      <c r="E5793" s="26">
        <f t="shared" si="907"/>
        <v>10</v>
      </c>
      <c r="F5793" s="26">
        <f t="shared" si="901"/>
        <v>2.1055744466879339E-2</v>
      </c>
      <c r="G5793" s="26">
        <f t="shared" si="902"/>
        <v>5.1433197587412464E-6</v>
      </c>
      <c r="H5793" s="26">
        <f t="shared" si="908"/>
        <v>2.5577193774461602</v>
      </c>
      <c r="I5793" s="26">
        <f t="shared" si="909"/>
        <v>265</v>
      </c>
      <c r="J5793" s="26">
        <f t="shared" si="903"/>
        <v>6215.3652812457713</v>
      </c>
      <c r="K5793" s="26">
        <f t="shared" si="904"/>
        <v>1.2145506661013572E-6</v>
      </c>
    </row>
    <row r="5794" spans="1:11">
      <c r="A5794" s="26">
        <v>5793</v>
      </c>
      <c r="B5794" s="26">
        <f t="shared" si="900"/>
        <v>3.0316700000000001</v>
      </c>
      <c r="C5794" s="26">
        <f t="shared" si="905"/>
        <v>100</v>
      </c>
      <c r="D5794" s="26">
        <f t="shared" si="906"/>
        <v>6.6</v>
      </c>
      <c r="E5794" s="26">
        <f t="shared" si="907"/>
        <v>10</v>
      </c>
      <c r="F5794" s="26">
        <f t="shared" si="901"/>
        <v>2.087630041783967E-2</v>
      </c>
      <c r="G5794" s="26">
        <f t="shared" si="902"/>
        <v>5.0994866791526308E-6</v>
      </c>
      <c r="H5794" s="26">
        <f t="shared" si="908"/>
        <v>2.5577193774461602</v>
      </c>
      <c r="I5794" s="26">
        <f t="shared" si="909"/>
        <v>265</v>
      </c>
      <c r="J5794" s="26">
        <f t="shared" si="903"/>
        <v>6168.0444219994524</v>
      </c>
      <c r="K5794" s="26">
        <f t="shared" si="904"/>
        <v>1.1985169792793279E-6</v>
      </c>
    </row>
    <row r="5795" spans="1:11">
      <c r="A5795" s="26">
        <v>5794</v>
      </c>
      <c r="B5795" s="26">
        <f t="shared" si="900"/>
        <v>3.0321933333333333</v>
      </c>
      <c r="C5795" s="26">
        <f t="shared" si="905"/>
        <v>100</v>
      </c>
      <c r="D5795" s="26">
        <f t="shared" si="906"/>
        <v>6.6</v>
      </c>
      <c r="E5795" s="26">
        <f t="shared" si="907"/>
        <v>10</v>
      </c>
      <c r="F5795" s="26">
        <f t="shared" si="901"/>
        <v>2.0697461489205145E-2</v>
      </c>
      <c r="G5795" s="26">
        <f t="shared" si="902"/>
        <v>5.0558014132754296E-6</v>
      </c>
      <c r="H5795" s="26">
        <f t="shared" si="908"/>
        <v>2.5577193774461602</v>
      </c>
      <c r="I5795" s="26">
        <f t="shared" si="909"/>
        <v>265</v>
      </c>
      <c r="J5795" s="26">
        <f t="shared" si="903"/>
        <v>6120.8261526741544</v>
      </c>
      <c r="K5795" s="26">
        <f t="shared" si="904"/>
        <v>1.1826152379281014E-6</v>
      </c>
    </row>
    <row r="5796" spans="1:11">
      <c r="A5796" s="26">
        <v>5795</v>
      </c>
      <c r="B5796" s="26">
        <f t="shared" si="900"/>
        <v>3.0327166666666665</v>
      </c>
      <c r="C5796" s="26">
        <f t="shared" si="905"/>
        <v>100</v>
      </c>
      <c r="D5796" s="26">
        <f t="shared" si="906"/>
        <v>6.6</v>
      </c>
      <c r="E5796" s="26">
        <f t="shared" si="907"/>
        <v>10</v>
      </c>
      <c r="F5796" s="26">
        <f t="shared" si="901"/>
        <v>2.0519229505766994E-2</v>
      </c>
      <c r="G5796" s="26">
        <f t="shared" si="902"/>
        <v>5.0122644068542566E-6</v>
      </c>
      <c r="H5796" s="26">
        <f t="shared" si="908"/>
        <v>2.5577193774461602</v>
      </c>
      <c r="I5796" s="26">
        <f t="shared" si="909"/>
        <v>265</v>
      </c>
      <c r="J5796" s="26">
        <f t="shared" si="903"/>
        <v>6073.7110816021295</v>
      </c>
      <c r="K5796" s="26">
        <f t="shared" si="904"/>
        <v>1.1668450615812822E-6</v>
      </c>
    </row>
    <row r="5797" spans="1:11">
      <c r="A5797" s="26">
        <v>5796</v>
      </c>
      <c r="B5797" s="26">
        <f t="shared" si="900"/>
        <v>3.0332400000000002</v>
      </c>
      <c r="C5797" s="26">
        <f t="shared" si="905"/>
        <v>100</v>
      </c>
      <c r="D5797" s="26">
        <f t="shared" si="906"/>
        <v>6.6</v>
      </c>
      <c r="E5797" s="26">
        <f t="shared" si="907"/>
        <v>10</v>
      </c>
      <c r="F5797" s="26">
        <f t="shared" si="901"/>
        <v>2.0341606298268207E-2</v>
      </c>
      <c r="G5797" s="26">
        <f t="shared" si="902"/>
        <v>4.9688761070875805E-6</v>
      </c>
      <c r="H5797" s="26">
        <f t="shared" si="908"/>
        <v>2.5577193774461602</v>
      </c>
      <c r="I5797" s="26">
        <f t="shared" si="909"/>
        <v>265</v>
      </c>
      <c r="J5797" s="26">
        <f t="shared" si="903"/>
        <v>6026.6998214260257</v>
      </c>
      <c r="K5797" s="26">
        <f t="shared" si="904"/>
        <v>1.1512060680120263E-6</v>
      </c>
    </row>
    <row r="5798" spans="1:11">
      <c r="A5798" s="26">
        <v>5797</v>
      </c>
      <c r="B5798" s="26">
        <f t="shared" si="900"/>
        <v>3.0337633333333334</v>
      </c>
      <c r="C5798" s="26">
        <f t="shared" si="905"/>
        <v>100</v>
      </c>
      <c r="D5798" s="26">
        <f t="shared" si="906"/>
        <v>6.6</v>
      </c>
      <c r="E5798" s="26">
        <f t="shared" si="907"/>
        <v>10</v>
      </c>
      <c r="F5798" s="26">
        <f t="shared" si="901"/>
        <v>2.0164593703430312E-2</v>
      </c>
      <c r="G5798" s="26">
        <f t="shared" si="902"/>
        <v>4.9256369626342497E-6</v>
      </c>
      <c r="H5798" s="26">
        <f t="shared" si="908"/>
        <v>2.5577193774461602</v>
      </c>
      <c r="I5798" s="26">
        <f t="shared" si="909"/>
        <v>265</v>
      </c>
      <c r="J5798" s="26">
        <f t="shared" si="903"/>
        <v>5979.7929891386229</v>
      </c>
      <c r="K5798" s="26">
        <f t="shared" si="904"/>
        <v>1.1356978732266332E-6</v>
      </c>
    </row>
    <row r="5799" spans="1:11">
      <c r="A5799" s="26">
        <v>5798</v>
      </c>
      <c r="B5799" s="26">
        <f t="shared" si="900"/>
        <v>3.0342866666666666</v>
      </c>
      <c r="C5799" s="26">
        <f t="shared" si="905"/>
        <v>100</v>
      </c>
      <c r="D5799" s="26">
        <f t="shared" si="906"/>
        <v>6.6</v>
      </c>
      <c r="E5799" s="26">
        <f t="shared" si="907"/>
        <v>10</v>
      </c>
      <c r="F5799" s="26">
        <f t="shared" si="901"/>
        <v>1.9988193563978778E-2</v>
      </c>
      <c r="G5799" s="26">
        <f t="shared" si="902"/>
        <v>4.8825474236197097E-6</v>
      </c>
      <c r="H5799" s="26">
        <f t="shared" si="908"/>
        <v>2.5577193774461602</v>
      </c>
      <c r="I5799" s="26">
        <f t="shared" si="909"/>
        <v>265</v>
      </c>
      <c r="J5799" s="26">
        <f t="shared" si="903"/>
        <v>5932.9912061226114</v>
      </c>
      <c r="K5799" s="26">
        <f t="shared" si="904"/>
        <v>1.1203200914579653E-6</v>
      </c>
    </row>
    <row r="5800" spans="1:11">
      <c r="A5800" s="26">
        <v>5799</v>
      </c>
      <c r="B5800" s="26">
        <f t="shared" si="900"/>
        <v>3.0348099999999998</v>
      </c>
      <c r="C5800" s="26">
        <f t="shared" si="905"/>
        <v>100</v>
      </c>
      <c r="D5800" s="26">
        <f t="shared" si="906"/>
        <v>6.6</v>
      </c>
      <c r="E5800" s="26">
        <f t="shared" si="907"/>
        <v>10</v>
      </c>
      <c r="F5800" s="26">
        <f t="shared" si="901"/>
        <v>1.981240772867009E-2</v>
      </c>
      <c r="G5800" s="26">
        <f t="shared" si="902"/>
        <v>4.8396079416426093E-6</v>
      </c>
      <c r="H5800" s="26">
        <f t="shared" si="908"/>
        <v>2.5577193774461602</v>
      </c>
      <c r="I5800" s="26">
        <f t="shared" si="909"/>
        <v>265</v>
      </c>
      <c r="J5800" s="26">
        <f t="shared" si="903"/>
        <v>5886.295098191189</v>
      </c>
      <c r="K5800" s="26">
        <f t="shared" si="904"/>
        <v>1.1050723351589694E-6</v>
      </c>
    </row>
    <row r="5801" spans="1:11">
      <c r="A5801" s="26">
        <v>5800</v>
      </c>
      <c r="B5801" s="26">
        <f t="shared" si="900"/>
        <v>3.0353333333333334</v>
      </c>
      <c r="C5801" s="26">
        <f t="shared" si="905"/>
        <v>100</v>
      </c>
      <c r="D5801" s="26">
        <f t="shared" si="906"/>
        <v>6.6</v>
      </c>
      <c r="E5801" s="26">
        <f t="shared" si="907"/>
        <v>10</v>
      </c>
      <c r="F5801" s="26">
        <f t="shared" si="901"/>
        <v>1.9637238052318009E-2</v>
      </c>
      <c r="G5801" s="26">
        <f t="shared" si="902"/>
        <v>4.7968189697812177E-6</v>
      </c>
      <c r="H5801" s="26">
        <f t="shared" si="908"/>
        <v>2.5577193774461602</v>
      </c>
      <c r="I5801" s="26">
        <f t="shared" si="909"/>
        <v>265</v>
      </c>
      <c r="J5801" s="26">
        <f t="shared" si="903"/>
        <v>5839.7052956289035</v>
      </c>
      <c r="K5801" s="26">
        <f t="shared" si="904"/>
        <v>1.0899542149960861E-6</v>
      </c>
    </row>
    <row r="5802" spans="1:11">
      <c r="A5802" s="26">
        <v>5801</v>
      </c>
      <c r="B5802" s="26">
        <f t="shared" si="900"/>
        <v>3.0358566666666666</v>
      </c>
      <c r="C5802" s="26">
        <f t="shared" si="905"/>
        <v>100</v>
      </c>
      <c r="D5802" s="26">
        <f t="shared" si="906"/>
        <v>6.6</v>
      </c>
      <c r="E5802" s="26">
        <f t="shared" si="907"/>
        <v>10</v>
      </c>
      <c r="F5802" s="26">
        <f t="shared" si="901"/>
        <v>1.9462686395820931E-2</v>
      </c>
      <c r="G5802" s="26">
        <f t="shared" si="902"/>
        <v>4.7541809626001054E-6</v>
      </c>
      <c r="H5802" s="26">
        <f t="shared" si="908"/>
        <v>2.5577193774461602</v>
      </c>
      <c r="I5802" s="26">
        <f t="shared" si="909"/>
        <v>265</v>
      </c>
      <c r="J5802" s="26">
        <f t="shared" si="903"/>
        <v>5793.2224332331452</v>
      </c>
      <c r="K5802" s="26">
        <f t="shared" si="904"/>
        <v>1.0749653398426977E-6</v>
      </c>
    </row>
    <row r="5803" spans="1:11">
      <c r="A5803" s="26">
        <v>5802</v>
      </c>
      <c r="B5803" s="26">
        <f t="shared" si="900"/>
        <v>3.0363799999999999</v>
      </c>
      <c r="C5803" s="26">
        <f t="shared" si="905"/>
        <v>100</v>
      </c>
      <c r="D5803" s="26">
        <f t="shared" si="906"/>
        <v>6.6</v>
      </c>
      <c r="E5803" s="26">
        <f t="shared" si="907"/>
        <v>10</v>
      </c>
      <c r="F5803" s="26">
        <f t="shared" si="901"/>
        <v>1.9288754626187846E-2</v>
      </c>
      <c r="G5803" s="26">
        <f t="shared" si="902"/>
        <v>4.7116943761564936E-6</v>
      </c>
      <c r="H5803" s="26">
        <f t="shared" si="908"/>
        <v>2.5577193774461602</v>
      </c>
      <c r="I5803" s="26">
        <f t="shared" si="909"/>
        <v>265</v>
      </c>
      <c r="J5803" s="26">
        <f t="shared" si="903"/>
        <v>5746.8471503557503</v>
      </c>
      <c r="K5803" s="26">
        <f t="shared" si="904"/>
        <v>1.0601053167724208E-6</v>
      </c>
    </row>
    <row r="5804" spans="1:11">
      <c r="A5804" s="26">
        <v>5803</v>
      </c>
      <c r="B5804" s="26">
        <f t="shared" si="900"/>
        <v>3.0369033333333335</v>
      </c>
      <c r="C5804" s="26">
        <f t="shared" si="905"/>
        <v>100</v>
      </c>
      <c r="D5804" s="26">
        <f t="shared" si="906"/>
        <v>6.6</v>
      </c>
      <c r="E5804" s="26">
        <f t="shared" si="907"/>
        <v>10</v>
      </c>
      <c r="F5804" s="26">
        <f t="shared" si="901"/>
        <v>1.9115444616565832E-2</v>
      </c>
      <c r="G5804" s="26">
        <f t="shared" si="902"/>
        <v>4.6693596680069587E-6</v>
      </c>
      <c r="H5804" s="26">
        <f t="shared" si="908"/>
        <v>2.5577193774461602</v>
      </c>
      <c r="I5804" s="26">
        <f t="shared" si="909"/>
        <v>265</v>
      </c>
      <c r="J5804" s="26">
        <f t="shared" si="903"/>
        <v>5700.580090945381</v>
      </c>
      <c r="K5804" s="26">
        <f t="shared" si="904"/>
        <v>1.0453737510524719E-6</v>
      </c>
    </row>
    <row r="5805" spans="1:11">
      <c r="A5805" s="26">
        <v>5804</v>
      </c>
      <c r="B5805" s="26">
        <f t="shared" si="900"/>
        <v>3.0374266666666667</v>
      </c>
      <c r="C5805" s="26">
        <f t="shared" si="905"/>
        <v>100</v>
      </c>
      <c r="D5805" s="26">
        <f t="shared" si="906"/>
        <v>6.6</v>
      </c>
      <c r="E5805" s="26">
        <f t="shared" si="907"/>
        <v>10</v>
      </c>
      <c r="F5805" s="26">
        <f t="shared" si="901"/>
        <v>1.8942758246267646E-2</v>
      </c>
      <c r="G5805" s="26">
        <f t="shared" si="902"/>
        <v>4.6271772972141761E-6</v>
      </c>
      <c r="H5805" s="26">
        <f t="shared" si="908"/>
        <v>2.5577193774461602</v>
      </c>
      <c r="I5805" s="26">
        <f t="shared" si="909"/>
        <v>265</v>
      </c>
      <c r="J5805" s="26">
        <f t="shared" si="903"/>
        <v>5654.4219035904125</v>
      </c>
      <c r="K5805" s="26">
        <f t="shared" si="904"/>
        <v>1.030770246137004E-6</v>
      </c>
    </row>
    <row r="5806" spans="1:11">
      <c r="A5806" s="26">
        <v>5805</v>
      </c>
      <c r="B5806" s="26">
        <f t="shared" si="900"/>
        <v>3.0379499999999999</v>
      </c>
      <c r="C5806" s="26">
        <f t="shared" si="905"/>
        <v>100</v>
      </c>
      <c r="D5806" s="26">
        <f t="shared" si="906"/>
        <v>6.6</v>
      </c>
      <c r="E5806" s="26">
        <f t="shared" si="907"/>
        <v>10</v>
      </c>
      <c r="F5806" s="26">
        <f t="shared" si="901"/>
        <v>1.8770697400798141E-2</v>
      </c>
      <c r="G5806" s="26">
        <f t="shared" si="902"/>
        <v>4.585147724353379E-6</v>
      </c>
      <c r="H5806" s="26">
        <f t="shared" si="908"/>
        <v>2.5577193774461602</v>
      </c>
      <c r="I5806" s="26">
        <f t="shared" si="909"/>
        <v>265</v>
      </c>
      <c r="J5806" s="26">
        <f t="shared" si="903"/>
        <v>5608.3732415619252</v>
      </c>
      <c r="K5806" s="26">
        <f t="shared" si="904"/>
        <v>1.0162944036602891E-6</v>
      </c>
    </row>
    <row r="5807" spans="1:11">
      <c r="A5807" s="26">
        <v>5806</v>
      </c>
      <c r="B5807" s="26">
        <f t="shared" si="900"/>
        <v>3.0384733333333331</v>
      </c>
      <c r="C5807" s="26">
        <f t="shared" si="905"/>
        <v>100</v>
      </c>
      <c r="D5807" s="26">
        <f t="shared" si="906"/>
        <v>6.6</v>
      </c>
      <c r="E5807" s="26">
        <f t="shared" si="907"/>
        <v>10</v>
      </c>
      <c r="F5807" s="26">
        <f t="shared" si="901"/>
        <v>1.8599263971882309E-2</v>
      </c>
      <c r="G5807" s="26">
        <f t="shared" si="902"/>
        <v>4.5432714115191998E-6</v>
      </c>
      <c r="H5807" s="26">
        <f t="shared" si="908"/>
        <v>2.5577193774461602</v>
      </c>
      <c r="I5807" s="26">
        <f t="shared" si="909"/>
        <v>265</v>
      </c>
      <c r="J5807" s="26">
        <f t="shared" si="903"/>
        <v>5562.4347628575733</v>
      </c>
      <c r="K5807" s="26">
        <f t="shared" si="904"/>
        <v>1.001945823429995E-6</v>
      </c>
    </row>
    <row r="5808" spans="1:11">
      <c r="A5808" s="26">
        <v>5807</v>
      </c>
      <c r="B5808" s="26">
        <f t="shared" si="900"/>
        <v>3.0389966666666668</v>
      </c>
      <c r="C5808" s="26">
        <f t="shared" si="905"/>
        <v>100</v>
      </c>
      <c r="D5808" s="26">
        <f t="shared" si="906"/>
        <v>6.6</v>
      </c>
      <c r="E5808" s="26">
        <f t="shared" si="907"/>
        <v>10</v>
      </c>
      <c r="F5808" s="26">
        <f t="shared" si="901"/>
        <v>1.8428459857492613E-2</v>
      </c>
      <c r="G5808" s="26">
        <f t="shared" si="902"/>
        <v>4.501548822332354E-6</v>
      </c>
      <c r="H5808" s="26">
        <f t="shared" si="908"/>
        <v>2.5577193774461602</v>
      </c>
      <c r="I5808" s="26">
        <f t="shared" si="909"/>
        <v>265</v>
      </c>
      <c r="J5808" s="26">
        <f t="shared" si="903"/>
        <v>5516.6071302457267</v>
      </c>
      <c r="K5808" s="26">
        <f t="shared" si="904"/>
        <v>9.8772410342035192E-7</v>
      </c>
    </row>
    <row r="5809" spans="1:11">
      <c r="A5809" s="26">
        <v>5808</v>
      </c>
      <c r="B5809" s="26">
        <f t="shared" si="900"/>
        <v>3.03952</v>
      </c>
      <c r="C5809" s="26">
        <f t="shared" si="905"/>
        <v>100</v>
      </c>
      <c r="D5809" s="26">
        <f t="shared" si="906"/>
        <v>6.6</v>
      </c>
      <c r="E5809" s="26">
        <f t="shared" si="907"/>
        <v>10</v>
      </c>
      <c r="F5809" s="26">
        <f t="shared" si="901"/>
        <v>1.8258286961877306E-2</v>
      </c>
      <c r="G5809" s="26">
        <f t="shared" si="902"/>
        <v>4.4599804219465497E-6</v>
      </c>
      <c r="H5809" s="26">
        <f t="shared" si="908"/>
        <v>2.5577193774461602</v>
      </c>
      <c r="I5809" s="26">
        <f t="shared" si="909"/>
        <v>265</v>
      </c>
      <c r="J5809" s="26">
        <f t="shared" si="903"/>
        <v>5470.8910113103238</v>
      </c>
      <c r="K5809" s="26">
        <f t="shared" si="904"/>
        <v>9.7362883976535355E-7</v>
      </c>
    </row>
    <row r="5810" spans="1:11">
      <c r="A5810" s="26">
        <v>5809</v>
      </c>
      <c r="B5810" s="26">
        <f t="shared" si="900"/>
        <v>3.0400433333333332</v>
      </c>
      <c r="C5810" s="26">
        <f t="shared" si="905"/>
        <v>100</v>
      </c>
      <c r="D5810" s="26">
        <f t="shared" si="906"/>
        <v>6.6</v>
      </c>
      <c r="E5810" s="26">
        <f t="shared" si="907"/>
        <v>10</v>
      </c>
      <c r="F5810" s="26">
        <f t="shared" si="901"/>
        <v>1.808874719558743E-2</v>
      </c>
      <c r="G5810" s="26">
        <f t="shared" si="902"/>
        <v>4.4185666770550915E-6</v>
      </c>
      <c r="H5810" s="26">
        <f t="shared" si="908"/>
        <v>2.5577193774461602</v>
      </c>
      <c r="I5810" s="26">
        <f t="shared" si="909"/>
        <v>265</v>
      </c>
      <c r="J5810" s="26">
        <f t="shared" si="903"/>
        <v>5425.2870784958559</v>
      </c>
      <c r="K5810" s="26">
        <f t="shared" si="904"/>
        <v>9.5965962675180333E-7</v>
      </c>
    </row>
    <row r="5811" spans="1:11">
      <c r="A5811" s="26">
        <v>5810</v>
      </c>
      <c r="B5811" s="26">
        <f t="shared" si="900"/>
        <v>3.0405666666666669</v>
      </c>
      <c r="C5811" s="26">
        <f t="shared" si="905"/>
        <v>100</v>
      </c>
      <c r="D5811" s="26">
        <f t="shared" si="906"/>
        <v>6.6</v>
      </c>
      <c r="E5811" s="26">
        <f t="shared" si="907"/>
        <v>10</v>
      </c>
      <c r="F5811" s="26">
        <f t="shared" si="901"/>
        <v>1.7919842475505349E-2</v>
      </c>
      <c r="G5811" s="26">
        <f t="shared" si="902"/>
        <v>4.3773080558978411E-6</v>
      </c>
      <c r="H5811" s="26">
        <f t="shared" si="908"/>
        <v>2.5577193774461602</v>
      </c>
      <c r="I5811" s="26">
        <f t="shared" si="909"/>
        <v>265</v>
      </c>
      <c r="J5811" s="26">
        <f t="shared" si="903"/>
        <v>5379.7960091531959</v>
      </c>
      <c r="K5811" s="26">
        <f t="shared" si="904"/>
        <v>9.4581605681243263E-7</v>
      </c>
    </row>
    <row r="5812" spans="1:11">
      <c r="A5812" s="26">
        <v>5811</v>
      </c>
      <c r="B5812" s="26">
        <f t="shared" si="900"/>
        <v>3.0410900000000001</v>
      </c>
      <c r="C5812" s="26">
        <f t="shared" si="905"/>
        <v>100</v>
      </c>
      <c r="D5812" s="26">
        <f t="shared" si="906"/>
        <v>6.6</v>
      </c>
      <c r="E5812" s="26">
        <f t="shared" si="907"/>
        <v>10</v>
      </c>
      <c r="F5812" s="26">
        <f t="shared" si="901"/>
        <v>1.7751574724873327E-2</v>
      </c>
      <c r="G5812" s="26">
        <f t="shared" si="902"/>
        <v>4.3362050282682097E-6</v>
      </c>
      <c r="H5812" s="26">
        <f t="shared" si="908"/>
        <v>2.5577193774461602</v>
      </c>
      <c r="I5812" s="26">
        <f t="shared" si="909"/>
        <v>265</v>
      </c>
      <c r="J5812" s="26">
        <f t="shared" si="903"/>
        <v>5334.4184855859539</v>
      </c>
      <c r="K5812" s="26">
        <f t="shared" si="904"/>
        <v>9.3209772051898241E-7</v>
      </c>
    </row>
    <row r="5813" spans="1:11">
      <c r="A5813" s="26">
        <v>5812</v>
      </c>
      <c r="B5813" s="26">
        <f t="shared" si="900"/>
        <v>3.0416133333333333</v>
      </c>
      <c r="C5813" s="26">
        <f t="shared" si="905"/>
        <v>100</v>
      </c>
      <c r="D5813" s="26">
        <f t="shared" si="906"/>
        <v>6.6</v>
      </c>
      <c r="E5813" s="26">
        <f t="shared" si="907"/>
        <v>10</v>
      </c>
      <c r="F5813" s="26">
        <f t="shared" si="901"/>
        <v>1.7583945873321061E-2</v>
      </c>
      <c r="G5813" s="26">
        <f t="shared" si="902"/>
        <v>4.295258065519869E-6</v>
      </c>
      <c r="H5813" s="26">
        <f t="shared" si="908"/>
        <v>2.5577193774461602</v>
      </c>
      <c r="I5813" s="26">
        <f t="shared" si="909"/>
        <v>265</v>
      </c>
      <c r="J5813" s="26">
        <f t="shared" si="903"/>
        <v>5289.1551950970161</v>
      </c>
      <c r="K5813" s="26">
        <f t="shared" si="904"/>
        <v>9.1850420657514107E-7</v>
      </c>
    </row>
    <row r="5814" spans="1:11">
      <c r="A5814" s="26">
        <v>5813</v>
      </c>
      <c r="B5814" s="26">
        <f t="shared" si="900"/>
        <v>3.0421366666666665</v>
      </c>
      <c r="C5814" s="26">
        <f t="shared" si="905"/>
        <v>100</v>
      </c>
      <c r="D5814" s="26">
        <f t="shared" si="906"/>
        <v>6.6</v>
      </c>
      <c r="E5814" s="26">
        <f t="shared" si="907"/>
        <v>10</v>
      </c>
      <c r="F5814" s="26">
        <f t="shared" si="901"/>
        <v>1.7416957856894715E-2</v>
      </c>
      <c r="G5814" s="26">
        <f t="shared" si="902"/>
        <v>4.2544676405738564E-6</v>
      </c>
      <c r="H5814" s="26">
        <f t="shared" si="908"/>
        <v>2.5577193774461602</v>
      </c>
      <c r="I5814" s="26">
        <f t="shared" si="909"/>
        <v>265</v>
      </c>
      <c r="J5814" s="26">
        <f t="shared" si="903"/>
        <v>5244.0068300359762</v>
      </c>
      <c r="K5814" s="26">
        <f t="shared" si="904"/>
        <v>9.0503510180956262E-7</v>
      </c>
    </row>
    <row r="5815" spans="1:11">
      <c r="A5815" s="26">
        <v>5814</v>
      </c>
      <c r="B5815" s="26">
        <f t="shared" si="900"/>
        <v>3.0426600000000001</v>
      </c>
      <c r="C5815" s="26">
        <f t="shared" si="905"/>
        <v>100</v>
      </c>
      <c r="D5815" s="26">
        <f t="shared" si="906"/>
        <v>6.6</v>
      </c>
      <c r="E5815" s="26">
        <f t="shared" si="907"/>
        <v>10</v>
      </c>
      <c r="F5815" s="26">
        <f t="shared" si="901"/>
        <v>1.7250612618085318E-2</v>
      </c>
      <c r="G5815" s="26">
        <f t="shared" si="902"/>
        <v>4.2138342279255071E-6</v>
      </c>
      <c r="H5815" s="26">
        <f t="shared" si="908"/>
        <v>2.5577193774461602</v>
      </c>
      <c r="I5815" s="26">
        <f t="shared" si="909"/>
        <v>265</v>
      </c>
      <c r="J5815" s="26">
        <f t="shared" si="903"/>
        <v>5198.9740878469074</v>
      </c>
      <c r="K5815" s="26">
        <f t="shared" si="904"/>
        <v>8.9168999116878051E-7</v>
      </c>
    </row>
    <row r="5816" spans="1:11">
      <c r="A5816" s="26">
        <v>5815</v>
      </c>
      <c r="B5816" s="26">
        <f t="shared" si="900"/>
        <v>3.0431833333333334</v>
      </c>
      <c r="C5816" s="26">
        <f t="shared" si="905"/>
        <v>100</v>
      </c>
      <c r="D5816" s="26">
        <f t="shared" si="906"/>
        <v>6.6</v>
      </c>
      <c r="E5816" s="26">
        <f t="shared" si="907"/>
        <v>10</v>
      </c>
      <c r="F5816" s="26">
        <f t="shared" si="901"/>
        <v>1.7084912105858139E-2</v>
      </c>
      <c r="G5816" s="26">
        <f t="shared" si="902"/>
        <v>4.1733583036516281E-6</v>
      </c>
      <c r="H5816" s="26">
        <f t="shared" si="908"/>
        <v>2.5577193774461602</v>
      </c>
      <c r="I5816" s="26">
        <f t="shared" si="909"/>
        <v>265</v>
      </c>
      <c r="J5816" s="26">
        <f t="shared" si="903"/>
        <v>5154.0576711168778</v>
      </c>
      <c r="K5816" s="26">
        <f t="shared" si="904"/>
        <v>8.7846845771015006E-7</v>
      </c>
    </row>
    <row r="5817" spans="1:11">
      <c r="A5817" s="26">
        <v>5816</v>
      </c>
      <c r="B5817" s="26">
        <f t="shared" si="900"/>
        <v>3.0437066666666666</v>
      </c>
      <c r="C5817" s="26">
        <f t="shared" si="905"/>
        <v>100</v>
      </c>
      <c r="D5817" s="26">
        <f t="shared" si="906"/>
        <v>6.6</v>
      </c>
      <c r="E5817" s="26">
        <f t="shared" si="907"/>
        <v>10</v>
      </c>
      <c r="F5817" s="26">
        <f t="shared" si="901"/>
        <v>1.6919858275680766E-2</v>
      </c>
      <c r="G5817" s="26">
        <f t="shared" si="902"/>
        <v>4.1330403454173537E-6</v>
      </c>
      <c r="H5817" s="26">
        <f t="shared" si="908"/>
        <v>2.5577193774461602</v>
      </c>
      <c r="I5817" s="26">
        <f t="shared" si="909"/>
        <v>265</v>
      </c>
      <c r="J5817" s="26">
        <f t="shared" si="903"/>
        <v>5109.2582876246533</v>
      </c>
      <c r="K5817" s="26">
        <f t="shared" si="904"/>
        <v>8.6537008259463831E-7</v>
      </c>
    </row>
    <row r="5818" spans="1:11">
      <c r="A5818" s="26">
        <v>5817</v>
      </c>
      <c r="B5818" s="26">
        <f t="shared" si="900"/>
        <v>3.0442300000000002</v>
      </c>
      <c r="C5818" s="26">
        <f t="shared" si="905"/>
        <v>100</v>
      </c>
      <c r="D5818" s="26">
        <f t="shared" si="906"/>
        <v>6.6</v>
      </c>
      <c r="E5818" s="26">
        <f t="shared" si="907"/>
        <v>10</v>
      </c>
      <c r="F5818" s="26">
        <f t="shared" si="901"/>
        <v>1.6755453089552712E-2</v>
      </c>
      <c r="G5818" s="26">
        <f t="shared" si="902"/>
        <v>4.0928808324833841E-6</v>
      </c>
      <c r="H5818" s="26">
        <f t="shared" si="908"/>
        <v>2.5577193774461602</v>
      </c>
      <c r="I5818" s="26">
        <f t="shared" si="909"/>
        <v>265</v>
      </c>
      <c r="J5818" s="26">
        <f t="shared" si="903"/>
        <v>5064.5766503903078</v>
      </c>
      <c r="K5818" s="26">
        <f t="shared" si="904"/>
        <v>8.5239444507968447E-7</v>
      </c>
    </row>
    <row r="5819" spans="1:11">
      <c r="A5819" s="26">
        <v>5818</v>
      </c>
      <c r="B5819" s="26">
        <f t="shared" si="900"/>
        <v>3.0447533333333334</v>
      </c>
      <c r="C5819" s="26">
        <f t="shared" si="905"/>
        <v>100</v>
      </c>
      <c r="D5819" s="26">
        <f t="shared" si="906"/>
        <v>6.6</v>
      </c>
      <c r="E5819" s="26">
        <f t="shared" si="907"/>
        <v>10</v>
      </c>
      <c r="F5819" s="26">
        <f t="shared" si="901"/>
        <v>1.6591698516035053E-2</v>
      </c>
      <c r="G5819" s="26">
        <f t="shared" si="902"/>
        <v>4.0528802457132297E-6</v>
      </c>
      <c r="H5819" s="26">
        <f t="shared" si="908"/>
        <v>2.5577193774461602</v>
      </c>
      <c r="I5819" s="26">
        <f t="shared" si="909"/>
        <v>265</v>
      </c>
      <c r="J5819" s="26">
        <f t="shared" si="903"/>
        <v>5020.0134777253852</v>
      </c>
      <c r="K5819" s="26">
        <f t="shared" si="904"/>
        <v>8.3954112251201337E-7</v>
      </c>
    </row>
    <row r="5820" spans="1:11">
      <c r="A5820" s="26">
        <v>5819</v>
      </c>
      <c r="B5820" s="26">
        <f t="shared" si="900"/>
        <v>3.0452766666666666</v>
      </c>
      <c r="C5820" s="26">
        <f t="shared" si="905"/>
        <v>100</v>
      </c>
      <c r="D5820" s="26">
        <f t="shared" si="906"/>
        <v>6.6</v>
      </c>
      <c r="E5820" s="26">
        <f t="shared" si="907"/>
        <v>10</v>
      </c>
      <c r="F5820" s="26">
        <f t="shared" si="901"/>
        <v>1.6428596530279071E-2</v>
      </c>
      <c r="G5820" s="26">
        <f t="shared" si="902"/>
        <v>4.0130390675801904E-6</v>
      </c>
      <c r="H5820" s="26">
        <f t="shared" si="908"/>
        <v>2.5577193774461602</v>
      </c>
      <c r="I5820" s="26">
        <f t="shared" si="909"/>
        <v>265</v>
      </c>
      <c r="J5820" s="26">
        <f t="shared" si="903"/>
        <v>4975.5694932833085</v>
      </c>
      <c r="K5820" s="26">
        <f t="shared" si="904"/>
        <v>8.2680969032031807E-7</v>
      </c>
    </row>
    <row r="5821" spans="1:11">
      <c r="A5821" s="26">
        <v>5820</v>
      </c>
      <c r="B5821" s="26">
        <f t="shared" si="900"/>
        <v>3.0457999999999998</v>
      </c>
      <c r="C5821" s="26">
        <f t="shared" si="905"/>
        <v>100</v>
      </c>
      <c r="D5821" s="26">
        <f t="shared" si="906"/>
        <v>6.6</v>
      </c>
      <c r="E5821" s="26">
        <f t="shared" si="907"/>
        <v>10</v>
      </c>
      <c r="F5821" s="26">
        <f t="shared" si="901"/>
        <v>1.6266149114056369E-2</v>
      </c>
      <c r="G5821" s="26">
        <f t="shared" si="902"/>
        <v>3.9733577821747314E-6</v>
      </c>
      <c r="H5821" s="26">
        <f t="shared" si="908"/>
        <v>2.5577193774461602</v>
      </c>
      <c r="I5821" s="26">
        <f t="shared" si="909"/>
        <v>265</v>
      </c>
      <c r="J5821" s="26">
        <f t="shared" si="903"/>
        <v>4931.2454261107368</v>
      </c>
      <c r="K5821" s="26">
        <f t="shared" si="904"/>
        <v>8.1419972200800861E-7</v>
      </c>
    </row>
    <row r="5822" spans="1:11">
      <c r="A5822" s="26">
        <v>5821</v>
      </c>
      <c r="B5822" s="26">
        <f t="shared" si="900"/>
        <v>3.0463233333333335</v>
      </c>
      <c r="C5822" s="26">
        <f t="shared" si="905"/>
        <v>100</v>
      </c>
      <c r="D5822" s="26">
        <f t="shared" si="906"/>
        <v>6.6</v>
      </c>
      <c r="E5822" s="26">
        <f t="shared" si="907"/>
        <v>10</v>
      </c>
      <c r="F5822" s="26">
        <f t="shared" si="901"/>
        <v>1.6104358255788379E-2</v>
      </c>
      <c r="G5822" s="26">
        <f t="shared" si="902"/>
        <v>3.9338368752116739E-6</v>
      </c>
      <c r="H5822" s="26">
        <f t="shared" si="908"/>
        <v>2.5577193774461602</v>
      </c>
      <c r="I5822" s="26">
        <f t="shared" si="909"/>
        <v>265</v>
      </c>
      <c r="J5822" s="26">
        <f t="shared" si="903"/>
        <v>4887.0420106993115</v>
      </c>
      <c r="K5822" s="26">
        <f t="shared" si="904"/>
        <v>8.017107891458605E-7</v>
      </c>
    </row>
    <row r="5823" spans="1:11">
      <c r="A5823" s="26">
        <v>5822</v>
      </c>
      <c r="B5823" s="26">
        <f t="shared" si="900"/>
        <v>3.0468466666666667</v>
      </c>
      <c r="C5823" s="26">
        <f t="shared" si="905"/>
        <v>100</v>
      </c>
      <c r="D5823" s="26">
        <f t="shared" si="906"/>
        <v>6.6</v>
      </c>
      <c r="E5823" s="26">
        <f t="shared" si="907"/>
        <v>10</v>
      </c>
      <c r="F5823" s="26">
        <f t="shared" si="901"/>
        <v>1.5943225950576817E-2</v>
      </c>
      <c r="G5823" s="26">
        <f t="shared" si="902"/>
        <v>3.8944768340376474E-6</v>
      </c>
      <c r="H5823" s="26">
        <f t="shared" si="908"/>
        <v>2.5577193774461602</v>
      </c>
      <c r="I5823" s="26">
        <f t="shared" si="909"/>
        <v>265</v>
      </c>
      <c r="J5823" s="26">
        <f t="shared" si="903"/>
        <v>4842.9599870381871</v>
      </c>
      <c r="K5823" s="26">
        <f t="shared" si="904"/>
        <v>7.8934246136468737E-7</v>
      </c>
    </row>
    <row r="5824" spans="1:11">
      <c r="A5824" s="26">
        <v>5823</v>
      </c>
      <c r="B5824" s="26">
        <f t="shared" si="900"/>
        <v>3.0473699999999999</v>
      </c>
      <c r="C5824" s="26">
        <f t="shared" si="905"/>
        <v>100</v>
      </c>
      <c r="D5824" s="26">
        <f t="shared" si="906"/>
        <v>6.6</v>
      </c>
      <c r="E5824" s="26">
        <f t="shared" si="907"/>
        <v>10</v>
      </c>
      <c r="F5824" s="26">
        <f t="shared" si="901"/>
        <v>1.578275420023293E-2</v>
      </c>
      <c r="G5824" s="26">
        <f t="shared" si="902"/>
        <v>3.8552781476382281E-6</v>
      </c>
      <c r="H5824" s="26">
        <f t="shared" si="908"/>
        <v>2.5577193774461602</v>
      </c>
      <c r="I5824" s="26">
        <f t="shared" si="909"/>
        <v>265</v>
      </c>
      <c r="J5824" s="26">
        <f t="shared" si="903"/>
        <v>4799.0001006668335</v>
      </c>
      <c r="K5824" s="26">
        <f t="shared" si="904"/>
        <v>7.770943063478645E-7</v>
      </c>
    </row>
    <row r="5825" spans="1:11">
      <c r="A5825" s="26">
        <v>5824</v>
      </c>
      <c r="B5825" s="26">
        <f t="shared" si="900"/>
        <v>3.0478933333333331</v>
      </c>
      <c r="C5825" s="26">
        <f t="shared" si="905"/>
        <v>100</v>
      </c>
      <c r="D5825" s="26">
        <f t="shared" si="906"/>
        <v>6.6</v>
      </c>
      <c r="E5825" s="26">
        <f t="shared" si="907"/>
        <v>10</v>
      </c>
      <c r="F5825" s="26">
        <f t="shared" si="901"/>
        <v>1.5622945013308305E-2</v>
      </c>
      <c r="G5825" s="26">
        <f t="shared" si="902"/>
        <v>3.8162413066454651E-6</v>
      </c>
      <c r="H5825" s="26">
        <f t="shared" si="908"/>
        <v>2.5577193774461602</v>
      </c>
      <c r="I5825" s="26">
        <f t="shared" si="909"/>
        <v>265</v>
      </c>
      <c r="J5825" s="26">
        <f t="shared" si="903"/>
        <v>4755.1631027288022</v>
      </c>
      <c r="K5825" s="26">
        <f t="shared" si="904"/>
        <v>7.6496588982392622E-7</v>
      </c>
    </row>
    <row r="5826" spans="1:11">
      <c r="A5826" s="26">
        <v>5825</v>
      </c>
      <c r="B5826" s="26">
        <f t="shared" ref="B5826:B5889" si="910">3.14/6000*A5826</f>
        <v>3.0484166666666668</v>
      </c>
      <c r="C5826" s="26">
        <f t="shared" si="905"/>
        <v>100</v>
      </c>
      <c r="D5826" s="26">
        <f t="shared" si="906"/>
        <v>6.6</v>
      </c>
      <c r="E5826" s="26">
        <f t="shared" si="907"/>
        <v>10</v>
      </c>
      <c r="F5826" s="26">
        <f t="shared" ref="F5826:F5889" si="911">1.414*C5826*SIN(B5826)*SIN(B5826)/(1.414*C5826*SIN(B5826)+E5826*D5826)</f>
        <v>1.5463800405124977E-2</v>
      </c>
      <c r="G5826" s="26">
        <f t="shared" ref="G5826:G5889" si="912">SIN(B5826)*SIN(B5826)*D5826*E5826/(1.414*C5826*SIN(B5826)+D5826*E5826)*3.14/6000</f>
        <v>3.7773668033452388E-6</v>
      </c>
      <c r="H5826" s="26">
        <f t="shared" si="908"/>
        <v>2.5577193774461602</v>
      </c>
      <c r="I5826" s="26">
        <f t="shared" si="909"/>
        <v>265</v>
      </c>
      <c r="J5826" s="26">
        <f t="shared" ref="J5826:J5889" si="913">1.414*I5826*SIN(B5826)*1.414*I5826*SIN(B5826)/(1.414*I5826*SIN(B5826)+E5826*D5826)/(H5826/1000)</f>
        <v>4711.449750025904</v>
      </c>
      <c r="K5826" s="26">
        <f t="shared" ref="K5826:K5889" si="914">SIN(B5826)*SIN(B5826)*1.414*C5826*SIN(B5826)/(1.414*C5826*SIN(B5826)+E5826*D5826)*3.14/6000</f>
        <v>7.5295677555905195E-7</v>
      </c>
    </row>
    <row r="5827" spans="1:11">
      <c r="A5827" s="26">
        <v>5826</v>
      </c>
      <c r="B5827" s="26">
        <f t="shared" si="910"/>
        <v>3.04894</v>
      </c>
      <c r="C5827" s="26">
        <f t="shared" ref="C5827:C5890" si="915">C5826</f>
        <v>100</v>
      </c>
      <c r="D5827" s="26">
        <f t="shared" ref="D5827:D5890" si="916">D5826</f>
        <v>6.6</v>
      </c>
      <c r="E5827" s="26">
        <f t="shared" ref="E5827:E5890" si="917">E5826</f>
        <v>10</v>
      </c>
      <c r="F5827" s="26">
        <f t="shared" si="911"/>
        <v>1.5305322397806569E-2</v>
      </c>
      <c r="G5827" s="26">
        <f t="shared" si="912"/>
        <v>3.7386551316848578E-6</v>
      </c>
      <c r="H5827" s="26">
        <f t="shared" ref="H5827:H5890" si="918">H5826</f>
        <v>2.5577193774461602</v>
      </c>
      <c r="I5827" s="26">
        <f t="shared" ref="I5827:I5890" si="919">I5826</f>
        <v>265</v>
      </c>
      <c r="J5827" s="26">
        <f t="shared" si="913"/>
        <v>4667.8608050732273</v>
      </c>
      <c r="K5827" s="26">
        <f t="shared" si="914"/>
        <v>7.4106652534957971E-7</v>
      </c>
    </row>
    <row r="5828" spans="1:11">
      <c r="A5828" s="26">
        <v>5827</v>
      </c>
      <c r="B5828" s="26">
        <f t="shared" si="910"/>
        <v>3.0494633333333332</v>
      </c>
      <c r="C5828" s="26">
        <f t="shared" si="915"/>
        <v>100</v>
      </c>
      <c r="D5828" s="26">
        <f t="shared" si="916"/>
        <v>6.6</v>
      </c>
      <c r="E5828" s="26">
        <f t="shared" si="917"/>
        <v>10</v>
      </c>
      <c r="F5828" s="26">
        <f t="shared" si="911"/>
        <v>1.514751302030821E-2</v>
      </c>
      <c r="G5828" s="26">
        <f t="shared" si="912"/>
        <v>3.7001067872803786E-6</v>
      </c>
      <c r="H5828" s="26">
        <f t="shared" si="918"/>
        <v>2.5577193774461602</v>
      </c>
      <c r="I5828" s="26">
        <f t="shared" si="919"/>
        <v>265</v>
      </c>
      <c r="J5828" s="26">
        <f t="shared" si="913"/>
        <v>4624.3970361544516</v>
      </c>
      <c r="K5828" s="26">
        <f t="shared" si="914"/>
        <v>7.2929469901437678E-7</v>
      </c>
    </row>
    <row r="5829" spans="1:11">
      <c r="A5829" s="26">
        <v>5828</v>
      </c>
      <c r="B5829" s="26">
        <f t="shared" si="910"/>
        <v>3.0499866666666668</v>
      </c>
      <c r="C5829" s="26">
        <f t="shared" si="915"/>
        <v>100</v>
      </c>
      <c r="D5829" s="26">
        <f t="shared" si="916"/>
        <v>6.6</v>
      </c>
      <c r="E5829" s="26">
        <f t="shared" si="917"/>
        <v>10</v>
      </c>
      <c r="F5829" s="26">
        <f t="shared" si="911"/>
        <v>1.4990374308447825E-2</v>
      </c>
      <c r="G5829" s="26">
        <f t="shared" si="912"/>
        <v>3.6617222674242424E-6</v>
      </c>
      <c r="H5829" s="26">
        <f t="shared" si="918"/>
        <v>2.5577193774461602</v>
      </c>
      <c r="I5829" s="26">
        <f t="shared" si="919"/>
        <v>265</v>
      </c>
      <c r="J5829" s="26">
        <f t="shared" si="913"/>
        <v>4581.059217378107</v>
      </c>
      <c r="K5829" s="26">
        <f t="shared" si="914"/>
        <v>7.1764085438725699E-7</v>
      </c>
    </row>
    <row r="5830" spans="1:11">
      <c r="A5830" s="26">
        <v>5829</v>
      </c>
      <c r="B5830" s="26">
        <f t="shared" si="910"/>
        <v>3.0505100000000001</v>
      </c>
      <c r="C5830" s="26">
        <f t="shared" si="915"/>
        <v>100</v>
      </c>
      <c r="D5830" s="26">
        <f t="shared" si="916"/>
        <v>6.6</v>
      </c>
      <c r="E5830" s="26">
        <f t="shared" si="917"/>
        <v>10</v>
      </c>
      <c r="F5830" s="26">
        <f t="shared" si="911"/>
        <v>1.4833908304937644E-2</v>
      </c>
      <c r="G5830" s="26">
        <f t="shared" si="912"/>
        <v>3.6235020710929726E-6</v>
      </c>
      <c r="H5830" s="26">
        <f t="shared" si="918"/>
        <v>2.5577193774461602</v>
      </c>
      <c r="I5830" s="26">
        <f t="shared" si="919"/>
        <v>265</v>
      </c>
      <c r="J5830" s="26">
        <f t="shared" si="913"/>
        <v>4537.8481287345257</v>
      </c>
      <c r="K5830" s="26">
        <f t="shared" si="914"/>
        <v>7.0610454730936288E-7</v>
      </c>
    </row>
    <row r="5831" spans="1:11">
      <c r="A5831" s="26">
        <v>5830</v>
      </c>
      <c r="B5831" s="26">
        <f t="shared" si="910"/>
        <v>3.0510333333333333</v>
      </c>
      <c r="C5831" s="26">
        <f t="shared" si="915"/>
        <v>100</v>
      </c>
      <c r="D5831" s="26">
        <f t="shared" si="916"/>
        <v>6.6</v>
      </c>
      <c r="E5831" s="26">
        <f t="shared" si="917"/>
        <v>10</v>
      </c>
      <c r="F5831" s="26">
        <f t="shared" si="911"/>
        <v>1.4678117059414634E-2</v>
      </c>
      <c r="G5831" s="26">
        <f t="shared" si="912"/>
        <v>3.5854466989546068E-6</v>
      </c>
      <c r="H5831" s="26">
        <f t="shared" si="918"/>
        <v>2.5577193774461602</v>
      </c>
      <c r="I5831" s="26">
        <f t="shared" si="919"/>
        <v>265</v>
      </c>
      <c r="J5831" s="26">
        <f t="shared" si="913"/>
        <v>4494.7645561531181</v>
      </c>
      <c r="K5831" s="26">
        <f t="shared" si="914"/>
        <v>6.9468533162141231E-7</v>
      </c>
    </row>
    <row r="5832" spans="1:11">
      <c r="A5832" s="26">
        <v>5831</v>
      </c>
      <c r="B5832" s="26">
        <f t="shared" si="910"/>
        <v>3.0515566666666665</v>
      </c>
      <c r="C5832" s="26">
        <f t="shared" si="915"/>
        <v>100</v>
      </c>
      <c r="D5832" s="26">
        <f t="shared" si="916"/>
        <v>6.6</v>
      </c>
      <c r="E5832" s="26">
        <f t="shared" si="917"/>
        <v>10</v>
      </c>
      <c r="F5832" s="26">
        <f t="shared" si="911"/>
        <v>1.4523002628472404E-2</v>
      </c>
      <c r="G5832" s="26">
        <f t="shared" si="912"/>
        <v>3.547556653376498E-6</v>
      </c>
      <c r="H5832" s="26">
        <f t="shared" si="918"/>
        <v>2.5577193774461602</v>
      </c>
      <c r="I5832" s="26">
        <f t="shared" si="919"/>
        <v>265</v>
      </c>
      <c r="J5832" s="26">
        <f t="shared" si="913"/>
        <v>4451.809291560664</v>
      </c>
      <c r="K5832" s="26">
        <f t="shared" si="914"/>
        <v>6.8338275915600475E-7</v>
      </c>
    </row>
    <row r="5833" spans="1:11">
      <c r="A5833" s="26">
        <v>5832</v>
      </c>
      <c r="B5833" s="26">
        <f t="shared" si="910"/>
        <v>3.0520800000000001</v>
      </c>
      <c r="C5833" s="26">
        <f t="shared" si="915"/>
        <v>100</v>
      </c>
      <c r="D5833" s="26">
        <f t="shared" si="916"/>
        <v>6.6</v>
      </c>
      <c r="E5833" s="26">
        <f t="shared" si="917"/>
        <v>10</v>
      </c>
      <c r="F5833" s="26">
        <f t="shared" si="911"/>
        <v>1.4368567075692611E-2</v>
      </c>
      <c r="G5833" s="26">
        <f t="shared" si="912"/>
        <v>3.5098324384329753E-6</v>
      </c>
      <c r="H5833" s="26">
        <f t="shared" si="918"/>
        <v>2.5577193774461602</v>
      </c>
      <c r="I5833" s="26">
        <f t="shared" si="919"/>
        <v>265</v>
      </c>
      <c r="J5833" s="26">
        <f t="shared" si="913"/>
        <v>4408.9831329401231</v>
      </c>
      <c r="K5833" s="26">
        <f t="shared" si="914"/>
        <v>6.7219637972982835E-7</v>
      </c>
    </row>
    <row r="5834" spans="1:11">
      <c r="A5834" s="26">
        <v>5833</v>
      </c>
      <c r="B5834" s="26">
        <f t="shared" si="910"/>
        <v>3.0526033333333333</v>
      </c>
      <c r="C5834" s="26">
        <f t="shared" si="915"/>
        <v>100</v>
      </c>
      <c r="D5834" s="26">
        <f t="shared" si="916"/>
        <v>6.6</v>
      </c>
      <c r="E5834" s="26">
        <f t="shared" si="917"/>
        <v>10</v>
      </c>
      <c r="F5834" s="26">
        <f t="shared" si="911"/>
        <v>1.4214812471677156E-2</v>
      </c>
      <c r="G5834" s="26">
        <f t="shared" si="912"/>
        <v>3.4722745599132179E-6</v>
      </c>
      <c r="H5834" s="26">
        <f t="shared" si="918"/>
        <v>2.5577193774461602</v>
      </c>
      <c r="I5834" s="26">
        <f t="shared" si="919"/>
        <v>265</v>
      </c>
      <c r="J5834" s="26">
        <f t="shared" si="913"/>
        <v>4366.2868843903098</v>
      </c>
      <c r="K5834" s="26">
        <f t="shared" si="914"/>
        <v>6.6112574113588039E-7</v>
      </c>
    </row>
    <row r="5835" spans="1:11">
      <c r="A5835" s="26">
        <v>5834</v>
      </c>
      <c r="B5835" s="26">
        <f t="shared" si="910"/>
        <v>3.0531266666666665</v>
      </c>
      <c r="C5835" s="26">
        <f t="shared" si="915"/>
        <v>100</v>
      </c>
      <c r="D5835" s="26">
        <f t="shared" si="916"/>
        <v>6.6</v>
      </c>
      <c r="E5835" s="26">
        <f t="shared" si="917"/>
        <v>10</v>
      </c>
      <c r="F5835" s="26">
        <f t="shared" si="911"/>
        <v>1.4061740894079395E-2</v>
      </c>
      <c r="G5835" s="26">
        <f t="shared" si="912"/>
        <v>3.4348835253288705E-6</v>
      </c>
      <c r="H5835" s="26">
        <f t="shared" si="918"/>
        <v>2.5577193774461602</v>
      </c>
      <c r="I5835" s="26">
        <f t="shared" si="919"/>
        <v>265</v>
      </c>
      <c r="J5835" s="26">
        <f t="shared" si="913"/>
        <v>4323.7213561859417</v>
      </c>
      <c r="K5835" s="26">
        <f t="shared" si="914"/>
        <v>6.5017038913555046E-7</v>
      </c>
    </row>
    <row r="5836" spans="1:11">
      <c r="A5836" s="26">
        <v>5835</v>
      </c>
      <c r="B5836" s="26">
        <f t="shared" si="910"/>
        <v>3.0536500000000002</v>
      </c>
      <c r="C5836" s="26">
        <f t="shared" si="915"/>
        <v>100</v>
      </c>
      <c r="D5836" s="26">
        <f t="shared" si="916"/>
        <v>6.6</v>
      </c>
      <c r="E5836" s="26">
        <f t="shared" si="917"/>
        <v>10</v>
      </c>
      <c r="F5836" s="26">
        <f t="shared" si="911"/>
        <v>1.3909354427636593E-2</v>
      </c>
      <c r="G5836" s="26">
        <f t="shared" si="912"/>
        <v>3.3976598439219799E-6</v>
      </c>
      <c r="H5836" s="26">
        <f t="shared" si="918"/>
        <v>2.5577193774461602</v>
      </c>
      <c r="I5836" s="26">
        <f t="shared" si="919"/>
        <v>265</v>
      </c>
      <c r="J5836" s="26">
        <f t="shared" si="913"/>
        <v>4281.2873648386994</v>
      </c>
      <c r="K5836" s="26">
        <f t="shared" si="914"/>
        <v>6.3932986745074931E-7</v>
      </c>
    </row>
    <row r="5837" spans="1:11">
      <c r="A5837" s="26">
        <v>5836</v>
      </c>
      <c r="B5837" s="26">
        <f t="shared" si="910"/>
        <v>3.0541733333333334</v>
      </c>
      <c r="C5837" s="26">
        <f t="shared" si="915"/>
        <v>100</v>
      </c>
      <c r="D5837" s="26">
        <f t="shared" si="916"/>
        <v>6.6</v>
      </c>
      <c r="E5837" s="26">
        <f t="shared" si="917"/>
        <v>10</v>
      </c>
      <c r="F5837" s="26">
        <f t="shared" si="911"/>
        <v>1.375765516420263E-2</v>
      </c>
      <c r="G5837" s="26">
        <f t="shared" si="912"/>
        <v>3.3606040266729762E-6</v>
      </c>
      <c r="H5837" s="26">
        <f t="shared" si="918"/>
        <v>2.5577193774461602</v>
      </c>
      <c r="I5837" s="26">
        <f t="shared" si="919"/>
        <v>265</v>
      </c>
      <c r="J5837" s="26">
        <f t="shared" si="913"/>
        <v>4238.9857331590456</v>
      </c>
      <c r="K5837" s="26">
        <f t="shared" si="914"/>
        <v>6.2860371775599124E-7</v>
      </c>
    </row>
    <row r="5838" spans="1:11">
      <c r="A5838" s="26">
        <v>5837</v>
      </c>
      <c r="B5838" s="26">
        <f t="shared" si="910"/>
        <v>3.0546966666666666</v>
      </c>
      <c r="C5838" s="26">
        <f t="shared" si="915"/>
        <v>100</v>
      </c>
      <c r="D5838" s="26">
        <f t="shared" si="916"/>
        <v>6.6</v>
      </c>
      <c r="E5838" s="26">
        <f t="shared" si="917"/>
        <v>10</v>
      </c>
      <c r="F5838" s="26">
        <f t="shared" si="911"/>
        <v>1.3606645202779674E-2</v>
      </c>
      <c r="G5838" s="26">
        <f t="shared" si="912"/>
        <v>3.3237165863084151E-6</v>
      </c>
      <c r="H5838" s="26">
        <f t="shared" si="918"/>
        <v>2.5577193774461602</v>
      </c>
      <c r="I5838" s="26">
        <f t="shared" si="919"/>
        <v>265</v>
      </c>
      <c r="J5838" s="26">
        <f t="shared" si="913"/>
        <v>4196.8172903184177</v>
      </c>
      <c r="K5838" s="26">
        <f t="shared" si="914"/>
        <v>6.1799147967035263E-7</v>
      </c>
    </row>
    <row r="5839" spans="1:11">
      <c r="A5839" s="26">
        <v>5838</v>
      </c>
      <c r="B5839" s="26">
        <f t="shared" si="910"/>
        <v>3.0552199999999998</v>
      </c>
      <c r="C5839" s="26">
        <f t="shared" si="915"/>
        <v>100</v>
      </c>
      <c r="D5839" s="26">
        <f t="shared" si="916"/>
        <v>6.6</v>
      </c>
      <c r="E5839" s="26">
        <f t="shared" si="917"/>
        <v>10</v>
      </c>
      <c r="F5839" s="26">
        <f t="shared" si="911"/>
        <v>1.345632664955133E-2</v>
      </c>
      <c r="G5839" s="26">
        <f t="shared" si="912"/>
        <v>3.286998037309073E-6</v>
      </c>
      <c r="H5839" s="26">
        <f t="shared" si="918"/>
        <v>2.5577193774461602</v>
      </c>
      <c r="I5839" s="26">
        <f t="shared" si="919"/>
        <v>265</v>
      </c>
      <c r="J5839" s="26">
        <f t="shared" si="913"/>
        <v>4154.7828719125519</v>
      </c>
      <c r="K5839" s="26">
        <f t="shared" si="914"/>
        <v>6.0749269074947748E-7</v>
      </c>
    </row>
    <row r="5840" spans="1:11">
      <c r="A5840" s="26">
        <v>5839</v>
      </c>
      <c r="B5840" s="26">
        <f t="shared" si="910"/>
        <v>3.0557433333333335</v>
      </c>
      <c r="C5840" s="26">
        <f t="shared" si="915"/>
        <v>100</v>
      </c>
      <c r="D5840" s="26">
        <f t="shared" si="916"/>
        <v>6.6</v>
      </c>
      <c r="E5840" s="26">
        <f t="shared" si="917"/>
        <v>10</v>
      </c>
      <c r="F5840" s="26">
        <f t="shared" si="911"/>
        <v>1.3306701617915209E-2</v>
      </c>
      <c r="G5840" s="26">
        <f t="shared" si="912"/>
        <v>3.2504488959179019E-6</v>
      </c>
      <c r="H5840" s="26">
        <f t="shared" si="918"/>
        <v>2.5577193774461602</v>
      </c>
      <c r="I5840" s="26">
        <f t="shared" si="919"/>
        <v>265</v>
      </c>
      <c r="J5840" s="26">
        <f t="shared" si="913"/>
        <v>4112.883320025323</v>
      </c>
      <c r="K5840" s="26">
        <f t="shared" si="914"/>
        <v>5.9710688647748683E-7</v>
      </c>
    </row>
    <row r="5841" spans="1:11">
      <c r="A5841" s="26">
        <v>5840</v>
      </c>
      <c r="B5841" s="26">
        <f t="shared" si="910"/>
        <v>3.0562666666666667</v>
      </c>
      <c r="C5841" s="26">
        <f t="shared" si="915"/>
        <v>100</v>
      </c>
      <c r="D5841" s="26">
        <f t="shared" si="916"/>
        <v>6.6</v>
      </c>
      <c r="E5841" s="26">
        <f t="shared" si="917"/>
        <v>10</v>
      </c>
      <c r="F5841" s="26">
        <f t="shared" si="911"/>
        <v>1.315777222851644E-2</v>
      </c>
      <c r="G5841" s="26">
        <f t="shared" si="912"/>
        <v>3.2140696801482168E-6</v>
      </c>
      <c r="H5841" s="26">
        <f t="shared" si="918"/>
        <v>2.5577193774461602</v>
      </c>
      <c r="I5841" s="26">
        <f t="shared" si="919"/>
        <v>265</v>
      </c>
      <c r="J5841" s="26">
        <f t="shared" si="913"/>
        <v>4071.119483293593</v>
      </c>
      <c r="K5841" s="26">
        <f t="shared" si="914"/>
        <v>5.8683360025889557E-7</v>
      </c>
    </row>
    <row r="5842" spans="1:11">
      <c r="A5842" s="26">
        <v>5841</v>
      </c>
      <c r="B5842" s="26">
        <f t="shared" si="910"/>
        <v>3.0567899999999999</v>
      </c>
      <c r="C5842" s="26">
        <f t="shared" si="915"/>
        <v>100</v>
      </c>
      <c r="D5842" s="26">
        <f t="shared" si="916"/>
        <v>6.6</v>
      </c>
      <c r="E5842" s="26">
        <f t="shared" si="917"/>
        <v>10</v>
      </c>
      <c r="F5842" s="26">
        <f t="shared" si="911"/>
        <v>1.3009540609280083E-2</v>
      </c>
      <c r="G5842" s="26">
        <f t="shared" si="912"/>
        <v>3.1778609097916125E-6</v>
      </c>
      <c r="H5842" s="26">
        <f t="shared" si="918"/>
        <v>2.5577193774461602</v>
      </c>
      <c r="I5842" s="26">
        <f t="shared" si="919"/>
        <v>265</v>
      </c>
      <c r="J5842" s="26">
        <f t="shared" si="913"/>
        <v>4029.4922169724446</v>
      </c>
      <c r="K5842" s="26">
        <f t="shared" si="914"/>
        <v>5.7667236341039777E-7</v>
      </c>
    </row>
    <row r="5843" spans="1:11">
      <c r="A5843" s="26">
        <v>5842</v>
      </c>
      <c r="B5843" s="26">
        <f t="shared" si="910"/>
        <v>3.0573133333333335</v>
      </c>
      <c r="C5843" s="26">
        <f t="shared" si="915"/>
        <v>100</v>
      </c>
      <c r="D5843" s="26">
        <f t="shared" si="916"/>
        <v>6.6</v>
      </c>
      <c r="E5843" s="26">
        <f t="shared" si="917"/>
        <v>10</v>
      </c>
      <c r="F5843" s="26">
        <f t="shared" si="911"/>
        <v>1.2862008895444879E-2</v>
      </c>
      <c r="G5843" s="26">
        <f t="shared" si="912"/>
        <v>3.1418231064262099E-6</v>
      </c>
      <c r="H5843" s="26">
        <f t="shared" si="918"/>
        <v>2.5577193774461602</v>
      </c>
      <c r="I5843" s="26">
        <f t="shared" si="919"/>
        <v>265</v>
      </c>
      <c r="J5843" s="26">
        <f t="shared" si="913"/>
        <v>3988.0023830015512</v>
      </c>
      <c r="K5843" s="26">
        <f t="shared" si="914"/>
        <v>5.6662270515268806E-7</v>
      </c>
    </row>
    <row r="5844" spans="1:11">
      <c r="A5844" s="26">
        <v>5843</v>
      </c>
      <c r="B5844" s="26">
        <f t="shared" si="910"/>
        <v>3.0578366666666668</v>
      </c>
      <c r="C5844" s="26">
        <f t="shared" si="915"/>
        <v>100</v>
      </c>
      <c r="D5844" s="26">
        <f t="shared" si="916"/>
        <v>6.6</v>
      </c>
      <c r="E5844" s="26">
        <f t="shared" si="917"/>
        <v>10</v>
      </c>
      <c r="F5844" s="26">
        <f t="shared" si="911"/>
        <v>1.2715179229597175E-2</v>
      </c>
      <c r="G5844" s="26">
        <f t="shared" si="912"/>
        <v>3.1059567934249393E-6</v>
      </c>
      <c r="H5844" s="26">
        <f t="shared" si="918"/>
        <v>2.5577193774461602</v>
      </c>
      <c r="I5844" s="26">
        <f t="shared" si="919"/>
        <v>265</v>
      </c>
      <c r="J5844" s="26">
        <f t="shared" si="913"/>
        <v>3946.6508500723276</v>
      </c>
      <c r="K5844" s="26">
        <f t="shared" si="914"/>
        <v>5.5668415260223598E-7</v>
      </c>
    </row>
    <row r="5845" spans="1:11">
      <c r="A5845" s="26">
        <v>5844</v>
      </c>
      <c r="B5845" s="26">
        <f t="shared" si="910"/>
        <v>3.05836</v>
      </c>
      <c r="C5845" s="26">
        <f t="shared" si="915"/>
        <v>100</v>
      </c>
      <c r="D5845" s="26">
        <f t="shared" si="916"/>
        <v>6.6</v>
      </c>
      <c r="E5845" s="26">
        <f t="shared" si="917"/>
        <v>10</v>
      </c>
      <c r="F5845" s="26">
        <f t="shared" si="911"/>
        <v>1.2569053761703905E-2</v>
      </c>
      <c r="G5845" s="26">
        <f t="shared" si="912"/>
        <v>3.0702624959635983E-6</v>
      </c>
      <c r="H5845" s="26">
        <f t="shared" si="918"/>
        <v>2.5577193774461602</v>
      </c>
      <c r="I5845" s="26">
        <f t="shared" si="919"/>
        <v>265</v>
      </c>
      <c r="J5845" s="26">
        <f t="shared" si="913"/>
        <v>3905.4384936955707</v>
      </c>
      <c r="K5845" s="26">
        <f t="shared" si="914"/>
        <v>5.4685623076293904E-7</v>
      </c>
    </row>
    <row r="5846" spans="1:11">
      <c r="A5846" s="26">
        <v>5845</v>
      </c>
      <c r="B5846" s="26">
        <f t="shared" si="910"/>
        <v>3.0588833333333332</v>
      </c>
      <c r="C5846" s="26">
        <f t="shared" si="915"/>
        <v>100</v>
      </c>
      <c r="D5846" s="26">
        <f t="shared" si="916"/>
        <v>6.6</v>
      </c>
      <c r="E5846" s="26">
        <f t="shared" si="917"/>
        <v>10</v>
      </c>
      <c r="F5846" s="26">
        <f t="shared" si="911"/>
        <v>1.2423634649147003E-2</v>
      </c>
      <c r="G5846" s="26">
        <f t="shared" si="912"/>
        <v>3.0347407410292606E-6</v>
      </c>
      <c r="H5846" s="26">
        <f t="shared" si="918"/>
        <v>2.5577193774461602</v>
      </c>
      <c r="I5846" s="26">
        <f t="shared" si="919"/>
        <v>265</v>
      </c>
      <c r="J5846" s="26">
        <f t="shared" si="913"/>
        <v>3864.3661962702877</v>
      </c>
      <c r="K5846" s="26">
        <f t="shared" si="914"/>
        <v>5.3713846251781536E-7</v>
      </c>
    </row>
    <row r="5847" spans="1:11">
      <c r="A5847" s="26">
        <v>5846</v>
      </c>
      <c r="B5847" s="26">
        <f t="shared" si="910"/>
        <v>3.0594066666666668</v>
      </c>
      <c r="C5847" s="26">
        <f t="shared" si="915"/>
        <v>100</v>
      </c>
      <c r="D5847" s="26">
        <f t="shared" si="916"/>
        <v>6.6</v>
      </c>
      <c r="E5847" s="26">
        <f t="shared" si="917"/>
        <v>10</v>
      </c>
      <c r="F5847" s="26">
        <f t="shared" si="911"/>
        <v>1.2278924056757292E-2</v>
      </c>
      <c r="G5847" s="26">
        <f t="shared" si="912"/>
        <v>2.9993920574285486E-6</v>
      </c>
      <c r="H5847" s="26">
        <f t="shared" si="918"/>
        <v>2.5577193774461602</v>
      </c>
      <c r="I5847" s="26">
        <f t="shared" si="919"/>
        <v>265</v>
      </c>
      <c r="J5847" s="26">
        <f t="shared" si="913"/>
        <v>3823.4348471531325</v>
      </c>
      <c r="K5847" s="26">
        <f t="shared" si="914"/>
        <v>5.2753036862060206E-7</v>
      </c>
    </row>
    <row r="5848" spans="1:11">
      <c r="A5848" s="26">
        <v>5847</v>
      </c>
      <c r="B5848" s="26">
        <f t="shared" si="910"/>
        <v>3.05993</v>
      </c>
      <c r="C5848" s="26">
        <f t="shared" si="915"/>
        <v>100</v>
      </c>
      <c r="D5848" s="26">
        <f t="shared" si="916"/>
        <v>6.6</v>
      </c>
      <c r="E5848" s="26">
        <f t="shared" si="917"/>
        <v>10</v>
      </c>
      <c r="F5848" s="26">
        <f t="shared" si="911"/>
        <v>1.2134924156849228E-2</v>
      </c>
      <c r="G5848" s="26">
        <f t="shared" si="912"/>
        <v>2.9642169757961265E-6</v>
      </c>
      <c r="H5848" s="26">
        <f t="shared" si="918"/>
        <v>2.5577193774461602</v>
      </c>
      <c r="I5848" s="26">
        <f t="shared" si="919"/>
        <v>265</v>
      </c>
      <c r="J5848" s="26">
        <f t="shared" si="913"/>
        <v>3782.6453427288948</v>
      </c>
      <c r="K5848" s="26">
        <f t="shared" si="914"/>
        <v>5.1803146768735354E-7</v>
      </c>
    </row>
    <row r="5849" spans="1:11">
      <c r="A5849" s="26">
        <v>5848</v>
      </c>
      <c r="B5849" s="26">
        <f t="shared" si="910"/>
        <v>3.0604533333333332</v>
      </c>
      <c r="C5849" s="26">
        <f t="shared" si="915"/>
        <v>100</v>
      </c>
      <c r="D5849" s="26">
        <f t="shared" si="916"/>
        <v>6.6</v>
      </c>
      <c r="E5849" s="26">
        <f t="shared" si="917"/>
        <v>10</v>
      </c>
      <c r="F5849" s="26">
        <f t="shared" si="911"/>
        <v>1.19916371292547E-2</v>
      </c>
      <c r="G5849" s="26">
        <f t="shared" si="912"/>
        <v>2.9292160286029519E-6</v>
      </c>
      <c r="H5849" s="26">
        <f t="shared" si="918"/>
        <v>2.5577193774461602</v>
      </c>
      <c r="I5849" s="26">
        <f t="shared" si="919"/>
        <v>265</v>
      </c>
      <c r="J5849" s="26">
        <f t="shared" si="913"/>
        <v>3741.9985864815048</v>
      </c>
      <c r="K5849" s="26">
        <f t="shared" si="914"/>
        <v>5.0864127618791659E-7</v>
      </c>
    </row>
    <row r="5850" spans="1:11">
      <c r="A5850" s="26">
        <v>5849</v>
      </c>
      <c r="B5850" s="26">
        <f t="shared" si="910"/>
        <v>3.0609766666666665</v>
      </c>
      <c r="C5850" s="26">
        <f t="shared" si="915"/>
        <v>100</v>
      </c>
      <c r="D5850" s="26">
        <f t="shared" si="916"/>
        <v>6.6</v>
      </c>
      <c r="E5850" s="26">
        <f t="shared" si="917"/>
        <v>10</v>
      </c>
      <c r="F5850" s="26">
        <f t="shared" si="911"/>
        <v>1.1849065161358171E-2</v>
      </c>
      <c r="G5850" s="26">
        <f t="shared" si="912"/>
        <v>2.8943897501648594E-6</v>
      </c>
      <c r="H5850" s="26">
        <f t="shared" si="918"/>
        <v>2.5577193774461602</v>
      </c>
      <c r="I5850" s="26">
        <f t="shared" si="919"/>
        <v>265</v>
      </c>
      <c r="J5850" s="26">
        <f t="shared" si="913"/>
        <v>3701.4954890662507</v>
      </c>
      <c r="K5850" s="26">
        <f t="shared" si="914"/>
        <v>4.9935930843743537E-7</v>
      </c>
    </row>
    <row r="5851" spans="1:11">
      <c r="A5851" s="26">
        <v>5850</v>
      </c>
      <c r="B5851" s="26">
        <f t="shared" si="910"/>
        <v>3.0615000000000001</v>
      </c>
      <c r="C5851" s="26">
        <f t="shared" si="915"/>
        <v>100</v>
      </c>
      <c r="D5851" s="26">
        <f t="shared" si="916"/>
        <v>6.6</v>
      </c>
      <c r="E5851" s="26">
        <f t="shared" si="917"/>
        <v>10</v>
      </c>
      <c r="F5851" s="26">
        <f t="shared" si="911"/>
        <v>1.1707210448131299E-2</v>
      </c>
      <c r="G5851" s="26">
        <f t="shared" si="912"/>
        <v>2.8597386766510257E-6</v>
      </c>
      <c r="H5851" s="26">
        <f t="shared" si="918"/>
        <v>2.5577193774461602</v>
      </c>
      <c r="I5851" s="26">
        <f t="shared" si="919"/>
        <v>265</v>
      </c>
      <c r="J5851" s="26">
        <f t="shared" si="913"/>
        <v>3661.136968382662</v>
      </c>
      <c r="K5851" s="26">
        <f t="shared" si="914"/>
        <v>4.9018507658776649E-7</v>
      </c>
    </row>
    <row r="5852" spans="1:11">
      <c r="A5852" s="26">
        <v>5851</v>
      </c>
      <c r="B5852" s="26">
        <f t="shared" si="910"/>
        <v>3.0620233333333333</v>
      </c>
      <c r="C5852" s="26">
        <f t="shared" si="915"/>
        <v>100</v>
      </c>
      <c r="D5852" s="26">
        <f t="shared" si="916"/>
        <v>6.6</v>
      </c>
      <c r="E5852" s="26">
        <f t="shared" si="917"/>
        <v>10</v>
      </c>
      <c r="F5852" s="26">
        <f t="shared" si="911"/>
        <v>1.1566075192168521E-2</v>
      </c>
      <c r="G5852" s="26">
        <f t="shared" si="912"/>
        <v>2.8252633460926498E-6</v>
      </c>
      <c r="H5852" s="26">
        <f t="shared" si="918"/>
        <v>2.5577193774461602</v>
      </c>
      <c r="I5852" s="26">
        <f t="shared" si="919"/>
        <v>265</v>
      </c>
      <c r="J5852" s="26">
        <f t="shared" si="913"/>
        <v>3620.9239496484979</v>
      </c>
      <c r="K5852" s="26">
        <f t="shared" si="914"/>
        <v>4.8111809061889004E-7</v>
      </c>
    </row>
    <row r="5853" spans="1:11">
      <c r="A5853" s="26">
        <v>5852</v>
      </c>
      <c r="B5853" s="26">
        <f t="shared" si="910"/>
        <v>3.0625466666666665</v>
      </c>
      <c r="C5853" s="26">
        <f t="shared" si="915"/>
        <v>100</v>
      </c>
      <c r="D5853" s="26">
        <f t="shared" si="916"/>
        <v>6.6</v>
      </c>
      <c r="E5853" s="26">
        <f t="shared" si="917"/>
        <v>10</v>
      </c>
      <c r="F5853" s="26">
        <f t="shared" si="911"/>
        <v>1.1425661603721561E-2</v>
      </c>
      <c r="G5853" s="26">
        <f t="shared" si="912"/>
        <v>2.790964298391391E-6</v>
      </c>
      <c r="H5853" s="26">
        <f t="shared" si="918"/>
        <v>2.5577193774461602</v>
      </c>
      <c r="I5853" s="26">
        <f t="shared" si="919"/>
        <v>265</v>
      </c>
      <c r="J5853" s="26">
        <f t="shared" si="913"/>
        <v>3580.8573654743013</v>
      </c>
      <c r="K5853" s="26">
        <f t="shared" si="914"/>
        <v>4.7215785833019703E-7</v>
      </c>
    </row>
    <row r="5854" spans="1:11">
      <c r="A5854" s="26">
        <v>5853</v>
      </c>
      <c r="B5854" s="26">
        <f t="shared" si="910"/>
        <v>3.0630700000000002</v>
      </c>
      <c r="C5854" s="26">
        <f t="shared" si="915"/>
        <v>100</v>
      </c>
      <c r="D5854" s="26">
        <f t="shared" si="916"/>
        <v>6.6</v>
      </c>
      <c r="E5854" s="26">
        <f t="shared" si="917"/>
        <v>10</v>
      </c>
      <c r="F5854" s="26">
        <f t="shared" si="911"/>
        <v>1.1285971900735258E-2</v>
      </c>
      <c r="G5854" s="26">
        <f t="shared" si="912"/>
        <v>2.7568420753281176E-6</v>
      </c>
      <c r="H5854" s="26">
        <f t="shared" si="918"/>
        <v>2.5577193774461602</v>
      </c>
      <c r="I5854" s="26">
        <f t="shared" si="919"/>
        <v>265</v>
      </c>
      <c r="J5854" s="26">
        <f t="shared" si="913"/>
        <v>3540.9381559391722</v>
      </c>
      <c r="K5854" s="26">
        <f t="shared" si="914"/>
        <v>4.6330388533179989E-7</v>
      </c>
    </row>
    <row r="5855" spans="1:11">
      <c r="A5855" s="26">
        <v>5854</v>
      </c>
      <c r="B5855" s="26">
        <f t="shared" si="910"/>
        <v>3.0635933333333334</v>
      </c>
      <c r="C5855" s="26">
        <f t="shared" si="915"/>
        <v>100</v>
      </c>
      <c r="D5855" s="26">
        <f t="shared" si="916"/>
        <v>6.6</v>
      </c>
      <c r="E5855" s="26">
        <f t="shared" si="917"/>
        <v>10</v>
      </c>
      <c r="F5855" s="26">
        <f t="shared" si="911"/>
        <v>1.1147008308883577E-2</v>
      </c>
      <c r="G5855" s="26">
        <f t="shared" si="912"/>
        <v>2.7228972205717026E-6</v>
      </c>
      <c r="H5855" s="26">
        <f t="shared" si="918"/>
        <v>2.5577193774461602</v>
      </c>
      <c r="I5855" s="26">
        <f t="shared" si="919"/>
        <v>265</v>
      </c>
      <c r="J5855" s="26">
        <f t="shared" si="913"/>
        <v>3501.1672686674733</v>
      </c>
      <c r="K5855" s="26">
        <f t="shared" si="914"/>
        <v>4.5455567503579259E-7</v>
      </c>
    </row>
    <row r="5856" spans="1:11">
      <c r="A5856" s="26">
        <v>5855</v>
      </c>
      <c r="B5856" s="26">
        <f t="shared" si="910"/>
        <v>3.0641166666666666</v>
      </c>
      <c r="C5856" s="26">
        <f t="shared" si="915"/>
        <v>100</v>
      </c>
      <c r="D5856" s="26">
        <f t="shared" si="916"/>
        <v>6.6</v>
      </c>
      <c r="E5856" s="26">
        <f t="shared" si="917"/>
        <v>10</v>
      </c>
      <c r="F5856" s="26">
        <f t="shared" si="911"/>
        <v>1.1008773061604769E-2</v>
      </c>
      <c r="G5856" s="26">
        <f t="shared" si="912"/>
        <v>2.6891302796876146E-6</v>
      </c>
      <c r="H5856" s="26">
        <f t="shared" si="918"/>
        <v>2.5577193774461602</v>
      </c>
      <c r="I5856" s="26">
        <f t="shared" si="919"/>
        <v>265</v>
      </c>
      <c r="J5856" s="26">
        <f t="shared" si="913"/>
        <v>3461.5456589061841</v>
      </c>
      <c r="K5856" s="26">
        <f t="shared" si="914"/>
        <v>4.4591272864739644E-7</v>
      </c>
    </row>
    <row r="5857" spans="1:11">
      <c r="A5857" s="26">
        <v>5856</v>
      </c>
      <c r="B5857" s="26">
        <f t="shared" si="910"/>
        <v>3.0646399999999998</v>
      </c>
      <c r="C5857" s="26">
        <f t="shared" si="915"/>
        <v>100</v>
      </c>
      <c r="D5857" s="26">
        <f t="shared" si="916"/>
        <v>6.6</v>
      </c>
      <c r="E5857" s="26">
        <f t="shared" si="917"/>
        <v>10</v>
      </c>
      <c r="F5857" s="26">
        <f t="shared" si="911"/>
        <v>1.0871268400137865E-2</v>
      </c>
      <c r="G5857" s="26">
        <f t="shared" si="912"/>
        <v>2.6555418001468309E-6</v>
      </c>
      <c r="H5857" s="26">
        <f t="shared" si="918"/>
        <v>2.5577193774461602</v>
      </c>
      <c r="I5857" s="26">
        <f t="shared" si="919"/>
        <v>265</v>
      </c>
      <c r="J5857" s="26">
        <f t="shared" si="913"/>
        <v>3422.0742896035376</v>
      </c>
      <c r="K5857" s="26">
        <f t="shared" si="914"/>
        <v>4.3737454515613075E-7</v>
      </c>
    </row>
    <row r="5858" spans="1:11">
      <c r="A5858" s="26">
        <v>5857</v>
      </c>
      <c r="B5858" s="26">
        <f t="shared" si="910"/>
        <v>3.0651633333333335</v>
      </c>
      <c r="C5858" s="26">
        <f t="shared" si="915"/>
        <v>100</v>
      </c>
      <c r="D5858" s="26">
        <f t="shared" si="916"/>
        <v>6.6</v>
      </c>
      <c r="E5858" s="26">
        <f t="shared" si="917"/>
        <v>10</v>
      </c>
      <c r="F5858" s="26">
        <f t="shared" si="911"/>
        <v>1.073449657355873E-2</v>
      </c>
      <c r="G5858" s="26">
        <f t="shared" si="912"/>
        <v>2.6221323313346432E-6</v>
      </c>
      <c r="H5858" s="26">
        <f t="shared" si="918"/>
        <v>2.5577193774461602</v>
      </c>
      <c r="I5858" s="26">
        <f t="shared" si="919"/>
        <v>265</v>
      </c>
      <c r="J5858" s="26">
        <f t="shared" si="913"/>
        <v>3382.7541314884406</v>
      </c>
      <c r="K5858" s="26">
        <f t="shared" si="914"/>
        <v>4.2894062132689125E-7</v>
      </c>
    </row>
    <row r="5859" spans="1:11">
      <c r="A5859" s="26">
        <v>5858</v>
      </c>
      <c r="B5859" s="26">
        <f t="shared" si="910"/>
        <v>3.0656866666666667</v>
      </c>
      <c r="C5859" s="26">
        <f t="shared" si="915"/>
        <v>100</v>
      </c>
      <c r="D5859" s="26">
        <f t="shared" si="916"/>
        <v>6.6</v>
      </c>
      <c r="E5859" s="26">
        <f t="shared" si="917"/>
        <v>10</v>
      </c>
      <c r="F5859" s="26">
        <f t="shared" si="911"/>
        <v>1.0598459838816972E-2</v>
      </c>
      <c r="G5859" s="26">
        <f t="shared" si="912"/>
        <v>2.5889024245596768E-6</v>
      </c>
      <c r="H5859" s="26">
        <f t="shared" si="918"/>
        <v>2.5577193774461602</v>
      </c>
      <c r="I5859" s="26">
        <f t="shared" si="919"/>
        <v>265</v>
      </c>
      <c r="J5859" s="26">
        <f t="shared" si="913"/>
        <v>3343.5861631510766</v>
      </c>
      <c r="K5859" s="26">
        <f t="shared" si="914"/>
        <v>4.2061045169102197E-7</v>
      </c>
    </row>
    <row r="5860" spans="1:11">
      <c r="A5860" s="26">
        <v>5859</v>
      </c>
      <c r="B5860" s="26">
        <f t="shared" si="910"/>
        <v>3.0662099999999999</v>
      </c>
      <c r="C5860" s="26">
        <f t="shared" si="915"/>
        <v>100</v>
      </c>
      <c r="D5860" s="26">
        <f t="shared" si="916"/>
        <v>6.6</v>
      </c>
      <c r="E5860" s="26">
        <f t="shared" si="917"/>
        <v>10</v>
      </c>
      <c r="F5860" s="26">
        <f t="shared" si="911"/>
        <v>1.0463160460771916E-2</v>
      </c>
      <c r="G5860" s="26">
        <f t="shared" si="912"/>
        <v>2.5558526330626732E-6</v>
      </c>
      <c r="H5860" s="26">
        <f t="shared" si="918"/>
        <v>2.5577193774461602</v>
      </c>
      <c r="I5860" s="26">
        <f t="shared" si="919"/>
        <v>265</v>
      </c>
      <c r="J5860" s="26">
        <f t="shared" si="913"/>
        <v>3304.5713711241688</v>
      </c>
      <c r="K5860" s="26">
        <f t="shared" si="914"/>
        <v>4.1238352853726636E-7</v>
      </c>
    </row>
    <row r="5861" spans="1:11">
      <c r="A5861" s="26">
        <v>5860</v>
      </c>
      <c r="B5861" s="26">
        <f t="shared" si="910"/>
        <v>3.0667333333333335</v>
      </c>
      <c r="C5861" s="26">
        <f t="shared" si="915"/>
        <v>100</v>
      </c>
      <c r="D5861" s="26">
        <f t="shared" si="916"/>
        <v>6.6</v>
      </c>
      <c r="E5861" s="26">
        <f t="shared" si="917"/>
        <v>10</v>
      </c>
      <c r="F5861" s="26">
        <f t="shared" si="911"/>
        <v>1.0328600712229817E-2</v>
      </c>
      <c r="G5861" s="26">
        <f t="shared" si="912"/>
        <v>2.5229835120255856E-6</v>
      </c>
      <c r="H5861" s="26">
        <f t="shared" si="918"/>
        <v>2.5577193774461602</v>
      </c>
      <c r="I5861" s="26">
        <f t="shared" si="919"/>
        <v>265</v>
      </c>
      <c r="J5861" s="26">
        <f t="shared" si="913"/>
        <v>3265.7107499655731</v>
      </c>
      <c r="K5861" s="26">
        <f t="shared" si="914"/>
        <v>4.042593419027326E-7</v>
      </c>
    </row>
    <row r="5862" spans="1:11">
      <c r="A5862" s="26">
        <v>5861</v>
      </c>
      <c r="B5862" s="26">
        <f t="shared" si="910"/>
        <v>3.0672566666666667</v>
      </c>
      <c r="C5862" s="26">
        <f t="shared" si="915"/>
        <v>100</v>
      </c>
      <c r="D5862" s="26">
        <f t="shared" si="916"/>
        <v>6.6</v>
      </c>
      <c r="E5862" s="26">
        <f t="shared" si="917"/>
        <v>10</v>
      </c>
      <c r="F5862" s="26">
        <f t="shared" si="911"/>
        <v>1.0194782873981276E-2</v>
      </c>
      <c r="G5862" s="26">
        <f t="shared" si="912"/>
        <v>2.4902956185807157E-6</v>
      </c>
      <c r="H5862" s="26">
        <f t="shared" si="918"/>
        <v>2.5577193774461602</v>
      </c>
      <c r="I5862" s="26">
        <f t="shared" si="919"/>
        <v>265</v>
      </c>
      <c r="J5862" s="26">
        <f t="shared" si="913"/>
        <v>3227.0053023418886</v>
      </c>
      <c r="K5862" s="26">
        <f t="shared" si="914"/>
        <v>3.9623737956380707E-7</v>
      </c>
    </row>
    <row r="5863" spans="1:11">
      <c r="A5863" s="26">
        <v>5862</v>
      </c>
      <c r="B5863" s="26">
        <f t="shared" si="910"/>
        <v>3.06778</v>
      </c>
      <c r="C5863" s="26">
        <f t="shared" si="915"/>
        <v>100</v>
      </c>
      <c r="D5863" s="26">
        <f t="shared" si="916"/>
        <v>6.6</v>
      </c>
      <c r="E5863" s="26">
        <f t="shared" si="917"/>
        <v>10</v>
      </c>
      <c r="F5863" s="26">
        <f t="shared" si="911"/>
        <v>1.0061709234837858E-2</v>
      </c>
      <c r="G5863" s="26">
        <f t="shared" si="912"/>
        <v>2.4577895118196579E-6</v>
      </c>
      <c r="H5863" s="26">
        <f t="shared" si="918"/>
        <v>2.5577193774461602</v>
      </c>
      <c r="I5863" s="26">
        <f t="shared" si="919"/>
        <v>265</v>
      </c>
      <c r="J5863" s="26">
        <f t="shared" si="913"/>
        <v>3188.4560391128243</v>
      </c>
      <c r="K5863" s="26">
        <f t="shared" si="914"/>
        <v>3.8831712702695818E-7</v>
      </c>
    </row>
    <row r="5864" spans="1:11">
      <c r="A5864" s="26">
        <v>5863</v>
      </c>
      <c r="B5864" s="26">
        <f t="shared" si="910"/>
        <v>3.0683033333333332</v>
      </c>
      <c r="C5864" s="26">
        <f t="shared" si="915"/>
        <v>100</v>
      </c>
      <c r="D5864" s="26">
        <f t="shared" si="916"/>
        <v>6.6</v>
      </c>
      <c r="E5864" s="26">
        <f t="shared" si="917"/>
        <v>10</v>
      </c>
      <c r="F5864" s="26">
        <f t="shared" si="911"/>
        <v>9.929382091670028E-3</v>
      </c>
      <c r="G5864" s="26">
        <f t="shared" si="912"/>
        <v>2.4254657528025652E-6</v>
      </c>
      <c r="H5864" s="26">
        <f t="shared" si="918"/>
        <v>2.5577193774461602</v>
      </c>
      <c r="I5864" s="26">
        <f t="shared" si="919"/>
        <v>265</v>
      </c>
      <c r="J5864" s="26">
        <f t="shared" si="913"/>
        <v>3150.0639794169438</v>
      </c>
      <c r="K5864" s="26">
        <f t="shared" si="914"/>
        <v>3.8049806751955368E-7</v>
      </c>
    </row>
    <row r="5865" spans="1:11">
      <c r="A5865" s="26">
        <v>5864</v>
      </c>
      <c r="B5865" s="26">
        <f t="shared" si="910"/>
        <v>3.0688266666666668</v>
      </c>
      <c r="C5865" s="26">
        <f t="shared" si="915"/>
        <v>100</v>
      </c>
      <c r="D5865" s="26">
        <f t="shared" si="916"/>
        <v>6.6</v>
      </c>
      <c r="E5865" s="26">
        <f t="shared" si="917"/>
        <v>10</v>
      </c>
      <c r="F5865" s="26">
        <f t="shared" si="911"/>
        <v>9.7978037494446182E-3</v>
      </c>
      <c r="G5865" s="26">
        <f t="shared" si="912"/>
        <v>2.3933249045673064E-6</v>
      </c>
      <c r="H5865" s="26">
        <f t="shared" si="918"/>
        <v>2.5577193774461602</v>
      </c>
      <c r="I5865" s="26">
        <f t="shared" si="919"/>
        <v>265</v>
      </c>
      <c r="J5865" s="26">
        <f t="shared" si="913"/>
        <v>3111.8301507583092</v>
      </c>
      <c r="K5865" s="26">
        <f t="shared" si="914"/>
        <v>3.7277968198058981E-7</v>
      </c>
    </row>
    <row r="5866" spans="1:11">
      <c r="A5866" s="26">
        <v>5865</v>
      </c>
      <c r="B5866" s="26">
        <f t="shared" si="910"/>
        <v>3.06935</v>
      </c>
      <c r="C5866" s="26">
        <f t="shared" si="915"/>
        <v>100</v>
      </c>
      <c r="D5866" s="26">
        <f t="shared" si="916"/>
        <v>6.6</v>
      </c>
      <c r="E5866" s="26">
        <f t="shared" si="917"/>
        <v>10</v>
      </c>
      <c r="F5866" s="26">
        <f t="shared" si="911"/>
        <v>9.6669765212632295E-3</v>
      </c>
      <c r="G5866" s="26">
        <f t="shared" si="912"/>
        <v>2.3613675321388392E-6</v>
      </c>
      <c r="H5866" s="26">
        <f t="shared" si="918"/>
        <v>2.5577193774461602</v>
      </c>
      <c r="I5866" s="26">
        <f t="shared" si="919"/>
        <v>265</v>
      </c>
      <c r="J5866" s="26">
        <f t="shared" si="913"/>
        <v>3073.7555890943927</v>
      </c>
      <c r="K5866" s="26">
        <f t="shared" si="914"/>
        <v>3.6516144905140636E-7</v>
      </c>
    </row>
    <row r="5867" spans="1:11">
      <c r="A5867" s="26">
        <v>5866</v>
      </c>
      <c r="B5867" s="26">
        <f t="shared" si="910"/>
        <v>3.0698733333333332</v>
      </c>
      <c r="C5867" s="26">
        <f t="shared" si="915"/>
        <v>100</v>
      </c>
      <c r="D5867" s="26">
        <f t="shared" si="916"/>
        <v>6.6</v>
      </c>
      <c r="E5867" s="26">
        <f t="shared" si="917"/>
        <v>10</v>
      </c>
      <c r="F5867" s="26">
        <f t="shared" si="911"/>
        <v>9.5369027283996547E-3</v>
      </c>
      <c r="G5867" s="26">
        <f t="shared" si="912"/>
        <v>2.3295942025383598E-6</v>
      </c>
      <c r="H5867" s="26">
        <f t="shared" si="918"/>
        <v>2.5577193774461602</v>
      </c>
      <c r="I5867" s="26">
        <f t="shared" si="919"/>
        <v>265</v>
      </c>
      <c r="J5867" s="26">
        <f t="shared" si="913"/>
        <v>3035.8413389247839</v>
      </c>
      <c r="K5867" s="26">
        <f t="shared" si="914"/>
        <v>3.5764284506628516E-7</v>
      </c>
    </row>
    <row r="5868" spans="1:11">
      <c r="A5868" s="26">
        <v>5867</v>
      </c>
      <c r="B5868" s="26">
        <f t="shared" si="910"/>
        <v>3.0703966666666664</v>
      </c>
      <c r="C5868" s="26">
        <f t="shared" si="915"/>
        <v>100</v>
      </c>
      <c r="D5868" s="26">
        <f t="shared" si="916"/>
        <v>6.6</v>
      </c>
      <c r="E5868" s="26">
        <f t="shared" si="917"/>
        <v>10</v>
      </c>
      <c r="F5868" s="26">
        <f t="shared" si="911"/>
        <v>9.4075847003387038E-3</v>
      </c>
      <c r="G5868" s="26">
        <f t="shared" si="912"/>
        <v>2.2980054847927786E-6</v>
      </c>
      <c r="H5868" s="26">
        <f t="shared" si="918"/>
        <v>2.5577193774461602</v>
      </c>
      <c r="I5868" s="26">
        <f t="shared" si="919"/>
        <v>265</v>
      </c>
      <c r="J5868" s="26">
        <f t="shared" si="913"/>
        <v>2998.088453381341</v>
      </c>
      <c r="K5868" s="26">
        <f t="shared" si="914"/>
        <v>3.5022334404306191E-7</v>
      </c>
    </row>
    <row r="5869" spans="1:11">
      <c r="A5869" s="26">
        <v>5868</v>
      </c>
      <c r="B5869" s="26">
        <f t="shared" si="910"/>
        <v>3.0709200000000001</v>
      </c>
      <c r="C5869" s="26">
        <f t="shared" si="915"/>
        <v>100</v>
      </c>
      <c r="D5869" s="26">
        <f t="shared" si="916"/>
        <v>6.6</v>
      </c>
      <c r="E5869" s="26">
        <f t="shared" si="917"/>
        <v>10</v>
      </c>
      <c r="F5869" s="26">
        <f t="shared" si="911"/>
        <v>9.2790247748145305E-3</v>
      </c>
      <c r="G5869" s="26">
        <f t="shared" si="912"/>
        <v>2.2666019499440862E-6</v>
      </c>
      <c r="H5869" s="26">
        <f t="shared" si="918"/>
        <v>2.5577193774461602</v>
      </c>
      <c r="I5869" s="26">
        <f t="shared" si="919"/>
        <v>265</v>
      </c>
      <c r="J5869" s="26">
        <f t="shared" si="913"/>
        <v>2960.4979943192907</v>
      </c>
      <c r="K5869" s="26">
        <f t="shared" si="914"/>
        <v>3.4290241767364537E-7</v>
      </c>
    </row>
    <row r="5870" spans="1:11">
      <c r="A5870" s="26">
        <v>5869</v>
      </c>
      <c r="B5870" s="26">
        <f t="shared" si="910"/>
        <v>3.0714433333333333</v>
      </c>
      <c r="C5870" s="26">
        <f t="shared" si="915"/>
        <v>100</v>
      </c>
      <c r="D5870" s="26">
        <f t="shared" si="916"/>
        <v>6.6</v>
      </c>
      <c r="E5870" s="26">
        <f t="shared" si="917"/>
        <v>10</v>
      </c>
      <c r="F5870" s="26">
        <f t="shared" si="911"/>
        <v>9.151225297849841E-3</v>
      </c>
      <c r="G5870" s="26">
        <f t="shared" si="912"/>
        <v>2.2353841710589362E-6</v>
      </c>
      <c r="H5870" s="26">
        <f t="shared" si="918"/>
        <v>2.5577193774461602</v>
      </c>
      <c r="I5870" s="26">
        <f t="shared" si="919"/>
        <v>265</v>
      </c>
      <c r="J5870" s="26">
        <f t="shared" si="913"/>
        <v>2923.0710324096731</v>
      </c>
      <c r="K5870" s="26">
        <f t="shared" si="914"/>
        <v>3.356795353145224E-7</v>
      </c>
    </row>
    <row r="5871" spans="1:11">
      <c r="A5871" s="26">
        <v>5870</v>
      </c>
      <c r="B5871" s="26">
        <f t="shared" si="910"/>
        <v>3.0719666666666665</v>
      </c>
      <c r="C5871" s="26">
        <f t="shared" si="915"/>
        <v>100</v>
      </c>
      <c r="D5871" s="26">
        <f t="shared" si="916"/>
        <v>6.6</v>
      </c>
      <c r="E5871" s="26">
        <f t="shared" si="917"/>
        <v>10</v>
      </c>
      <c r="F5871" s="26">
        <f t="shared" si="911"/>
        <v>9.0241886237942756E-3</v>
      </c>
      <c r="G5871" s="26">
        <f t="shared" si="912"/>
        <v>2.2043527232380075E-6</v>
      </c>
      <c r="H5871" s="26">
        <f t="shared" si="918"/>
        <v>2.5577193774461602</v>
      </c>
      <c r="I5871" s="26">
        <f t="shared" si="919"/>
        <v>265</v>
      </c>
      <c r="J5871" s="26">
        <f t="shared" si="913"/>
        <v>2885.8086472326554</v>
      </c>
      <c r="K5871" s="26">
        <f t="shared" si="914"/>
        <v>3.285541639771474E-7</v>
      </c>
    </row>
    <row r="5872" spans="1:11">
      <c r="A5872" s="26">
        <v>5871</v>
      </c>
      <c r="B5872" s="26">
        <f t="shared" si="910"/>
        <v>3.0724900000000002</v>
      </c>
      <c r="C5872" s="26">
        <f t="shared" si="915"/>
        <v>100</v>
      </c>
      <c r="D5872" s="26">
        <f t="shared" si="916"/>
        <v>6.6</v>
      </c>
      <c r="E5872" s="26">
        <f t="shared" si="917"/>
        <v>10</v>
      </c>
      <c r="F5872" s="26">
        <f t="shared" si="911"/>
        <v>8.8979171153639285E-3</v>
      </c>
      <c r="G5872" s="26">
        <f t="shared" si="912"/>
        <v>2.1735081836256721E-6</v>
      </c>
      <c r="H5872" s="26">
        <f t="shared" si="918"/>
        <v>2.5577193774461602</v>
      </c>
      <c r="I5872" s="26">
        <f t="shared" si="919"/>
        <v>265</v>
      </c>
      <c r="J5872" s="26">
        <f t="shared" si="913"/>
        <v>2848.7119273723115</v>
      </c>
      <c r="K5872" s="26">
        <f t="shared" si="914"/>
        <v>3.2152576831833398E-7</v>
      </c>
    </row>
    <row r="5873" spans="1:11">
      <c r="A5873" s="26">
        <v>5872</v>
      </c>
      <c r="B5873" s="26">
        <f t="shared" si="910"/>
        <v>3.0730133333333334</v>
      </c>
      <c r="C5873" s="26">
        <f t="shared" si="915"/>
        <v>100</v>
      </c>
      <c r="D5873" s="26">
        <f t="shared" si="916"/>
        <v>6.6</v>
      </c>
      <c r="E5873" s="26">
        <f t="shared" si="917"/>
        <v>10</v>
      </c>
      <c r="F5873" s="26">
        <f t="shared" si="911"/>
        <v>8.7724131436811171E-3</v>
      </c>
      <c r="G5873" s="26">
        <f t="shared" si="912"/>
        <v>2.1428511314197016E-6</v>
      </c>
      <c r="H5873" s="26">
        <f t="shared" si="918"/>
        <v>2.5577193774461602</v>
      </c>
      <c r="I5873" s="26">
        <f t="shared" si="919"/>
        <v>265</v>
      </c>
      <c r="J5873" s="26">
        <f t="shared" si="913"/>
        <v>2811.7819705126158</v>
      </c>
      <c r="K5873" s="26">
        <f t="shared" si="914"/>
        <v>3.1459381063059085E-7</v>
      </c>
    </row>
    <row r="5874" spans="1:11">
      <c r="A5874" s="26">
        <v>5873</v>
      </c>
      <c r="B5874" s="26">
        <f t="shared" si="910"/>
        <v>3.0735366666666666</v>
      </c>
      <c r="C5874" s="26">
        <f t="shared" si="915"/>
        <v>100</v>
      </c>
      <c r="D5874" s="26">
        <f t="shared" si="916"/>
        <v>6.6</v>
      </c>
      <c r="E5874" s="26">
        <f t="shared" si="917"/>
        <v>10</v>
      </c>
      <c r="F5874" s="26">
        <f t="shared" si="911"/>
        <v>8.6476790883134261E-3</v>
      </c>
      <c r="G5874" s="26">
        <f t="shared" si="912"/>
        <v>2.1123821478808042E-6</v>
      </c>
      <c r="H5874" s="26">
        <f t="shared" si="918"/>
        <v>2.5577193774461602</v>
      </c>
      <c r="I5874" s="26">
        <f t="shared" si="919"/>
        <v>265</v>
      </c>
      <c r="J5874" s="26">
        <f t="shared" si="913"/>
        <v>2775.0198835343858</v>
      </c>
      <c r="K5874" s="26">
        <f t="shared" si="914"/>
        <v>3.0775775083235121E-7</v>
      </c>
    </row>
    <row r="5875" spans="1:11">
      <c r="A5875" s="26">
        <v>5874</v>
      </c>
      <c r="B5875" s="26">
        <f t="shared" si="910"/>
        <v>3.0740599999999998</v>
      </c>
      <c r="C5875" s="26">
        <f t="shared" si="915"/>
        <v>100</v>
      </c>
      <c r="D5875" s="26">
        <f t="shared" si="916"/>
        <v>6.6</v>
      </c>
      <c r="E5875" s="26">
        <f t="shared" si="917"/>
        <v>10</v>
      </c>
      <c r="F5875" s="26">
        <f t="shared" si="911"/>
        <v>8.5237173373140188E-3</v>
      </c>
      <c r="G5875" s="26">
        <f t="shared" si="912"/>
        <v>2.0821018163424768E-6</v>
      </c>
      <c r="H5875" s="26">
        <f t="shared" si="918"/>
        <v>2.5577193774461602</v>
      </c>
      <c r="I5875" s="26">
        <f t="shared" si="919"/>
        <v>265</v>
      </c>
      <c r="J5875" s="26">
        <f t="shared" si="913"/>
        <v>2738.4267826137861</v>
      </c>
      <c r="K5875" s="26">
        <f t="shared" si="914"/>
        <v>3.0101704645820661E-7</v>
      </c>
    </row>
    <row r="5876" spans="1:11">
      <c r="A5876" s="26">
        <v>5875</v>
      </c>
      <c r="B5876" s="26">
        <f t="shared" si="910"/>
        <v>3.0745833333333334</v>
      </c>
      <c r="C5876" s="26">
        <f t="shared" si="915"/>
        <v>100</v>
      </c>
      <c r="D5876" s="26">
        <f t="shared" si="916"/>
        <v>6.6</v>
      </c>
      <c r="E5876" s="26">
        <f t="shared" si="917"/>
        <v>10</v>
      </c>
      <c r="F5876" s="26">
        <f t="shared" si="911"/>
        <v>8.400530287261539E-3</v>
      </c>
      <c r="G5876" s="26">
        <f t="shared" si="912"/>
        <v>2.0520107222207471E-6</v>
      </c>
      <c r="H5876" s="26">
        <f t="shared" si="918"/>
        <v>2.5577193774461602</v>
      </c>
      <c r="I5876" s="26">
        <f t="shared" si="919"/>
        <v>265</v>
      </c>
      <c r="J5876" s="26">
        <f t="shared" si="913"/>
        <v>2702.0037933218982</v>
      </c>
      <c r="K5876" s="26">
        <f t="shared" si="914"/>
        <v>2.9437115264904901E-7</v>
      </c>
    </row>
    <row r="5877" spans="1:11">
      <c r="A5877" s="26">
        <v>5876</v>
      </c>
      <c r="B5877" s="26">
        <f t="shared" si="910"/>
        <v>3.0751066666666667</v>
      </c>
      <c r="C5877" s="26">
        <f t="shared" si="915"/>
        <v>100</v>
      </c>
      <c r="D5877" s="26">
        <f t="shared" si="916"/>
        <v>6.6</v>
      </c>
      <c r="E5877" s="26">
        <f t="shared" si="917"/>
        <v>10</v>
      </c>
      <c r="F5877" s="26">
        <f t="shared" si="911"/>
        <v>8.2781203433008911E-3</v>
      </c>
      <c r="G5877" s="26">
        <f t="shared" si="912"/>
        <v>2.0221094530241357E-6</v>
      </c>
      <c r="H5877" s="26">
        <f t="shared" si="918"/>
        <v>2.5577193774461602</v>
      </c>
      <c r="I5877" s="26">
        <f t="shared" si="919"/>
        <v>265</v>
      </c>
      <c r="J5877" s="26">
        <f t="shared" si="913"/>
        <v>2665.7520507257773</v>
      </c>
      <c r="K5877" s="26">
        <f t="shared" si="914"/>
        <v>2.8781952214219339E-7</v>
      </c>
    </row>
    <row r="5878" spans="1:11">
      <c r="A5878" s="26">
        <v>5877</v>
      </c>
      <c r="B5878" s="26">
        <f t="shared" si="910"/>
        <v>3.0756299999999999</v>
      </c>
      <c r="C5878" s="26">
        <f t="shared" si="915"/>
        <v>100</v>
      </c>
      <c r="D5878" s="26">
        <f t="shared" si="916"/>
        <v>6.6</v>
      </c>
      <c r="E5878" s="26">
        <f t="shared" si="917"/>
        <v>10</v>
      </c>
      <c r="F5878" s="26">
        <f t="shared" si="911"/>
        <v>8.1564899191831977E-3</v>
      </c>
      <c r="G5878" s="26">
        <f t="shared" si="912"/>
        <v>1.9923985983634203E-6</v>
      </c>
      <c r="H5878" s="26">
        <f t="shared" si="918"/>
        <v>2.5577193774461602</v>
      </c>
      <c r="I5878" s="26">
        <f t="shared" si="919"/>
        <v>265</v>
      </c>
      <c r="J5878" s="26">
        <f t="shared" si="913"/>
        <v>2629.6726994904993</v>
      </c>
      <c r="K5878" s="26">
        <f t="shared" si="914"/>
        <v>2.813616052613874E-7</v>
      </c>
    </row>
    <row r="5879" spans="1:11">
      <c r="A5879" s="26">
        <v>5878</v>
      </c>
      <c r="B5879" s="26">
        <f t="shared" si="910"/>
        <v>3.0761533333333335</v>
      </c>
      <c r="C5879" s="26">
        <f t="shared" si="915"/>
        <v>100</v>
      </c>
      <c r="D5879" s="26">
        <f t="shared" si="916"/>
        <v>6.6</v>
      </c>
      <c r="E5879" s="26">
        <f t="shared" si="917"/>
        <v>10</v>
      </c>
      <c r="F5879" s="26">
        <f t="shared" si="911"/>
        <v>8.0356414373068986E-3</v>
      </c>
      <c r="G5879" s="26">
        <f t="shared" si="912"/>
        <v>1.9628787499616706E-6</v>
      </c>
      <c r="H5879" s="26">
        <f t="shared" si="918"/>
        <v>2.5577193774461602</v>
      </c>
      <c r="I5879" s="26">
        <f t="shared" si="919"/>
        <v>265</v>
      </c>
      <c r="J5879" s="26">
        <f t="shared" si="913"/>
        <v>2593.766893982799</v>
      </c>
      <c r="K5879" s="26">
        <f t="shared" si="914"/>
        <v>2.7499684990681454E-7</v>
      </c>
    </row>
    <row r="5880" spans="1:11">
      <c r="A5880" s="26">
        <v>5879</v>
      </c>
      <c r="B5880" s="26">
        <f t="shared" si="910"/>
        <v>3.0766766666666667</v>
      </c>
      <c r="C5880" s="26">
        <f t="shared" si="915"/>
        <v>100</v>
      </c>
      <c r="D5880" s="26">
        <f t="shared" si="916"/>
        <v>6.6</v>
      </c>
      <c r="E5880" s="26">
        <f t="shared" si="917"/>
        <v>10</v>
      </c>
      <c r="F5880" s="26">
        <f t="shared" si="911"/>
        <v>7.9155773287591432E-3</v>
      </c>
      <c r="G5880" s="26">
        <f t="shared" si="912"/>
        <v>1.9335505016643622E-6</v>
      </c>
      <c r="H5880" s="26">
        <f t="shared" si="918"/>
        <v>2.5577193774461602</v>
      </c>
      <c r="I5880" s="26">
        <f t="shared" si="919"/>
        <v>265</v>
      </c>
      <c r="J5880" s="26">
        <f t="shared" si="913"/>
        <v>2558.0357983760673</v>
      </c>
      <c r="K5880" s="26">
        <f t="shared" si="914"/>
        <v>2.6872470154504267E-7</v>
      </c>
    </row>
    <row r="5881" spans="1:11">
      <c r="A5881" s="26">
        <v>5880</v>
      </c>
      <c r="B5881" s="26">
        <f t="shared" si="910"/>
        <v>3.0771999999999999</v>
      </c>
      <c r="C5881" s="26">
        <f t="shared" si="915"/>
        <v>100</v>
      </c>
      <c r="D5881" s="26">
        <f t="shared" si="916"/>
        <v>6.6</v>
      </c>
      <c r="E5881" s="26">
        <f t="shared" si="917"/>
        <v>10</v>
      </c>
      <c r="F5881" s="26">
        <f t="shared" si="911"/>
        <v>7.7963000333564104E-3</v>
      </c>
      <c r="G5881" s="26">
        <f t="shared" si="912"/>
        <v>1.9044144494492959E-6</v>
      </c>
      <c r="H5881" s="26">
        <f t="shared" si="918"/>
        <v>2.5577193774461602</v>
      </c>
      <c r="I5881" s="26">
        <f t="shared" si="919"/>
        <v>265</v>
      </c>
      <c r="J5881" s="26">
        <f t="shared" si="913"/>
        <v>2522.4805867564255</v>
      </c>
      <c r="K5881" s="26">
        <f t="shared" si="914"/>
        <v>2.6254460319886331E-7</v>
      </c>
    </row>
    <row r="5882" spans="1:11">
      <c r="A5882" s="26">
        <v>5881</v>
      </c>
      <c r="B5882" s="26">
        <f t="shared" si="910"/>
        <v>3.0777233333333331</v>
      </c>
      <c r="C5882" s="26">
        <f t="shared" si="915"/>
        <v>100</v>
      </c>
      <c r="D5882" s="26">
        <f t="shared" si="916"/>
        <v>6.6</v>
      </c>
      <c r="E5882" s="26">
        <f t="shared" si="917"/>
        <v>10</v>
      </c>
      <c r="F5882" s="26">
        <f t="shared" si="911"/>
        <v>7.6778119996864713E-3</v>
      </c>
      <c r="G5882" s="26">
        <f t="shared" si="912"/>
        <v>1.8754711914368514E-6</v>
      </c>
      <c r="H5882" s="26">
        <f t="shared" si="918"/>
        <v>2.5577193774461602</v>
      </c>
      <c r="I5882" s="26">
        <f t="shared" si="919"/>
        <v>265</v>
      </c>
      <c r="J5882" s="26">
        <f t="shared" si="913"/>
        <v>2487.1024432304966</v>
      </c>
      <c r="K5882" s="26">
        <f t="shared" si="914"/>
        <v>2.5645599543713119E-7</v>
      </c>
    </row>
    <row r="5883" spans="1:11">
      <c r="A5883" s="26">
        <v>5882</v>
      </c>
      <c r="B5883" s="26">
        <f t="shared" si="910"/>
        <v>3.0782466666666668</v>
      </c>
      <c r="C5883" s="26">
        <f t="shared" si="915"/>
        <v>100</v>
      </c>
      <c r="D5883" s="26">
        <f t="shared" si="916"/>
        <v>6.6</v>
      </c>
      <c r="E5883" s="26">
        <f t="shared" si="917"/>
        <v>10</v>
      </c>
      <c r="F5883" s="26">
        <f t="shared" si="911"/>
        <v>7.5601156851499134E-3</v>
      </c>
      <c r="G5883" s="26">
        <f t="shared" si="912"/>
        <v>1.8467213279001275E-6</v>
      </c>
      <c r="H5883" s="26">
        <f t="shared" si="918"/>
        <v>2.5577193774461602</v>
      </c>
      <c r="I5883" s="26">
        <f t="shared" si="919"/>
        <v>265</v>
      </c>
      <c r="J5883" s="26">
        <f t="shared" si="913"/>
        <v>2451.9025620343973</v>
      </c>
      <c r="K5883" s="26">
        <f t="shared" si="914"/>
        <v>2.5045831636451143E-7</v>
      </c>
    </row>
    <row r="5884" spans="1:11">
      <c r="A5884" s="26">
        <v>5883</v>
      </c>
      <c r="B5884" s="26">
        <f t="shared" si="910"/>
        <v>3.07877</v>
      </c>
      <c r="C5884" s="26">
        <f t="shared" si="915"/>
        <v>100</v>
      </c>
      <c r="D5884" s="26">
        <f t="shared" si="916"/>
        <v>6.6</v>
      </c>
      <c r="E5884" s="26">
        <f t="shared" si="917"/>
        <v>10</v>
      </c>
      <c r="F5884" s="26">
        <f t="shared" si="911"/>
        <v>7.4432135560025398E-3</v>
      </c>
      <c r="G5884" s="26">
        <f t="shared" si="912"/>
        <v>1.8181654612753024E-6</v>
      </c>
      <c r="H5884" s="26">
        <f t="shared" si="918"/>
        <v>2.5577193774461602</v>
      </c>
      <c r="I5884" s="26">
        <f t="shared" si="919"/>
        <v>265</v>
      </c>
      <c r="J5884" s="26">
        <f t="shared" si="913"/>
        <v>2416.8821476443345</v>
      </c>
      <c r="K5884" s="26">
        <f t="shared" si="914"/>
        <v>2.4455100161120027E-7</v>
      </c>
    </row>
    <row r="5885" spans="1:11">
      <c r="A5885" s="26">
        <v>5884</v>
      </c>
      <c r="B5885" s="26">
        <f t="shared" si="910"/>
        <v>3.0792933333333332</v>
      </c>
      <c r="C5885" s="26">
        <f t="shared" si="915"/>
        <v>100</v>
      </c>
      <c r="D5885" s="26">
        <f t="shared" si="916"/>
        <v>6.6</v>
      </c>
      <c r="E5885" s="26">
        <f t="shared" si="917"/>
        <v>10</v>
      </c>
      <c r="F5885" s="26">
        <f t="shared" si="911"/>
        <v>7.3271080873970112E-3</v>
      </c>
      <c r="G5885" s="26">
        <f t="shared" si="912"/>
        <v>1.7898041961718015E-6</v>
      </c>
      <c r="H5885" s="26">
        <f t="shared" si="918"/>
        <v>2.5577193774461602</v>
      </c>
      <c r="I5885" s="26">
        <f t="shared" si="919"/>
        <v>265</v>
      </c>
      <c r="J5885" s="26">
        <f t="shared" si="913"/>
        <v>2382.0424148883658</v>
      </c>
      <c r="K5885" s="26">
        <f t="shared" si="914"/>
        <v>2.3873348432253761E-7</v>
      </c>
    </row>
    <row r="5886" spans="1:11">
      <c r="A5886" s="26">
        <v>5885</v>
      </c>
      <c r="B5886" s="26">
        <f t="shared" si="910"/>
        <v>3.0798166666666669</v>
      </c>
      <c r="C5886" s="26">
        <f t="shared" si="915"/>
        <v>100</v>
      </c>
      <c r="D5886" s="26">
        <f t="shared" si="916"/>
        <v>6.6</v>
      </c>
      <c r="E5886" s="26">
        <f t="shared" si="917"/>
        <v>10</v>
      </c>
      <c r="F5886" s="26">
        <f t="shared" si="911"/>
        <v>7.2118017634256147E-3</v>
      </c>
      <c r="G5886" s="26">
        <f t="shared" si="912"/>
        <v>1.761638139382749E-6</v>
      </c>
      <c r="H5886" s="26">
        <f t="shared" si="918"/>
        <v>2.5577193774461602</v>
      </c>
      <c r="I5886" s="26">
        <f t="shared" si="919"/>
        <v>265</v>
      </c>
      <c r="J5886" s="26">
        <f t="shared" si="913"/>
        <v>2347.38458905988</v>
      </c>
      <c r="K5886" s="26">
        <f t="shared" si="914"/>
        <v>2.3300519514860447E-7</v>
      </c>
    </row>
    <row r="5887" spans="1:11">
      <c r="A5887" s="26">
        <v>5886</v>
      </c>
      <c r="B5887" s="26">
        <f t="shared" si="910"/>
        <v>3.0803400000000001</v>
      </c>
      <c r="C5887" s="26">
        <f t="shared" si="915"/>
        <v>100</v>
      </c>
      <c r="D5887" s="26">
        <f t="shared" si="916"/>
        <v>6.6</v>
      </c>
      <c r="E5887" s="26">
        <f t="shared" si="917"/>
        <v>10</v>
      </c>
      <c r="F5887" s="26">
        <f t="shared" si="911"/>
        <v>7.0972970771632686E-3</v>
      </c>
      <c r="G5887" s="26">
        <f t="shared" si="912"/>
        <v>1.733667899895469E-6</v>
      </c>
      <c r="H5887" s="26">
        <f t="shared" si="918"/>
        <v>2.5577193774461602</v>
      </c>
      <c r="I5887" s="26">
        <f t="shared" si="919"/>
        <v>265</v>
      </c>
      <c r="J5887" s="26">
        <f t="shared" si="913"/>
        <v>2312.9099060325875</v>
      </c>
      <c r="K5887" s="26">
        <f t="shared" si="914"/>
        <v>2.2736556223376166E-7</v>
      </c>
    </row>
    <row r="5888" spans="1:11">
      <c r="A5888" s="26">
        <v>5887</v>
      </c>
      <c r="B5888" s="26">
        <f t="shared" si="910"/>
        <v>3.0808633333333333</v>
      </c>
      <c r="C5888" s="26">
        <f t="shared" si="915"/>
        <v>100</v>
      </c>
      <c r="D5888" s="26">
        <f t="shared" si="916"/>
        <v>6.6</v>
      </c>
      <c r="E5888" s="26">
        <f t="shared" si="917"/>
        <v>10</v>
      </c>
      <c r="F5888" s="26">
        <f t="shared" si="911"/>
        <v>6.9835965307099178E-3</v>
      </c>
      <c r="G5888" s="26">
        <f t="shared" si="912"/>
        <v>1.7058940889018427E-6</v>
      </c>
      <c r="H5888" s="26">
        <f t="shared" si="918"/>
        <v>2.5577193774461602</v>
      </c>
      <c r="I5888" s="26">
        <f t="shared" si="919"/>
        <v>265</v>
      </c>
      <c r="J5888" s="26">
        <f t="shared" si="913"/>
        <v>2278.619612376755</v>
      </c>
      <c r="K5888" s="26">
        <f t="shared" si="914"/>
        <v>2.2181401120608491E-7</v>
      </c>
    </row>
    <row r="5889" spans="1:11">
      <c r="A5889" s="26">
        <v>5888</v>
      </c>
      <c r="B5889" s="26">
        <f t="shared" si="910"/>
        <v>3.0813866666666665</v>
      </c>
      <c r="C5889" s="26">
        <f t="shared" si="915"/>
        <v>100</v>
      </c>
      <c r="D5889" s="26">
        <f t="shared" si="916"/>
        <v>6.6</v>
      </c>
      <c r="E5889" s="26">
        <f t="shared" si="917"/>
        <v>10</v>
      </c>
      <c r="F5889" s="26">
        <f t="shared" si="911"/>
        <v>6.8707026352341251E-3</v>
      </c>
      <c r="G5889" s="26">
        <f t="shared" si="912"/>
        <v>1.6783173198089577E-6</v>
      </c>
      <c r="H5889" s="26">
        <f t="shared" si="918"/>
        <v>2.5577193774461602</v>
      </c>
      <c r="I5889" s="26">
        <f t="shared" si="919"/>
        <v>265</v>
      </c>
      <c r="J5889" s="26">
        <f t="shared" si="913"/>
        <v>2244.5149654772786</v>
      </c>
      <c r="K5889" s="26">
        <f t="shared" si="914"/>
        <v>2.1634996516678794E-7</v>
      </c>
    </row>
    <row r="5890" spans="1:11">
      <c r="A5890" s="26">
        <v>5889</v>
      </c>
      <c r="B5890" s="26">
        <f t="shared" ref="B5890:B5953" si="920">3.14/6000*A5890</f>
        <v>3.0819100000000001</v>
      </c>
      <c r="C5890" s="26">
        <f t="shared" si="915"/>
        <v>100</v>
      </c>
      <c r="D5890" s="26">
        <f t="shared" si="916"/>
        <v>6.6</v>
      </c>
      <c r="E5890" s="26">
        <f t="shared" si="917"/>
        <v>10</v>
      </c>
      <c r="F5890" s="26">
        <f t="shared" ref="F5890:F5953" si="921">1.414*C5890*SIN(B5890)*SIN(B5890)/(1.414*C5890*SIN(B5890)+E5890*D5890)</f>
        <v>6.7586179110163385E-3</v>
      </c>
      <c r="G5890" s="26">
        <f t="shared" ref="G5890:G5953" si="922">SIN(B5890)*SIN(B5890)*D5890*E5890/(1.414*C5890*SIN(B5890)+D5890*E5890)*3.14/6000</f>
        <v>1.650938208249677E-6</v>
      </c>
      <c r="H5890" s="26">
        <f t="shared" si="918"/>
        <v>2.5577193774461602</v>
      </c>
      <c r="I5890" s="26">
        <f t="shared" si="919"/>
        <v>265</v>
      </c>
      <c r="J5890" s="26">
        <f t="shared" ref="J5890:J5953" si="923">1.414*I5890*SIN(B5890)*1.414*I5890*SIN(B5890)/(1.414*I5890*SIN(B5890)+E5890*D5890)/(H5890/1000)</f>
        <v>2210.5972336531404</v>
      </c>
      <c r="K5890" s="26">
        <f t="shared" ref="K5890:K5953" si="924">SIN(B5890)*SIN(B5890)*1.414*C5890*SIN(B5890)/(1.414*C5890*SIN(B5890)+E5890*D5890)*3.14/6000</f>
        <v>2.1097284467955686E-7</v>
      </c>
    </row>
    <row r="5891" spans="1:11">
      <c r="A5891" s="26">
        <v>5890</v>
      </c>
      <c r="B5891" s="26">
        <f t="shared" si="920"/>
        <v>3.0824333333333334</v>
      </c>
      <c r="C5891" s="26">
        <f t="shared" ref="C5891:C5954" si="925">C5890</f>
        <v>100</v>
      </c>
      <c r="D5891" s="26">
        <f t="shared" ref="D5891:D5954" si="926">D5890</f>
        <v>6.6</v>
      </c>
      <c r="E5891" s="26">
        <f t="shared" ref="E5891:E5954" si="927">E5890</f>
        <v>10</v>
      </c>
      <c r="F5891" s="26">
        <f t="shared" si="921"/>
        <v>6.6473448874929961E-3</v>
      </c>
      <c r="G5891" s="26">
        <f t="shared" si="922"/>
        <v>1.6237573720934091E-6</v>
      </c>
      <c r="H5891" s="26">
        <f t="shared" ref="H5891:H5954" si="928">H5890</f>
        <v>2.5577193774461602</v>
      </c>
      <c r="I5891" s="26">
        <f t="shared" ref="I5891:I5954" si="929">I5890</f>
        <v>265</v>
      </c>
      <c r="J5891" s="26">
        <f t="shared" si="923"/>
        <v>2176.867696278634</v>
      </c>
      <c r="K5891" s="26">
        <f t="shared" si="924"/>
        <v>2.0568206775985119E-7</v>
      </c>
    </row>
    <row r="5892" spans="1:11">
      <c r="A5892" s="26">
        <v>5891</v>
      </c>
      <c r="B5892" s="26">
        <f t="shared" si="920"/>
        <v>3.0829566666666666</v>
      </c>
      <c r="C5892" s="26">
        <f t="shared" si="925"/>
        <v>100</v>
      </c>
      <c r="D5892" s="26">
        <f t="shared" si="926"/>
        <v>6.6</v>
      </c>
      <c r="E5892" s="26">
        <f t="shared" si="927"/>
        <v>10</v>
      </c>
      <c r="F5892" s="26">
        <f t="shared" si="921"/>
        <v>6.5368861032999073E-3</v>
      </c>
      <c r="G5892" s="26">
        <f t="shared" si="922"/>
        <v>1.5967754314567102E-6</v>
      </c>
      <c r="H5892" s="26">
        <f t="shared" si="928"/>
        <v>2.5577193774461602</v>
      </c>
      <c r="I5892" s="26">
        <f t="shared" si="929"/>
        <v>265</v>
      </c>
      <c r="J5892" s="26">
        <f t="shared" si="923"/>
        <v>2143.3276439059132</v>
      </c>
      <c r="K5892" s="26">
        <f t="shared" si="924"/>
        <v>2.0047704986409732E-7</v>
      </c>
    </row>
    <row r="5893" spans="1:11">
      <c r="A5893" s="26">
        <v>5892</v>
      </c>
      <c r="B5893" s="26">
        <f t="shared" si="920"/>
        <v>3.0834799999999998</v>
      </c>
      <c r="C5893" s="26">
        <f t="shared" si="925"/>
        <v>100</v>
      </c>
      <c r="D5893" s="26">
        <f t="shared" si="926"/>
        <v>6.6</v>
      </c>
      <c r="E5893" s="26">
        <f t="shared" si="927"/>
        <v>10</v>
      </c>
      <c r="F5893" s="26">
        <f t="shared" si="921"/>
        <v>6.4272441063168611E-3</v>
      </c>
      <c r="G5893" s="26">
        <f t="shared" si="922"/>
        <v>1.569993008714175E-6</v>
      </c>
      <c r="H5893" s="26">
        <f t="shared" si="928"/>
        <v>2.5577193774461602</v>
      </c>
      <c r="I5893" s="26">
        <f t="shared" si="929"/>
        <v>265</v>
      </c>
      <c r="J5893" s="26">
        <f t="shared" si="923"/>
        <v>2109.9783783894636</v>
      </c>
      <c r="K5893" s="26">
        <f t="shared" si="924"/>
        <v>1.953572038788666E-7</v>
      </c>
    </row>
    <row r="5894" spans="1:11">
      <c r="A5894" s="26">
        <v>5893</v>
      </c>
      <c r="B5894" s="26">
        <f t="shared" si="920"/>
        <v>3.0840033333333334</v>
      </c>
      <c r="C5894" s="26">
        <f t="shared" si="925"/>
        <v>100</v>
      </c>
      <c r="D5894" s="26">
        <f t="shared" si="926"/>
        <v>6.6</v>
      </c>
      <c r="E5894" s="26">
        <f t="shared" si="927"/>
        <v>10</v>
      </c>
      <c r="F5894" s="26">
        <f t="shared" si="921"/>
        <v>6.3184214537119095E-3</v>
      </c>
      <c r="G5894" s="26">
        <f t="shared" si="922"/>
        <v>1.5434107285092604E-6</v>
      </c>
      <c r="H5894" s="26">
        <f t="shared" si="928"/>
        <v>2.5577193774461602</v>
      </c>
      <c r="I5894" s="26">
        <f t="shared" si="929"/>
        <v>265</v>
      </c>
      <c r="J5894" s="26">
        <f t="shared" si="923"/>
        <v>2076.821213012071</v>
      </c>
      <c r="K5894" s="26">
        <f t="shared" si="924"/>
        <v>1.903219401099643E-7</v>
      </c>
    </row>
    <row r="5895" spans="1:11">
      <c r="A5895" s="26">
        <v>5894</v>
      </c>
      <c r="B5895" s="26">
        <f t="shared" si="920"/>
        <v>3.0845266666666666</v>
      </c>
      <c r="C5895" s="26">
        <f t="shared" si="925"/>
        <v>100</v>
      </c>
      <c r="D5895" s="26">
        <f t="shared" si="926"/>
        <v>6.6</v>
      </c>
      <c r="E5895" s="26">
        <f t="shared" si="927"/>
        <v>10</v>
      </c>
      <c r="F5895" s="26">
        <f t="shared" si="921"/>
        <v>6.210420711986471E-3</v>
      </c>
      <c r="G5895" s="26">
        <f t="shared" si="922"/>
        <v>1.5170292177652954E-6</v>
      </c>
      <c r="H5895" s="26">
        <f t="shared" si="928"/>
        <v>2.5577193774461602</v>
      </c>
      <c r="I5895" s="26">
        <f t="shared" si="929"/>
        <v>265</v>
      </c>
      <c r="J5895" s="26">
        <f t="shared" si="923"/>
        <v>2043.8574726126467</v>
      </c>
      <c r="K5895" s="26">
        <f t="shared" si="924"/>
        <v>1.8537066627148066E-7</v>
      </c>
    </row>
    <row r="5896" spans="1:11">
      <c r="A5896" s="26">
        <v>5895</v>
      </c>
      <c r="B5896" s="26">
        <f t="shared" si="920"/>
        <v>3.0850499999999998</v>
      </c>
      <c r="C5896" s="26">
        <f t="shared" si="925"/>
        <v>100</v>
      </c>
      <c r="D5896" s="26">
        <f t="shared" si="926"/>
        <v>6.6</v>
      </c>
      <c r="E5896" s="26">
        <f t="shared" si="927"/>
        <v>10</v>
      </c>
      <c r="F5896" s="26">
        <f t="shared" si="921"/>
        <v>6.1032444570197665E-3</v>
      </c>
      <c r="G5896" s="26">
        <f t="shared" si="922"/>
        <v>1.4908491056963419E-6</v>
      </c>
      <c r="H5896" s="26">
        <f t="shared" si="928"/>
        <v>2.5577193774461602</v>
      </c>
      <c r="I5896" s="26">
        <f t="shared" si="929"/>
        <v>265</v>
      </c>
      <c r="J5896" s="26">
        <f t="shared" si="923"/>
        <v>2011.0884937154913</v>
      </c>
      <c r="K5896" s="26">
        <f t="shared" si="924"/>
        <v>1.8050278747473789E-7</v>
      </c>
    </row>
    <row r="5897" spans="1:11">
      <c r="A5897" s="26">
        <v>5896</v>
      </c>
      <c r="B5897" s="26">
        <f t="shared" si="920"/>
        <v>3.0855733333333335</v>
      </c>
      <c r="C5897" s="26">
        <f t="shared" si="925"/>
        <v>100</v>
      </c>
      <c r="D5897" s="26">
        <f t="shared" si="926"/>
        <v>6.6</v>
      </c>
      <c r="E5897" s="26">
        <f t="shared" si="927"/>
        <v>10</v>
      </c>
      <c r="F5897" s="26">
        <f t="shared" si="921"/>
        <v>5.9968952741143514E-3</v>
      </c>
      <c r="G5897" s="26">
        <f t="shared" si="922"/>
        <v>1.4648710238183147E-6</v>
      </c>
      <c r="H5897" s="26">
        <f t="shared" si="928"/>
        <v>2.5577193774461602</v>
      </c>
      <c r="I5897" s="26">
        <f t="shared" si="929"/>
        <v>265</v>
      </c>
      <c r="J5897" s="26">
        <f t="shared" si="923"/>
        <v>1978.5156246615522</v>
      </c>
      <c r="K5897" s="26">
        <f t="shared" si="924"/>
        <v>1.7571770621721139E-7</v>
      </c>
    </row>
    <row r="5898" spans="1:11">
      <c r="A5898" s="26">
        <v>5897</v>
      </c>
      <c r="B5898" s="26">
        <f t="shared" si="920"/>
        <v>3.0860966666666667</v>
      </c>
      <c r="C5898" s="26">
        <f t="shared" si="925"/>
        <v>100</v>
      </c>
      <c r="D5898" s="26">
        <f t="shared" si="926"/>
        <v>6.6</v>
      </c>
      <c r="E5898" s="26">
        <f t="shared" si="927"/>
        <v>10</v>
      </c>
      <c r="F5898" s="26">
        <f t="shared" si="921"/>
        <v>5.8913757580419026E-3</v>
      </c>
      <c r="G5898" s="26">
        <f t="shared" si="922"/>
        <v>1.4390956059601647E-6</v>
      </c>
      <c r="H5898" s="26">
        <f t="shared" si="928"/>
        <v>2.5577193774461602</v>
      </c>
      <c r="I5898" s="26">
        <f t="shared" si="929"/>
        <v>265</v>
      </c>
      <c r="J5898" s="26">
        <f t="shared" si="923"/>
        <v>1946.1402257414504</v>
      </c>
      <c r="K5898" s="26">
        <f t="shared" si="924"/>
        <v>1.7101482237138606E-7</v>
      </c>
    </row>
    <row r="5899" spans="1:11">
      <c r="A5899" s="26">
        <v>5898</v>
      </c>
      <c r="B5899" s="26">
        <f t="shared" si="920"/>
        <v>3.0866199999999999</v>
      </c>
      <c r="C5899" s="26">
        <f t="shared" si="925"/>
        <v>100</v>
      </c>
      <c r="D5899" s="26">
        <f t="shared" si="926"/>
        <v>6.6</v>
      </c>
      <c r="E5899" s="26">
        <f t="shared" si="927"/>
        <v>10</v>
      </c>
      <c r="F5899" s="26">
        <f t="shared" si="921"/>
        <v>5.7866885130884536E-3</v>
      </c>
      <c r="G5899" s="26">
        <f t="shared" si="922"/>
        <v>1.4135234882749306E-6</v>
      </c>
      <c r="H5899" s="26">
        <f t="shared" si="928"/>
        <v>2.5577193774461602</v>
      </c>
      <c r="I5899" s="26">
        <f t="shared" si="929"/>
        <v>265</v>
      </c>
      <c r="J5899" s="26">
        <f t="shared" si="923"/>
        <v>1913.9636693300636</v>
      </c>
      <c r="K5899" s="26">
        <f t="shared" si="924"/>
        <v>1.6639353317351253E-7</v>
      </c>
    </row>
    <row r="5900" spans="1:11">
      <c r="A5900" s="26">
        <v>5899</v>
      </c>
      <c r="B5900" s="26">
        <f t="shared" si="920"/>
        <v>3.0871433333333331</v>
      </c>
      <c r="C5900" s="26">
        <f t="shared" si="925"/>
        <v>100</v>
      </c>
      <c r="D5900" s="26">
        <f t="shared" si="926"/>
        <v>6.6</v>
      </c>
      <c r="E5900" s="26">
        <f t="shared" si="927"/>
        <v>10</v>
      </c>
      <c r="F5900" s="26">
        <f t="shared" si="921"/>
        <v>5.6828361531008065E-3</v>
      </c>
      <c r="G5900" s="26">
        <f t="shared" si="922"/>
        <v>1.3881553092510738E-6</v>
      </c>
      <c r="H5900" s="26">
        <f t="shared" si="928"/>
        <v>2.5577193774461602</v>
      </c>
      <c r="I5900" s="26">
        <f t="shared" si="929"/>
        <v>265</v>
      </c>
      <c r="J5900" s="26">
        <f t="shared" si="923"/>
        <v>1881.9873400232052</v>
      </c>
      <c r="K5900" s="26">
        <f t="shared" si="924"/>
        <v>1.6185323321233852E-7</v>
      </c>
    </row>
    <row r="5901" spans="1:11">
      <c r="A5901" s="26">
        <v>5900</v>
      </c>
      <c r="B5901" s="26">
        <f t="shared" si="920"/>
        <v>3.0876666666666668</v>
      </c>
      <c r="C5901" s="26">
        <f t="shared" si="925"/>
        <v>100</v>
      </c>
      <c r="D5901" s="26">
        <f t="shared" si="926"/>
        <v>6.6</v>
      </c>
      <c r="E5901" s="26">
        <f t="shared" si="927"/>
        <v>10</v>
      </c>
      <c r="F5901" s="26">
        <f t="shared" si="921"/>
        <v>5.5798213015326673E-3</v>
      </c>
      <c r="G5901" s="26">
        <f t="shared" si="922"/>
        <v>1.3629917097237505E-6</v>
      </c>
      <c r="H5901" s="26">
        <f t="shared" si="928"/>
        <v>2.5577193774461602</v>
      </c>
      <c r="I5901" s="26">
        <f t="shared" si="929"/>
        <v>265</v>
      </c>
      <c r="J5901" s="26">
        <f t="shared" si="923"/>
        <v>1850.2126347759995</v>
      </c>
      <c r="K5901" s="26">
        <f t="shared" si="924"/>
        <v>1.5739331441775182E-7</v>
      </c>
    </row>
    <row r="5902" spans="1:11">
      <c r="A5902" s="26">
        <v>5901</v>
      </c>
      <c r="B5902" s="26">
        <f t="shared" si="920"/>
        <v>3.08819</v>
      </c>
      <c r="C5902" s="26">
        <f t="shared" si="925"/>
        <v>100</v>
      </c>
      <c r="D5902" s="26">
        <f t="shared" si="926"/>
        <v>6.6</v>
      </c>
      <c r="E5902" s="26">
        <f t="shared" si="927"/>
        <v>10</v>
      </c>
      <c r="F5902" s="26">
        <f t="shared" si="921"/>
        <v>5.4776465914915771E-3</v>
      </c>
      <c r="G5902" s="26">
        <f t="shared" si="922"/>
        <v>1.338033332886273E-6</v>
      </c>
      <c r="H5902" s="26">
        <f t="shared" si="928"/>
        <v>2.5577193774461602</v>
      </c>
      <c r="I5902" s="26">
        <f t="shared" si="929"/>
        <v>265</v>
      </c>
      <c r="J5902" s="26">
        <f t="shared" si="923"/>
        <v>1818.6409630433047</v>
      </c>
      <c r="K5902" s="26">
        <f t="shared" si="924"/>
        <v>1.5301316604937965E-7</v>
      </c>
    </row>
    <row r="5903" spans="1:11">
      <c r="A5903" s="26">
        <v>5902</v>
      </c>
      <c r="B5903" s="26">
        <f t="shared" si="920"/>
        <v>3.0887133333333332</v>
      </c>
      <c r="C5903" s="26">
        <f t="shared" si="925"/>
        <v>100</v>
      </c>
      <c r="D5903" s="26">
        <f t="shared" si="926"/>
        <v>6.6</v>
      </c>
      <c r="E5903" s="26">
        <f t="shared" si="927"/>
        <v>10</v>
      </c>
      <c r="F5903" s="26">
        <f t="shared" si="921"/>
        <v>5.3763146657852482E-3</v>
      </c>
      <c r="G5903" s="26">
        <f t="shared" si="922"/>
        <v>1.3132808243014318E-6</v>
      </c>
      <c r="H5903" s="26">
        <f t="shared" si="928"/>
        <v>2.5577193774461602</v>
      </c>
      <c r="I5903" s="26">
        <f t="shared" si="929"/>
        <v>265</v>
      </c>
      <c r="J5903" s="26">
        <f t="shared" si="923"/>
        <v>1787.2737469217855</v>
      </c>
      <c r="K5903" s="26">
        <f t="shared" si="924"/>
        <v>1.487121746850851E-7</v>
      </c>
    </row>
    <row r="5904" spans="1:11">
      <c r="A5904" s="26">
        <v>5903</v>
      </c>
      <c r="B5904" s="26">
        <f t="shared" si="920"/>
        <v>3.0892366666666669</v>
      </c>
      <c r="C5904" s="26">
        <f t="shared" si="925"/>
        <v>100</v>
      </c>
      <c r="D5904" s="26">
        <f t="shared" si="926"/>
        <v>6.6</v>
      </c>
      <c r="E5904" s="26">
        <f t="shared" si="927"/>
        <v>10</v>
      </c>
      <c r="F5904" s="26">
        <f t="shared" si="921"/>
        <v>5.2758281769689601E-3</v>
      </c>
      <c r="G5904" s="26">
        <f t="shared" si="922"/>
        <v>1.2887348319130686E-6</v>
      </c>
      <c r="H5904" s="26">
        <f t="shared" si="928"/>
        <v>2.5577193774461602</v>
      </c>
      <c r="I5904" s="26">
        <f t="shared" si="929"/>
        <v>265</v>
      </c>
      <c r="J5904" s="26">
        <f t="shared" si="923"/>
        <v>1756.1124212941666</v>
      </c>
      <c r="K5904" s="26">
        <f t="shared" si="924"/>
        <v>1.4448972420943027E-7</v>
      </c>
    </row>
    <row r="5905" spans="1:11">
      <c r="A5905" s="26">
        <v>5904</v>
      </c>
      <c r="B5905" s="26">
        <f t="shared" si="920"/>
        <v>3.0897600000000001</v>
      </c>
      <c r="C5905" s="26">
        <f t="shared" si="925"/>
        <v>100</v>
      </c>
      <c r="D5905" s="26">
        <f t="shared" si="926"/>
        <v>6.6</v>
      </c>
      <c r="E5905" s="26">
        <f t="shared" si="927"/>
        <v>10</v>
      </c>
      <c r="F5905" s="26">
        <f t="shared" si="921"/>
        <v>5.1761897873932178E-3</v>
      </c>
      <c r="G5905" s="26">
        <f t="shared" si="922"/>
        <v>1.2643960060577205E-6</v>
      </c>
      <c r="H5905" s="26">
        <f t="shared" si="928"/>
        <v>2.5577193774461602</v>
      </c>
      <c r="I5905" s="26">
        <f t="shared" si="929"/>
        <v>265</v>
      </c>
      <c r="J5905" s="26">
        <f t="shared" si="923"/>
        <v>1725.1584339754734</v>
      </c>
      <c r="K5905" s="26">
        <f t="shared" si="924"/>
        <v>1.4034519580207262E-7</v>
      </c>
    </row>
    <row r="5906" spans="1:11">
      <c r="A5906" s="26">
        <v>5905</v>
      </c>
      <c r="B5906" s="26">
        <f t="shared" si="920"/>
        <v>3.0902833333333333</v>
      </c>
      <c r="C5906" s="26">
        <f t="shared" si="925"/>
        <v>100</v>
      </c>
      <c r="D5906" s="26">
        <f t="shared" si="926"/>
        <v>6.6</v>
      </c>
      <c r="E5906" s="26">
        <f t="shared" si="927"/>
        <v>10</v>
      </c>
      <c r="F5906" s="26">
        <f t="shared" si="921"/>
        <v>5.0774021692509197E-3</v>
      </c>
      <c r="G5906" s="26">
        <f t="shared" si="922"/>
        <v>1.2402649994761443E-6</v>
      </c>
      <c r="H5906" s="26">
        <f t="shared" si="928"/>
        <v>2.5577193774461602</v>
      </c>
      <c r="I5906" s="26">
        <f t="shared" si="929"/>
        <v>265</v>
      </c>
      <c r="J5906" s="26">
        <f t="shared" si="923"/>
        <v>1694.4132458610347</v>
      </c>
      <c r="K5906" s="26">
        <f t="shared" si="924"/>
        <v>1.3627796792606055E-7</v>
      </c>
    </row>
    <row r="5907" spans="1:11">
      <c r="A5907" s="26">
        <v>5906</v>
      </c>
      <c r="B5907" s="26">
        <f t="shared" si="920"/>
        <v>3.0908066666666665</v>
      </c>
      <c r="C5907" s="26">
        <f t="shared" si="925"/>
        <v>100</v>
      </c>
      <c r="D5907" s="26">
        <f t="shared" si="926"/>
        <v>6.6</v>
      </c>
      <c r="E5907" s="26">
        <f t="shared" si="927"/>
        <v>10</v>
      </c>
      <c r="F5907" s="26">
        <f t="shared" si="921"/>
        <v>4.9794680046256678E-3</v>
      </c>
      <c r="G5907" s="26">
        <f t="shared" si="922"/>
        <v>1.2163424673251102E-6</v>
      </c>
      <c r="H5907" s="26">
        <f t="shared" si="928"/>
        <v>2.5577193774461602</v>
      </c>
      <c r="I5907" s="26">
        <f t="shared" si="929"/>
        <v>265</v>
      </c>
      <c r="J5907" s="26">
        <f t="shared" si="923"/>
        <v>1663.8783310768001</v>
      </c>
      <c r="K5907" s="26">
        <f t="shared" si="924"/>
        <v>1.3228741631609779E-7</v>
      </c>
    </row>
    <row r="5908" spans="1:11">
      <c r="A5908" s="26">
        <v>5907</v>
      </c>
      <c r="B5908" s="26">
        <f t="shared" si="920"/>
        <v>3.0913300000000001</v>
      </c>
      <c r="C5908" s="26">
        <f t="shared" si="925"/>
        <v>100</v>
      </c>
      <c r="D5908" s="26">
        <f t="shared" si="926"/>
        <v>6.6</v>
      </c>
      <c r="E5908" s="26">
        <f t="shared" si="927"/>
        <v>10</v>
      </c>
      <c r="F5908" s="26">
        <f t="shared" si="921"/>
        <v>4.8823899855398459E-3</v>
      </c>
      <c r="G5908" s="26">
        <f t="shared" si="922"/>
        <v>1.1926290671891534E-6</v>
      </c>
      <c r="H5908" s="26">
        <f t="shared" si="928"/>
        <v>2.5577193774461602</v>
      </c>
      <c r="I5908" s="26">
        <f t="shared" si="929"/>
        <v>265</v>
      </c>
      <c r="J5908" s="26">
        <f t="shared" si="923"/>
        <v>1633.555177131567</v>
      </c>
      <c r="K5908" s="26">
        <f t="shared" si="924"/>
        <v>1.2837291396671832E-7</v>
      </c>
    </row>
    <row r="5909" spans="1:11">
      <c r="A5909" s="26">
        <v>5908</v>
      </c>
      <c r="B5909" s="26">
        <f t="shared" si="920"/>
        <v>3.0918533333333333</v>
      </c>
      <c r="C5909" s="26">
        <f t="shared" si="925"/>
        <v>100</v>
      </c>
      <c r="D5909" s="26">
        <f t="shared" si="926"/>
        <v>6.6</v>
      </c>
      <c r="E5909" s="26">
        <f t="shared" si="927"/>
        <v>10</v>
      </c>
      <c r="F5909" s="26">
        <f t="shared" si="921"/>
        <v>4.7861708140034681E-3</v>
      </c>
      <c r="G5909" s="26">
        <f t="shared" si="922"/>
        <v>1.1691254590925018E-6</v>
      </c>
      <c r="H5909" s="26">
        <f t="shared" si="928"/>
        <v>2.5577193774461602</v>
      </c>
      <c r="I5909" s="26">
        <f t="shared" si="929"/>
        <v>265</v>
      </c>
      <c r="J5909" s="26">
        <f t="shared" si="923"/>
        <v>1603.4452850714774</v>
      </c>
      <c r="K5909" s="26">
        <f t="shared" si="924"/>
        <v>1.2453383112041157E-7</v>
      </c>
    </row>
    <row r="5910" spans="1:11">
      <c r="A5910" s="26">
        <v>5909</v>
      </c>
      <c r="B5910" s="26">
        <f t="shared" si="920"/>
        <v>3.0923766666666666</v>
      </c>
      <c r="C5910" s="26">
        <f t="shared" si="925"/>
        <v>100</v>
      </c>
      <c r="D5910" s="26">
        <f t="shared" si="926"/>
        <v>6.6</v>
      </c>
      <c r="E5910" s="26">
        <f t="shared" si="927"/>
        <v>10</v>
      </c>
      <c r="F5910" s="26">
        <f t="shared" si="921"/>
        <v>4.6908132020625042E-3</v>
      </c>
      <c r="G5910" s="26">
        <f t="shared" si="922"/>
        <v>1.1458323055108831E-6</v>
      </c>
      <c r="H5910" s="26">
        <f t="shared" si="928"/>
        <v>2.5577193774461602</v>
      </c>
      <c r="I5910" s="26">
        <f t="shared" si="929"/>
        <v>265</v>
      </c>
      <c r="J5910" s="26">
        <f t="shared" si="923"/>
        <v>1573.5501696363933</v>
      </c>
      <c r="K5910" s="26">
        <f t="shared" si="924"/>
        <v>1.207695352556464E-7</v>
      </c>
    </row>
    <row r="5911" spans="1:11">
      <c r="A5911" s="26">
        <v>5910</v>
      </c>
      <c r="B5911" s="26">
        <f t="shared" si="920"/>
        <v>3.0929000000000002</v>
      </c>
      <c r="C5911" s="26">
        <f t="shared" si="925"/>
        <v>100</v>
      </c>
      <c r="D5911" s="26">
        <f t="shared" si="926"/>
        <v>6.6</v>
      </c>
      <c r="E5911" s="26">
        <f t="shared" si="927"/>
        <v>10</v>
      </c>
      <c r="F5911" s="26">
        <f t="shared" si="921"/>
        <v>4.5963198718482227E-3</v>
      </c>
      <c r="G5911" s="26">
        <f t="shared" si="922"/>
        <v>1.1227502713835757E-6</v>
      </c>
      <c r="H5911" s="26">
        <f t="shared" si="928"/>
        <v>2.5577193774461602</v>
      </c>
      <c r="I5911" s="26">
        <f t="shared" si="929"/>
        <v>265</v>
      </c>
      <c r="J5911" s="26">
        <f t="shared" si="923"/>
        <v>1543.8713594186895</v>
      </c>
      <c r="K5911" s="26">
        <f t="shared" si="924"/>
        <v>1.1707939107485418E-7</v>
      </c>
    </row>
    <row r="5912" spans="1:11">
      <c r="A5912" s="26">
        <v>5911</v>
      </c>
      <c r="B5912" s="26">
        <f t="shared" si="920"/>
        <v>3.0934233333333334</v>
      </c>
      <c r="C5912" s="26">
        <f t="shared" si="925"/>
        <v>100</v>
      </c>
      <c r="D5912" s="26">
        <f t="shared" si="926"/>
        <v>6.6</v>
      </c>
      <c r="E5912" s="26">
        <f t="shared" si="927"/>
        <v>10</v>
      </c>
      <c r="F5912" s="26">
        <f t="shared" si="921"/>
        <v>4.5026935556268305E-3</v>
      </c>
      <c r="G5912" s="26">
        <f t="shared" si="922"/>
        <v>1.0998800241255354E-6</v>
      </c>
      <c r="H5912" s="26">
        <f t="shared" si="928"/>
        <v>2.5577193774461602</v>
      </c>
      <c r="I5912" s="26">
        <f t="shared" si="929"/>
        <v>265</v>
      </c>
      <c r="J5912" s="26">
        <f t="shared" si="923"/>
        <v>1514.4103970242513</v>
      </c>
      <c r="K5912" s="26">
        <f t="shared" si="924"/>
        <v>1.1346276049234194E-7</v>
      </c>
    </row>
    <row r="5913" spans="1:11">
      <c r="A5913" s="26">
        <v>5912</v>
      </c>
      <c r="B5913" s="26">
        <f t="shared" si="920"/>
        <v>3.0939466666666666</v>
      </c>
      <c r="C5913" s="26">
        <f t="shared" si="925"/>
        <v>100</v>
      </c>
      <c r="D5913" s="26">
        <f t="shared" si="926"/>
        <v>6.6</v>
      </c>
      <c r="E5913" s="26">
        <f t="shared" si="927"/>
        <v>10</v>
      </c>
      <c r="F5913" s="26">
        <f t="shared" si="921"/>
        <v>4.4099369958486533E-3</v>
      </c>
      <c r="G5913" s="26">
        <f t="shared" si="922"/>
        <v>1.0772222336394094E-6</v>
      </c>
      <c r="H5913" s="26">
        <f t="shared" si="928"/>
        <v>2.5577193774461602</v>
      </c>
      <c r="I5913" s="26">
        <f t="shared" si="929"/>
        <v>265</v>
      </c>
      <c r="J5913" s="26">
        <f t="shared" si="923"/>
        <v>1485.168839235492</v>
      </c>
      <c r="K5913" s="26">
        <f t="shared" si="924"/>
        <v>1.0991900262210536E-7</v>
      </c>
    </row>
    <row r="5914" spans="1:11">
      <c r="A5914" s="26">
        <v>5913</v>
      </c>
      <c r="B5914" s="26">
        <f t="shared" si="920"/>
        <v>3.0944699999999998</v>
      </c>
      <c r="C5914" s="26">
        <f t="shared" si="925"/>
        <v>100</v>
      </c>
      <c r="D5914" s="26">
        <f t="shared" si="926"/>
        <v>6.6</v>
      </c>
      <c r="E5914" s="26">
        <f t="shared" si="927"/>
        <v>10</v>
      </c>
      <c r="F5914" s="26">
        <f t="shared" si="921"/>
        <v>4.3180529451984449E-3</v>
      </c>
      <c r="G5914" s="26">
        <f t="shared" si="922"/>
        <v>1.0547775723278238E-6</v>
      </c>
      <c r="H5914" s="26">
        <f t="shared" si="928"/>
        <v>2.5577193774461602</v>
      </c>
      <c r="I5914" s="26">
        <f t="shared" si="929"/>
        <v>265</v>
      </c>
      <c r="J5914" s="26">
        <f t="shared" si="923"/>
        <v>1456.148257176917</v>
      </c>
      <c r="K5914" s="26">
        <f t="shared" si="924"/>
        <v>1.0644747376560299E-7</v>
      </c>
    </row>
    <row r="5915" spans="1:11">
      <c r="A5915" s="26">
        <v>5914</v>
      </c>
      <c r="B5915" s="26">
        <f t="shared" si="920"/>
        <v>3.0949933333333335</v>
      </c>
      <c r="C5915" s="26">
        <f t="shared" si="925"/>
        <v>100</v>
      </c>
      <c r="D5915" s="26">
        <f t="shared" si="926"/>
        <v>6.6</v>
      </c>
      <c r="E5915" s="26">
        <f t="shared" si="927"/>
        <v>10</v>
      </c>
      <c r="F5915" s="26">
        <f t="shared" si="921"/>
        <v>4.2270441666454892E-3</v>
      </c>
      <c r="G5915" s="26">
        <f t="shared" si="922"/>
        <v>1.032546715105624E-6</v>
      </c>
      <c r="H5915" s="26">
        <f t="shared" si="928"/>
        <v>2.5577193774461602</v>
      </c>
      <c r="I5915" s="26">
        <f t="shared" si="929"/>
        <v>265</v>
      </c>
      <c r="J5915" s="26">
        <f t="shared" si="923"/>
        <v>1427.3502364828512</v>
      </c>
      <c r="K5915" s="26">
        <f t="shared" si="924"/>
        <v>1.0304752739943967E-7</v>
      </c>
    </row>
    <row r="5916" spans="1:11">
      <c r="A5916" s="26">
        <v>5915</v>
      </c>
      <c r="B5916" s="26">
        <f t="shared" si="920"/>
        <v>3.0955166666666667</v>
      </c>
      <c r="C5916" s="26">
        <f t="shared" si="925"/>
        <v>100</v>
      </c>
      <c r="D5916" s="26">
        <f t="shared" si="926"/>
        <v>6.6</v>
      </c>
      <c r="E5916" s="26">
        <f t="shared" si="927"/>
        <v>10</v>
      </c>
      <c r="F5916" s="26">
        <f t="shared" si="921"/>
        <v>4.1369134334944806E-3</v>
      </c>
      <c r="G5916" s="26">
        <f t="shared" si="922"/>
        <v>1.0105303394123011E-6</v>
      </c>
      <c r="H5916" s="26">
        <f t="shared" si="928"/>
        <v>2.5577193774461602</v>
      </c>
      <c r="I5916" s="26">
        <f t="shared" si="929"/>
        <v>265</v>
      </c>
      <c r="J5916" s="26">
        <f t="shared" si="923"/>
        <v>1398.7763774676812</v>
      </c>
      <c r="K5916" s="26">
        <f t="shared" si="924"/>
        <v>9.9718514162995124E-8</v>
      </c>
    </row>
    <row r="5917" spans="1:11">
      <c r="A5917" s="26">
        <v>5916</v>
      </c>
      <c r="B5917" s="26">
        <f t="shared" si="920"/>
        <v>3.0960399999999999</v>
      </c>
      <c r="C5917" s="26">
        <f t="shared" si="925"/>
        <v>100</v>
      </c>
      <c r="D5917" s="26">
        <f t="shared" si="926"/>
        <v>6.6</v>
      </c>
      <c r="E5917" s="26">
        <f t="shared" si="927"/>
        <v>10</v>
      </c>
      <c r="F5917" s="26">
        <f t="shared" si="921"/>
        <v>4.0476635294359169E-3</v>
      </c>
      <c r="G5917" s="26">
        <f t="shared" si="922"/>
        <v>9.887291252243039E-7</v>
      </c>
      <c r="H5917" s="26">
        <f t="shared" si="928"/>
        <v>2.5577193774461602</v>
      </c>
      <c r="I5917" s="26">
        <f t="shared" si="929"/>
        <v>265</v>
      </c>
      <c r="J5917" s="26">
        <f t="shared" si="923"/>
        <v>1370.4282952982492</v>
      </c>
      <c r="K5917" s="26">
        <f t="shared" si="924"/>
        <v>9.6459781845951423E-8</v>
      </c>
    </row>
    <row r="5918" spans="1:11">
      <c r="A5918" s="26">
        <v>5917</v>
      </c>
      <c r="B5918" s="26">
        <f t="shared" si="920"/>
        <v>3.0965633333333331</v>
      </c>
      <c r="C5918" s="26">
        <f t="shared" si="925"/>
        <v>100</v>
      </c>
      <c r="D5918" s="26">
        <f t="shared" si="926"/>
        <v>6.6</v>
      </c>
      <c r="E5918" s="26">
        <f t="shared" si="927"/>
        <v>10</v>
      </c>
      <c r="F5918" s="26">
        <f t="shared" si="921"/>
        <v>3.9592972485975814E-3</v>
      </c>
      <c r="G5918" s="26">
        <f t="shared" si="922"/>
        <v>9.6714375506761296E-7</v>
      </c>
      <c r="H5918" s="26">
        <f t="shared" si="928"/>
        <v>2.5577193774461602</v>
      </c>
      <c r="I5918" s="26">
        <f t="shared" si="929"/>
        <v>265</v>
      </c>
      <c r="J5918" s="26">
        <f t="shared" si="923"/>
        <v>1342.3076201689321</v>
      </c>
      <c r="K5918" s="26">
        <f t="shared" si="924"/>
        <v>9.3270675375775765E-8</v>
      </c>
    </row>
    <row r="5919" spans="1:11">
      <c r="A5919" s="26">
        <v>5918</v>
      </c>
      <c r="B5919" s="26">
        <f t="shared" si="920"/>
        <v>3.0970866666666668</v>
      </c>
      <c r="C5919" s="26">
        <f t="shared" si="925"/>
        <v>100</v>
      </c>
      <c r="D5919" s="26">
        <f t="shared" si="926"/>
        <v>6.6</v>
      </c>
      <c r="E5919" s="26">
        <f t="shared" si="927"/>
        <v>10</v>
      </c>
      <c r="F5919" s="26">
        <f t="shared" si="921"/>
        <v>3.8718173955958547E-3</v>
      </c>
      <c r="G5919" s="26">
        <f t="shared" si="922"/>
        <v>9.457749140302744E-7</v>
      </c>
      <c r="H5919" s="26">
        <f t="shared" si="928"/>
        <v>2.5577193774461602</v>
      </c>
      <c r="I5919" s="26">
        <f t="shared" si="929"/>
        <v>265</v>
      </c>
      <c r="J5919" s="26">
        <f t="shared" si="923"/>
        <v>1314.4159974790571</v>
      </c>
      <c r="K5919" s="26">
        <f t="shared" si="924"/>
        <v>9.0150536805112382E-8</v>
      </c>
    </row>
    <row r="5920" spans="1:11">
      <c r="A5920" s="26">
        <v>5919</v>
      </c>
      <c r="B5920" s="26">
        <f t="shared" si="920"/>
        <v>3.09761</v>
      </c>
      <c r="C5920" s="26">
        <f t="shared" si="925"/>
        <v>100</v>
      </c>
      <c r="D5920" s="26">
        <f t="shared" si="926"/>
        <v>6.6</v>
      </c>
      <c r="E5920" s="26">
        <f t="shared" si="927"/>
        <v>10</v>
      </c>
      <c r="F5920" s="26">
        <f t="shared" si="921"/>
        <v>3.7852267855877915E-3</v>
      </c>
      <c r="G5920" s="26">
        <f t="shared" si="922"/>
        <v>9.2462328977512218E-7</v>
      </c>
      <c r="H5920" s="26">
        <f t="shared" si="928"/>
        <v>2.5577193774461602</v>
      </c>
      <c r="I5920" s="26">
        <f t="shared" si="929"/>
        <v>265</v>
      </c>
      <c r="J5920" s="26">
        <f t="shared" si="923"/>
        <v>1286.7550880129754</v>
      </c>
      <c r="K5920" s="26">
        <f t="shared" si="924"/>
        <v>8.7098705299116629E-8</v>
      </c>
    </row>
    <row r="5921" spans="1:11">
      <c r="A5921" s="26">
        <v>5920</v>
      </c>
      <c r="B5921" s="26">
        <f t="shared" si="920"/>
        <v>3.0981333333333332</v>
      </c>
      <c r="C5921" s="26">
        <f t="shared" si="925"/>
        <v>100</v>
      </c>
      <c r="D5921" s="26">
        <f t="shared" si="926"/>
        <v>6.6</v>
      </c>
      <c r="E5921" s="26">
        <f t="shared" si="927"/>
        <v>10</v>
      </c>
      <c r="F5921" s="26">
        <f t="shared" si="921"/>
        <v>3.6995282443227501E-3</v>
      </c>
      <c r="G5921" s="26">
        <f t="shared" si="922"/>
        <v>9.0368957255238862E-7</v>
      </c>
      <c r="H5921" s="26">
        <f t="shared" si="928"/>
        <v>2.5577193774461602</v>
      </c>
      <c r="I5921" s="26">
        <f t="shared" si="929"/>
        <v>265</v>
      </c>
      <c r="J5921" s="26">
        <f t="shared" si="923"/>
        <v>1259.3265681224696</v>
      </c>
      <c r="K5921" s="26">
        <f t="shared" si="924"/>
        <v>8.411451712268734E-8</v>
      </c>
    </row>
    <row r="5922" spans="1:11">
      <c r="A5922" s="26">
        <v>5921</v>
      </c>
      <c r="B5922" s="26">
        <f t="shared" si="920"/>
        <v>3.0986566666666668</v>
      </c>
      <c r="C5922" s="26">
        <f t="shared" si="925"/>
        <v>100</v>
      </c>
      <c r="D5922" s="26">
        <f t="shared" si="926"/>
        <v>6.6</v>
      </c>
      <c r="E5922" s="26">
        <f t="shared" si="927"/>
        <v>10</v>
      </c>
      <c r="F5922" s="26">
        <f t="shared" si="921"/>
        <v>3.6147246081950145E-3</v>
      </c>
      <c r="G5922" s="26">
        <f t="shared" si="922"/>
        <v>8.8297445521255872E-7</v>
      </c>
      <c r="H5922" s="26">
        <f t="shared" si="928"/>
        <v>2.5577193774461602</v>
      </c>
      <c r="I5922" s="26">
        <f t="shared" si="929"/>
        <v>265</v>
      </c>
      <c r="J5922" s="26">
        <f t="shared" si="923"/>
        <v>1232.132129911972</v>
      </c>
      <c r="K5922" s="26">
        <f t="shared" si="924"/>
        <v>8.1197305627648506E-8</v>
      </c>
    </row>
    <row r="5923" spans="1:11">
      <c r="A5923" s="26">
        <v>5922</v>
      </c>
      <c r="B5923" s="26">
        <f t="shared" si="920"/>
        <v>3.09918</v>
      </c>
      <c r="C5923" s="26">
        <f t="shared" si="925"/>
        <v>100</v>
      </c>
      <c r="D5923" s="26">
        <f t="shared" si="926"/>
        <v>6.6</v>
      </c>
      <c r="E5923" s="26">
        <f t="shared" si="927"/>
        <v>10</v>
      </c>
      <c r="F5923" s="26">
        <f t="shared" si="921"/>
        <v>3.5308187242967088E-3</v>
      </c>
      <c r="G5923" s="26">
        <f t="shared" si="922"/>
        <v>8.6247863321929481E-7</v>
      </c>
      <c r="H5923" s="26">
        <f t="shared" si="928"/>
        <v>2.5577193774461602</v>
      </c>
      <c r="I5923" s="26">
        <f t="shared" si="929"/>
        <v>265</v>
      </c>
      <c r="J5923" s="26">
        <f t="shared" si="923"/>
        <v>1205.1734814264373</v>
      </c>
      <c r="K5923" s="26">
        <f t="shared" si="924"/>
        <v>7.8346401239853609E-8</v>
      </c>
    </row>
    <row r="5924" spans="1:11">
      <c r="A5924" s="26">
        <v>5923</v>
      </c>
      <c r="B5924" s="26">
        <f t="shared" si="920"/>
        <v>3.0997033333333333</v>
      </c>
      <c r="C5924" s="26">
        <f t="shared" si="925"/>
        <v>100</v>
      </c>
      <c r="D5924" s="26">
        <f t="shared" si="926"/>
        <v>6.6</v>
      </c>
      <c r="E5924" s="26">
        <f t="shared" si="927"/>
        <v>10</v>
      </c>
      <c r="F5924" s="26">
        <f t="shared" si="921"/>
        <v>3.4478134504703803E-3</v>
      </c>
      <c r="G5924" s="26">
        <f t="shared" si="922"/>
        <v>8.422028046622838E-7</v>
      </c>
      <c r="H5924" s="26">
        <f t="shared" si="928"/>
        <v>2.5577193774461602</v>
      </c>
      <c r="I5924" s="26">
        <f t="shared" si="929"/>
        <v>265</v>
      </c>
      <c r="J5924" s="26">
        <f t="shared" si="923"/>
        <v>1178.4523468416928</v>
      </c>
      <c r="K5924" s="26">
        <f t="shared" si="924"/>
        <v>7.5561131446191979E-8</v>
      </c>
    </row>
    <row r="5925" spans="1:11">
      <c r="A5925" s="26">
        <v>5924</v>
      </c>
      <c r="B5925" s="26">
        <f t="shared" si="920"/>
        <v>3.1002266666666665</v>
      </c>
      <c r="C5925" s="26">
        <f t="shared" si="925"/>
        <v>100</v>
      </c>
      <c r="D5925" s="26">
        <f t="shared" si="926"/>
        <v>6.6</v>
      </c>
      <c r="E5925" s="26">
        <f t="shared" si="927"/>
        <v>10</v>
      </c>
      <c r="F5925" s="26">
        <f t="shared" si="921"/>
        <v>3.365711655362627E-3</v>
      </c>
      <c r="G5925" s="26">
        <f t="shared" si="922"/>
        <v>8.2214767027033338E-7</v>
      </c>
      <c r="H5925" s="26">
        <f t="shared" si="928"/>
        <v>2.5577193774461602</v>
      </c>
      <c r="I5925" s="26">
        <f t="shared" si="929"/>
        <v>265</v>
      </c>
      <c r="J5925" s="26">
        <f t="shared" si="923"/>
        <v>1151.9704666577677</v>
      </c>
      <c r="K5925" s="26">
        <f t="shared" si="924"/>
        <v>7.2840820781542867E-8</v>
      </c>
    </row>
    <row r="5926" spans="1:11">
      <c r="A5926" s="26">
        <v>5925</v>
      </c>
      <c r="B5926" s="26">
        <f t="shared" si="920"/>
        <v>3.1007500000000001</v>
      </c>
      <c r="C5926" s="26">
        <f t="shared" si="925"/>
        <v>100</v>
      </c>
      <c r="D5926" s="26">
        <f t="shared" si="926"/>
        <v>6.6</v>
      </c>
      <c r="E5926" s="26">
        <f t="shared" si="927"/>
        <v>10</v>
      </c>
      <c r="F5926" s="26">
        <f t="shared" si="921"/>
        <v>3.2845162184776035E-3</v>
      </c>
      <c r="G5926" s="26">
        <f t="shared" si="922"/>
        <v>8.0231393342444415E-7</v>
      </c>
      <c r="H5926" s="26">
        <f t="shared" si="928"/>
        <v>2.5577193774461602</v>
      </c>
      <c r="I5926" s="26">
        <f t="shared" si="929"/>
        <v>265</v>
      </c>
      <c r="J5926" s="26">
        <f t="shared" si="923"/>
        <v>1125.7295978948596</v>
      </c>
      <c r="K5926" s="26">
        <f t="shared" si="924"/>
        <v>7.0184790815637494E-8</v>
      </c>
    </row>
    <row r="5927" spans="1:11">
      <c r="A5927" s="26">
        <v>5926</v>
      </c>
      <c r="B5927" s="26">
        <f t="shared" si="920"/>
        <v>3.1012733333333333</v>
      </c>
      <c r="C5927" s="26">
        <f t="shared" si="925"/>
        <v>100</v>
      </c>
      <c r="D5927" s="26">
        <f t="shared" si="926"/>
        <v>6.6</v>
      </c>
      <c r="E5927" s="26">
        <f t="shared" si="927"/>
        <v>10</v>
      </c>
      <c r="F5927" s="26">
        <f t="shared" si="921"/>
        <v>3.2042300302312695E-3</v>
      </c>
      <c r="G5927" s="26">
        <f t="shared" si="922"/>
        <v>7.8270230017106108E-7</v>
      </c>
      <c r="H5927" s="26">
        <f t="shared" si="928"/>
        <v>2.5577193774461602</v>
      </c>
      <c r="I5927" s="26">
        <f t="shared" si="929"/>
        <v>265</v>
      </c>
      <c r="J5927" s="26">
        <f t="shared" si="923"/>
        <v>1099.7315142922748</v>
      </c>
      <c r="K5927" s="26">
        <f t="shared" si="924"/>
        <v>6.7592360139856796E-8</v>
      </c>
    </row>
    <row r="5928" spans="1:11">
      <c r="A5928" s="26">
        <v>5927</v>
      </c>
      <c r="B5928" s="26">
        <f t="shared" si="920"/>
        <v>3.1017966666666665</v>
      </c>
      <c r="C5928" s="26">
        <f t="shared" si="925"/>
        <v>100</v>
      </c>
      <c r="D5928" s="26">
        <f t="shared" si="926"/>
        <v>6.6</v>
      </c>
      <c r="E5928" s="26">
        <f t="shared" si="927"/>
        <v>10</v>
      </c>
      <c r="F5928" s="26">
        <f t="shared" si="921"/>
        <v>3.1248559920052698E-3</v>
      </c>
      <c r="G5928" s="26">
        <f t="shared" si="922"/>
        <v>7.6331347923523348E-7</v>
      </c>
      <c r="H5928" s="26">
        <f t="shared" si="928"/>
        <v>2.5577193774461602</v>
      </c>
      <c r="I5928" s="26">
        <f t="shared" si="929"/>
        <v>265</v>
      </c>
      <c r="J5928" s="26">
        <f t="shared" si="923"/>
        <v>1073.9780065100197</v>
      </c>
      <c r="K5928" s="26">
        <f t="shared" si="924"/>
        <v>6.5062844353928093E-8</v>
      </c>
    </row>
    <row r="5929" spans="1:11">
      <c r="A5929" s="26">
        <v>5928</v>
      </c>
      <c r="B5929" s="26">
        <f t="shared" si="920"/>
        <v>3.1023200000000002</v>
      </c>
      <c r="C5929" s="26">
        <f t="shared" si="925"/>
        <v>100</v>
      </c>
      <c r="D5929" s="26">
        <f t="shared" si="926"/>
        <v>6.6</v>
      </c>
      <c r="E5929" s="26">
        <f t="shared" si="927"/>
        <v>10</v>
      </c>
      <c r="F5929" s="26">
        <f t="shared" si="921"/>
        <v>3.0463970162017693E-3</v>
      </c>
      <c r="G5929" s="26">
        <f t="shared" si="922"/>
        <v>7.4414818203401067E-7</v>
      </c>
      <c r="H5929" s="26">
        <f t="shared" si="928"/>
        <v>2.5577193774461602</v>
      </c>
      <c r="I5929" s="26">
        <f t="shared" si="929"/>
        <v>265</v>
      </c>
      <c r="J5929" s="26">
        <f t="shared" si="923"/>
        <v>1048.4708823335252</v>
      </c>
      <c r="K5929" s="26">
        <f t="shared" si="924"/>
        <v>6.2595556052563428E-8</v>
      </c>
    </row>
    <row r="5930" spans="1:11">
      <c r="A5930" s="26">
        <v>5929</v>
      </c>
      <c r="B5930" s="26">
        <f t="shared" si="920"/>
        <v>3.1028433333333334</v>
      </c>
      <c r="C5930" s="26">
        <f t="shared" si="925"/>
        <v>100</v>
      </c>
      <c r="D5930" s="26">
        <f t="shared" si="926"/>
        <v>6.6</v>
      </c>
      <c r="E5930" s="26">
        <f t="shared" si="927"/>
        <v>10</v>
      </c>
      <c r="F5930" s="26">
        <f t="shared" si="921"/>
        <v>2.9688560262985907E-3</v>
      </c>
      <c r="G5930" s="26">
        <f t="shared" si="922"/>
        <v>7.2520712268991041E-7</v>
      </c>
      <c r="H5930" s="26">
        <f t="shared" si="928"/>
        <v>2.5577193774461602</v>
      </c>
      <c r="I5930" s="26">
        <f t="shared" si="929"/>
        <v>265</v>
      </c>
      <c r="J5930" s="26">
        <f t="shared" si="923"/>
        <v>1023.2119668813426</v>
      </c>
      <c r="K5930" s="26">
        <f t="shared" si="924"/>
        <v>6.0189804812017163E-8</v>
      </c>
    </row>
    <row r="5931" spans="1:11">
      <c r="A5931" s="26">
        <v>5930</v>
      </c>
      <c r="B5931" s="26">
        <f t="shared" si="920"/>
        <v>3.1033666666666666</v>
      </c>
      <c r="C5931" s="26">
        <f t="shared" si="925"/>
        <v>100</v>
      </c>
      <c r="D5931" s="26">
        <f t="shared" si="926"/>
        <v>6.6</v>
      </c>
      <c r="E5931" s="26">
        <f t="shared" si="927"/>
        <v>10</v>
      </c>
      <c r="F5931" s="26">
        <f t="shared" si="921"/>
        <v>2.8922359569040967E-3</v>
      </c>
      <c r="G5931" s="26">
        <f t="shared" si="922"/>
        <v>7.0649101804432445E-7</v>
      </c>
      <c r="H5931" s="26">
        <f t="shared" si="928"/>
        <v>2.5577193774461602</v>
      </c>
      <c r="I5931" s="26">
        <f t="shared" si="929"/>
        <v>265</v>
      </c>
      <c r="J5931" s="26">
        <f t="shared" si="923"/>
        <v>998.2031028156764</v>
      </c>
      <c r="K5931" s="26">
        <f t="shared" si="924"/>
        <v>5.784489717654489E-8</v>
      </c>
    </row>
    <row r="5932" spans="1:11">
      <c r="A5932" s="26">
        <v>5931</v>
      </c>
      <c r="B5932" s="26">
        <f t="shared" si="920"/>
        <v>3.1038899999999998</v>
      </c>
      <c r="C5932" s="26">
        <f t="shared" si="925"/>
        <v>100</v>
      </c>
      <c r="D5932" s="26">
        <f t="shared" si="926"/>
        <v>6.6</v>
      </c>
      <c r="E5932" s="26">
        <f t="shared" si="927"/>
        <v>10</v>
      </c>
      <c r="F5932" s="26">
        <f t="shared" si="921"/>
        <v>2.8165397538130643E-3</v>
      </c>
      <c r="G5932" s="26">
        <f t="shared" si="922"/>
        <v>6.8800058767116861E-7</v>
      </c>
      <c r="H5932" s="26">
        <f t="shared" si="928"/>
        <v>2.5577193774461602</v>
      </c>
      <c r="I5932" s="26">
        <f t="shared" si="929"/>
        <v>265</v>
      </c>
      <c r="J5932" s="26">
        <f t="shared" si="923"/>
        <v>973.4461505562133</v>
      </c>
      <c r="K5932" s="26">
        <f t="shared" si="924"/>
        <v>5.5560136644802547E-8</v>
      </c>
    </row>
    <row r="5933" spans="1:11">
      <c r="A5933" s="26">
        <v>5932</v>
      </c>
      <c r="B5933" s="26">
        <f t="shared" si="920"/>
        <v>3.1044133333333335</v>
      </c>
      <c r="C5933" s="26">
        <f t="shared" si="925"/>
        <v>100</v>
      </c>
      <c r="D5933" s="26">
        <f t="shared" si="926"/>
        <v>6.6</v>
      </c>
      <c r="E5933" s="26">
        <f t="shared" si="927"/>
        <v>10</v>
      </c>
      <c r="F5933" s="26">
        <f t="shared" si="921"/>
        <v>2.7417703740624968E-3</v>
      </c>
      <c r="G5933" s="26">
        <f t="shared" si="922"/>
        <v>6.6973655389051364E-7</v>
      </c>
      <c r="H5933" s="26">
        <f t="shared" si="928"/>
        <v>2.5577193774461602</v>
      </c>
      <c r="I5933" s="26">
        <f t="shared" si="929"/>
        <v>265</v>
      </c>
      <c r="J5933" s="26">
        <f t="shared" si="923"/>
        <v>948.94298849695235</v>
      </c>
      <c r="K5933" s="26">
        <f t="shared" si="924"/>
        <v>5.3334823656151764E-8</v>
      </c>
    </row>
    <row r="5934" spans="1:11">
      <c r="A5934" s="26">
        <v>5933</v>
      </c>
      <c r="B5934" s="26">
        <f t="shared" si="920"/>
        <v>3.1049366666666667</v>
      </c>
      <c r="C5934" s="26">
        <f t="shared" si="925"/>
        <v>100</v>
      </c>
      <c r="D5934" s="26">
        <f t="shared" si="926"/>
        <v>6.6</v>
      </c>
      <c r="E5934" s="26">
        <f t="shared" si="927"/>
        <v>10</v>
      </c>
      <c r="F5934" s="26">
        <f t="shared" si="921"/>
        <v>2.6679307859881567E-3</v>
      </c>
      <c r="G5934" s="26">
        <f t="shared" si="922"/>
        <v>6.5169964178239683E-7</v>
      </c>
      <c r="H5934" s="26">
        <f t="shared" si="928"/>
        <v>2.5577193774461602</v>
      </c>
      <c r="I5934" s="26">
        <f t="shared" si="929"/>
        <v>265</v>
      </c>
      <c r="J5934" s="26">
        <f t="shared" si="923"/>
        <v>924.6955132263497</v>
      </c>
      <c r="K5934" s="26">
        <f t="shared" si="924"/>
        <v>5.116825557689498E-8</v>
      </c>
    </row>
    <row r="5935" spans="1:11">
      <c r="A5935" s="26">
        <v>5934</v>
      </c>
      <c r="B5935" s="26">
        <f t="shared" si="920"/>
        <v>3.1054599999999999</v>
      </c>
      <c r="C5935" s="26">
        <f t="shared" si="925"/>
        <v>100</v>
      </c>
      <c r="D5935" s="26">
        <f t="shared" si="926"/>
        <v>6.6</v>
      </c>
      <c r="E5935" s="26">
        <f t="shared" si="927"/>
        <v>10</v>
      </c>
      <c r="F5935" s="26">
        <f t="shared" si="921"/>
        <v>2.5950239692808072E-3</v>
      </c>
      <c r="G5935" s="26">
        <f t="shared" si="922"/>
        <v>6.3389057920055919E-7</v>
      </c>
      <c r="H5935" s="26">
        <f t="shared" si="928"/>
        <v>2.5577193774461602</v>
      </c>
      <c r="I5935" s="26">
        <f t="shared" si="929"/>
        <v>265</v>
      </c>
      <c r="J5935" s="26">
        <f t="shared" si="923"/>
        <v>900.70563975049777</v>
      </c>
      <c r="K5935" s="26">
        <f t="shared" si="924"/>
        <v>4.9059726686409205E-8</v>
      </c>
    </row>
    <row r="5936" spans="1:11">
      <c r="A5936" s="26">
        <v>5935</v>
      </c>
      <c r="B5936" s="26">
        <f t="shared" si="920"/>
        <v>3.1059833333333335</v>
      </c>
      <c r="C5936" s="26">
        <f t="shared" si="925"/>
        <v>100</v>
      </c>
      <c r="D5936" s="26">
        <f t="shared" si="926"/>
        <v>6.6</v>
      </c>
      <c r="E5936" s="26">
        <f t="shared" si="927"/>
        <v>10</v>
      </c>
      <c r="F5936" s="26">
        <f t="shared" si="921"/>
        <v>2.5230529150433614E-3</v>
      </c>
      <c r="G5936" s="26">
        <f t="shared" si="922"/>
        <v>6.163100967864051E-7</v>
      </c>
      <c r="H5936" s="26">
        <f t="shared" si="928"/>
        <v>2.5577193774461602</v>
      </c>
      <c r="I5936" s="26">
        <f t="shared" si="929"/>
        <v>265</v>
      </c>
      <c r="J5936" s="26">
        <f t="shared" si="923"/>
        <v>876.97530171978599</v>
      </c>
      <c r="K5936" s="26">
        <f t="shared" si="924"/>
        <v>4.7008528163213789E-8</v>
      </c>
    </row>
    <row r="5937" spans="1:11">
      <c r="A5937" s="26">
        <v>5936</v>
      </c>
      <c r="B5937" s="26">
        <f t="shared" si="920"/>
        <v>3.1065066666666667</v>
      </c>
      <c r="C5937" s="26">
        <f t="shared" si="925"/>
        <v>100</v>
      </c>
      <c r="D5937" s="26">
        <f t="shared" si="926"/>
        <v>6.6</v>
      </c>
      <c r="E5937" s="26">
        <f t="shared" si="927"/>
        <v>10</v>
      </c>
      <c r="F5937" s="26">
        <f t="shared" si="921"/>
        <v>2.4520206258483689E-3</v>
      </c>
      <c r="G5937" s="26">
        <f t="shared" si="922"/>
        <v>5.9895892798304567E-7</v>
      </c>
      <c r="H5937" s="26">
        <f t="shared" si="928"/>
        <v>2.5577193774461602</v>
      </c>
      <c r="I5937" s="26">
        <f t="shared" si="929"/>
        <v>265</v>
      </c>
      <c r="J5937" s="26">
        <f t="shared" si="923"/>
        <v>853.50645165891353</v>
      </c>
      <c r="K5937" s="26">
        <f t="shared" si="924"/>
        <v>4.5013948070954023E-8</v>
      </c>
    </row>
    <row r="5938" spans="1:11">
      <c r="A5938" s="26">
        <v>5937</v>
      </c>
      <c r="B5938" s="26">
        <f t="shared" si="920"/>
        <v>3.10703</v>
      </c>
      <c r="C5938" s="26">
        <f t="shared" si="925"/>
        <v>100</v>
      </c>
      <c r="D5938" s="26">
        <f t="shared" si="926"/>
        <v>6.6</v>
      </c>
      <c r="E5938" s="26">
        <f t="shared" si="927"/>
        <v>10</v>
      </c>
      <c r="F5938" s="26">
        <f t="shared" si="921"/>
        <v>2.3819301157952974E-3</v>
      </c>
      <c r="G5938" s="26">
        <f t="shared" si="922"/>
        <v>5.8183780904928961E-7</v>
      </c>
      <c r="H5938" s="26">
        <f t="shared" si="928"/>
        <v>2.5577193774461602</v>
      </c>
      <c r="I5938" s="26">
        <f t="shared" si="929"/>
        <v>265</v>
      </c>
      <c r="J5938" s="26">
        <f t="shared" si="923"/>
        <v>830.30106120013545</v>
      </c>
      <c r="K5938" s="26">
        <f t="shared" si="924"/>
        <v>4.3075271344284791E-8</v>
      </c>
    </row>
    <row r="5939" spans="1:11">
      <c r="A5939" s="26">
        <v>5938</v>
      </c>
      <c r="B5939" s="26">
        <f t="shared" si="920"/>
        <v>3.1075533333333332</v>
      </c>
      <c r="C5939" s="26">
        <f t="shared" si="925"/>
        <v>100</v>
      </c>
      <c r="D5939" s="26">
        <f t="shared" si="926"/>
        <v>6.6</v>
      </c>
      <c r="E5939" s="26">
        <f t="shared" si="927"/>
        <v>10</v>
      </c>
      <c r="F5939" s="26">
        <f t="shared" si="921"/>
        <v>2.3127844105687786E-3</v>
      </c>
      <c r="G5939" s="26">
        <f t="shared" si="922"/>
        <v>5.6494747907387287E-7</v>
      </c>
      <c r="H5939" s="26">
        <f t="shared" si="928"/>
        <v>2.5577193774461602</v>
      </c>
      <c r="I5939" s="26">
        <f t="shared" si="929"/>
        <v>265</v>
      </c>
      <c r="J5939" s="26">
        <f t="shared" si="923"/>
        <v>807.36112132017945</v>
      </c>
      <c r="K5939" s="26">
        <f t="shared" si="924"/>
        <v>4.1191779774686971E-8</v>
      </c>
    </row>
    <row r="5940" spans="1:11">
      <c r="A5940" s="26">
        <v>5939</v>
      </c>
      <c r="B5940" s="26">
        <f t="shared" si="920"/>
        <v>3.1080766666666668</v>
      </c>
      <c r="C5940" s="26">
        <f t="shared" si="925"/>
        <v>100</v>
      </c>
      <c r="D5940" s="26">
        <f t="shared" si="926"/>
        <v>6.6</v>
      </c>
      <c r="E5940" s="26">
        <f t="shared" si="927"/>
        <v>10</v>
      </c>
      <c r="F5940" s="26">
        <f t="shared" si="921"/>
        <v>2.2445865474968354E-3</v>
      </c>
      <c r="G5940" s="26">
        <f t="shared" si="922"/>
        <v>5.4828867998967967E-7</v>
      </c>
      <c r="H5940" s="26">
        <f t="shared" si="928"/>
        <v>2.5577193774461602</v>
      </c>
      <c r="I5940" s="26">
        <f t="shared" si="929"/>
        <v>265</v>
      </c>
      <c r="J5940" s="26">
        <f t="shared" si="923"/>
        <v>784.68864258057386</v>
      </c>
      <c r="K5940" s="26">
        <f t="shared" si="924"/>
        <v>3.9362751996188134E-8</v>
      </c>
    </row>
    <row r="5941" spans="1:11">
      <c r="A5941" s="26">
        <v>5940</v>
      </c>
      <c r="B5941" s="26">
        <f t="shared" si="920"/>
        <v>3.1086</v>
      </c>
      <c r="C5941" s="26">
        <f t="shared" si="925"/>
        <v>100</v>
      </c>
      <c r="D5941" s="26">
        <f t="shared" si="926"/>
        <v>6.6</v>
      </c>
      <c r="E5941" s="26">
        <f t="shared" si="927"/>
        <v>10</v>
      </c>
      <c r="F5941" s="26">
        <f t="shared" si="921"/>
        <v>2.1773395756098197E-3</v>
      </c>
      <c r="G5941" s="26">
        <f t="shared" si="922"/>
        <v>5.3186215658814123E-7</v>
      </c>
      <c r="H5941" s="26">
        <f t="shared" si="928"/>
        <v>2.5577193774461602</v>
      </c>
      <c r="I5941" s="26">
        <f t="shared" si="929"/>
        <v>265</v>
      </c>
      <c r="J5941" s="26">
        <f t="shared" si="923"/>
        <v>762.2856553716872</v>
      </c>
      <c r="K5941" s="26">
        <f t="shared" si="924"/>
        <v>3.7587463471006709E-8</v>
      </c>
    </row>
    <row r="5942" spans="1:11">
      <c r="A5942" s="26">
        <v>5941</v>
      </c>
      <c r="B5942" s="26">
        <f t="shared" si="920"/>
        <v>3.1091233333333332</v>
      </c>
      <c r="C5942" s="26">
        <f t="shared" si="925"/>
        <v>100</v>
      </c>
      <c r="D5942" s="26">
        <f t="shared" si="926"/>
        <v>6.6</v>
      </c>
      <c r="E5942" s="26">
        <f t="shared" si="927"/>
        <v>10</v>
      </c>
      <c r="F5942" s="26">
        <f t="shared" si="921"/>
        <v>2.1110465556991205E-3</v>
      </c>
      <c r="G5942" s="26">
        <f t="shared" si="922"/>
        <v>5.1566865653357571E-7</v>
      </c>
      <c r="H5942" s="26">
        <f t="shared" si="928"/>
        <v>2.5577193774461602</v>
      </c>
      <c r="I5942" s="26">
        <f t="shared" si="929"/>
        <v>265</v>
      </c>
      <c r="J5942" s="26">
        <f t="shared" si="923"/>
        <v>740.15421016023083</v>
      </c>
      <c r="K5942" s="26">
        <f t="shared" si="924"/>
        <v>3.5865186475093948E-8</v>
      </c>
    </row>
    <row r="5943" spans="1:11">
      <c r="A5943" s="26">
        <v>5942</v>
      </c>
      <c r="B5943" s="26">
        <f t="shared" si="920"/>
        <v>3.1096466666666664</v>
      </c>
      <c r="C5943" s="26">
        <f t="shared" si="925"/>
        <v>100</v>
      </c>
      <c r="D5943" s="26">
        <f t="shared" si="926"/>
        <v>6.6</v>
      </c>
      <c r="E5943" s="26">
        <f t="shared" si="927"/>
        <v>10</v>
      </c>
      <c r="F5943" s="26">
        <f t="shared" si="921"/>
        <v>2.0457105603768179E-3</v>
      </c>
      <c r="G5943" s="26">
        <f t="shared" si="922"/>
        <v>4.9970893037776013E-7</v>
      </c>
      <c r="H5943" s="26">
        <f t="shared" si="928"/>
        <v>2.5577193774461602</v>
      </c>
      <c r="I5943" s="26">
        <f t="shared" si="929"/>
        <v>265</v>
      </c>
      <c r="J5943" s="26">
        <f t="shared" si="923"/>
        <v>718.29637774067282</v>
      </c>
      <c r="K5943" s="26">
        <f t="shared" si="924"/>
        <v>3.4195190083604379E-8</v>
      </c>
    </row>
    <row r="5944" spans="1:11">
      <c r="A5944" s="26">
        <v>5943</v>
      </c>
      <c r="B5944" s="26">
        <f t="shared" si="920"/>
        <v>3.1101700000000001</v>
      </c>
      <c r="C5944" s="26">
        <f t="shared" si="925"/>
        <v>100</v>
      </c>
      <c r="D5944" s="26">
        <f t="shared" si="926"/>
        <v>6.6</v>
      </c>
      <c r="E5944" s="26">
        <f t="shared" si="927"/>
        <v>10</v>
      </c>
      <c r="F5944" s="26">
        <f t="shared" si="921"/>
        <v>1.9813346741353452E-3</v>
      </c>
      <c r="G5944" s="26">
        <f t="shared" si="922"/>
        <v>4.839837315745037E-7</v>
      </c>
      <c r="H5944" s="26">
        <f t="shared" si="928"/>
        <v>2.5577193774461602</v>
      </c>
      <c r="I5944" s="26">
        <f t="shared" si="929"/>
        <v>265</v>
      </c>
      <c r="J5944" s="26">
        <f t="shared" si="923"/>
        <v>696.71424949032473</v>
      </c>
      <c r="K5944" s="26">
        <f t="shared" si="924"/>
        <v>3.2576740156268987E-8</v>
      </c>
    </row>
    <row r="5945" spans="1:11">
      <c r="A5945" s="26">
        <v>5944</v>
      </c>
      <c r="B5945" s="26">
        <f t="shared" si="920"/>
        <v>3.1106933333333333</v>
      </c>
      <c r="C5945" s="26">
        <f t="shared" si="925"/>
        <v>100</v>
      </c>
      <c r="D5945" s="26">
        <f t="shared" si="926"/>
        <v>6.6</v>
      </c>
      <c r="E5945" s="26">
        <f t="shared" si="927"/>
        <v>10</v>
      </c>
      <c r="F5945" s="26">
        <f t="shared" si="921"/>
        <v>1.9179219934078512E-3</v>
      </c>
      <c r="G5945" s="26">
        <f t="shared" si="922"/>
        <v>4.6849381649439302E-7</v>
      </c>
      <c r="H5945" s="26">
        <f t="shared" si="928"/>
        <v>2.5577193774461602</v>
      </c>
      <c r="I5945" s="26">
        <f t="shared" si="929"/>
        <v>265</v>
      </c>
      <c r="J5945" s="26">
        <f t="shared" si="923"/>
        <v>675.40993762838923</v>
      </c>
      <c r="K5945" s="26">
        <f t="shared" si="924"/>
        <v>3.1009099322688443E-8</v>
      </c>
    </row>
    <row r="5946" spans="1:11">
      <c r="A5946" s="26">
        <v>5945</v>
      </c>
      <c r="B5946" s="26">
        <f t="shared" si="920"/>
        <v>3.1112166666666665</v>
      </c>
      <c r="C5946" s="26">
        <f t="shared" si="925"/>
        <v>100</v>
      </c>
      <c r="D5946" s="26">
        <f t="shared" si="926"/>
        <v>6.6</v>
      </c>
      <c r="E5946" s="26">
        <f t="shared" si="927"/>
        <v>10</v>
      </c>
      <c r="F5946" s="26">
        <f t="shared" si="921"/>
        <v>1.8554756266283836E-3</v>
      </c>
      <c r="G5946" s="26">
        <f t="shared" si="922"/>
        <v>4.5323994443949343E-7</v>
      </c>
      <c r="H5946" s="26">
        <f t="shared" si="928"/>
        <v>2.5577193774461602</v>
      </c>
      <c r="I5946" s="26">
        <f t="shared" si="929"/>
        <v>265</v>
      </c>
      <c r="J5946" s="26">
        <f t="shared" si="923"/>
        <v>654.38557547874825</v>
      </c>
      <c r="K5946" s="26">
        <f t="shared" si="924"/>
        <v>2.9491526967523614E-8</v>
      </c>
    </row>
    <row r="5947" spans="1:11">
      <c r="A5947" s="26">
        <v>5946</v>
      </c>
      <c r="B5947" s="26">
        <f t="shared" si="920"/>
        <v>3.1117400000000002</v>
      </c>
      <c r="C5947" s="26">
        <f t="shared" si="925"/>
        <v>100</v>
      </c>
      <c r="D5947" s="26">
        <f t="shared" si="926"/>
        <v>6.6</v>
      </c>
      <c r="E5947" s="26">
        <f t="shared" si="927"/>
        <v>10</v>
      </c>
      <c r="F5947" s="26">
        <f t="shared" si="921"/>
        <v>1.7939986942929283E-3</v>
      </c>
      <c r="G5947" s="26">
        <f t="shared" si="922"/>
        <v>4.3822287765825839E-7</v>
      </c>
      <c r="H5947" s="26">
        <f t="shared" si="928"/>
        <v>2.5577193774461602</v>
      </c>
      <c r="I5947" s="26">
        <f t="shared" si="929"/>
        <v>265</v>
      </c>
      <c r="J5947" s="26">
        <f t="shared" si="923"/>
        <v>633.6433177369023</v>
      </c>
      <c r="K5947" s="26">
        <f t="shared" si="924"/>
        <v>2.8023279215608569E-8</v>
      </c>
    </row>
    <row r="5948" spans="1:11">
      <c r="A5948" s="26">
        <v>5947</v>
      </c>
      <c r="B5948" s="26">
        <f t="shared" si="920"/>
        <v>3.1122633333333334</v>
      </c>
      <c r="C5948" s="26">
        <f t="shared" si="925"/>
        <v>100</v>
      </c>
      <c r="D5948" s="26">
        <f t="shared" si="926"/>
        <v>6.6</v>
      </c>
      <c r="E5948" s="26">
        <f t="shared" si="927"/>
        <v>10</v>
      </c>
      <c r="F5948" s="26">
        <f t="shared" si="921"/>
        <v>1.733494329020817E-3</v>
      </c>
      <c r="G5948" s="26">
        <f t="shared" si="922"/>
        <v>4.2344338136053054E-7</v>
      </c>
      <c r="H5948" s="26">
        <f t="shared" si="928"/>
        <v>2.5577193774461602</v>
      </c>
      <c r="I5948" s="26">
        <f t="shared" si="929"/>
        <v>265</v>
      </c>
      <c r="J5948" s="26">
        <f t="shared" si="923"/>
        <v>613.1853407409701</v>
      </c>
      <c r="K5948" s="26">
        <f t="shared" si="924"/>
        <v>2.6603608916972728E-8</v>
      </c>
    </row>
    <row r="5949" spans="1:11">
      <c r="A5949" s="26">
        <v>5948</v>
      </c>
      <c r="B5949" s="26">
        <f t="shared" si="920"/>
        <v>3.1127866666666666</v>
      </c>
      <c r="C5949" s="26">
        <f t="shared" si="925"/>
        <v>100</v>
      </c>
      <c r="D5949" s="26">
        <f t="shared" si="926"/>
        <v>6.6</v>
      </c>
      <c r="E5949" s="26">
        <f t="shared" si="927"/>
        <v>10</v>
      </c>
      <c r="F5949" s="26">
        <f t="shared" si="921"/>
        <v>1.6739656756160322E-3</v>
      </c>
      <c r="G5949" s="26">
        <f t="shared" si="922"/>
        <v>4.0890222373251593E-7</v>
      </c>
      <c r="H5949" s="26">
        <f t="shared" si="928"/>
        <v>2.5577193774461602</v>
      </c>
      <c r="I5949" s="26">
        <f t="shared" si="929"/>
        <v>265</v>
      </c>
      <c r="J5949" s="26">
        <f t="shared" si="923"/>
        <v>593.01384274665986</v>
      </c>
      <c r="K5949" s="26">
        <f t="shared" si="924"/>
        <v>2.5231765631760783E-8</v>
      </c>
    </row>
    <row r="5950" spans="1:11">
      <c r="A5950" s="26">
        <v>5949</v>
      </c>
      <c r="B5950" s="26">
        <f t="shared" si="920"/>
        <v>3.1133099999999998</v>
      </c>
      <c r="C5950" s="26">
        <f t="shared" si="925"/>
        <v>100</v>
      </c>
      <c r="D5950" s="26">
        <f t="shared" si="926"/>
        <v>6.6</v>
      </c>
      <c r="E5950" s="26">
        <f t="shared" si="927"/>
        <v>10</v>
      </c>
      <c r="F5950" s="26">
        <f t="shared" si="921"/>
        <v>1.6154158911294229E-3</v>
      </c>
      <c r="G5950" s="26">
        <f t="shared" si="922"/>
        <v>3.9460017595198208E-7</v>
      </c>
      <c r="H5950" s="26">
        <f t="shared" si="928"/>
        <v>2.5577193774461602</v>
      </c>
      <c r="I5950" s="26">
        <f t="shared" si="929"/>
        <v>265</v>
      </c>
      <c r="J5950" s="26">
        <f t="shared" si="923"/>
        <v>573.13104420662762</v>
      </c>
      <c r="K5950" s="26">
        <f t="shared" si="924"/>
        <v>2.3906995615073506E-8</v>
      </c>
    </row>
    <row r="5951" spans="1:11">
      <c r="A5951" s="26">
        <v>5950</v>
      </c>
      <c r="B5951" s="26">
        <f t="shared" si="920"/>
        <v>3.1138333333333335</v>
      </c>
      <c r="C5951" s="26">
        <f t="shared" si="925"/>
        <v>100</v>
      </c>
      <c r="D5951" s="26">
        <f t="shared" si="926"/>
        <v>6.6</v>
      </c>
      <c r="E5951" s="26">
        <f t="shared" si="927"/>
        <v>10</v>
      </c>
      <c r="F5951" s="26">
        <f t="shared" si="921"/>
        <v>1.5578481449209753E-3</v>
      </c>
      <c r="G5951" s="26">
        <f t="shared" si="922"/>
        <v>3.8053801220346878E-7</v>
      </c>
      <c r="H5951" s="26">
        <f t="shared" si="928"/>
        <v>2.5577193774461602</v>
      </c>
      <c r="I5951" s="26">
        <f t="shared" si="929"/>
        <v>265</v>
      </c>
      <c r="J5951" s="26">
        <f t="shared" si="923"/>
        <v>553.53918805400792</v>
      </c>
      <c r="K5951" s="26">
        <f t="shared" si="924"/>
        <v>2.262854180170871E-8</v>
      </c>
    </row>
    <row r="5952" spans="1:11">
      <c r="A5952" s="26">
        <v>5951</v>
      </c>
      <c r="B5952" s="26">
        <f t="shared" si="920"/>
        <v>3.1143566666666667</v>
      </c>
      <c r="C5952" s="26">
        <f t="shared" si="925"/>
        <v>100</v>
      </c>
      <c r="D5952" s="26">
        <f t="shared" si="926"/>
        <v>6.6</v>
      </c>
      <c r="E5952" s="26">
        <f t="shared" si="927"/>
        <v>10</v>
      </c>
      <c r="F5952" s="26">
        <f t="shared" si="921"/>
        <v>1.5012656187227758E-3</v>
      </c>
      <c r="G5952" s="26">
        <f t="shared" si="922"/>
        <v>3.6671650969366808E-7</v>
      </c>
      <c r="H5952" s="26">
        <f t="shared" si="928"/>
        <v>2.5577193774461602</v>
      </c>
      <c r="I5952" s="26">
        <f t="shared" si="929"/>
        <v>265</v>
      </c>
      <c r="J5952" s="26">
        <f t="shared" si="923"/>
        <v>534.24053999040621</v>
      </c>
      <c r="K5952" s="26">
        <f t="shared" si="924"/>
        <v>2.1395643790816063E-8</v>
      </c>
    </row>
    <row r="5953" spans="1:11">
      <c r="A5953" s="26">
        <v>5952</v>
      </c>
      <c r="B5953" s="26">
        <f t="shared" si="920"/>
        <v>3.1148799999999999</v>
      </c>
      <c r="C5953" s="26">
        <f t="shared" si="925"/>
        <v>100</v>
      </c>
      <c r="D5953" s="26">
        <f t="shared" si="926"/>
        <v>6.6</v>
      </c>
      <c r="E5953" s="26">
        <f t="shared" si="927"/>
        <v>10</v>
      </c>
      <c r="F5953" s="26">
        <f t="shared" si="921"/>
        <v>1.4456715067018594E-3</v>
      </c>
      <c r="G5953" s="26">
        <f t="shared" si="922"/>
        <v>3.5313644866677674E-7</v>
      </c>
      <c r="H5953" s="26">
        <f t="shared" si="928"/>
        <v>2.5577193774461602</v>
      </c>
      <c r="I5953" s="26">
        <f t="shared" si="929"/>
        <v>265</v>
      </c>
      <c r="J5953" s="26">
        <f t="shared" si="923"/>
        <v>515.23738877816163</v>
      </c>
      <c r="K5953" s="26">
        <f t="shared" si="924"/>
        <v>2.0207537830447181E-8</v>
      </c>
    </row>
    <row r="5954" spans="1:11">
      <c r="A5954" s="26">
        <v>5953</v>
      </c>
      <c r="B5954" s="26">
        <f t="shared" ref="B5954:B6000" si="930">3.14/6000*A5954</f>
        <v>3.1154033333333335</v>
      </c>
      <c r="C5954" s="26">
        <f t="shared" si="925"/>
        <v>100</v>
      </c>
      <c r="D5954" s="26">
        <f t="shared" si="926"/>
        <v>6.6</v>
      </c>
      <c r="E5954" s="26">
        <f t="shared" si="927"/>
        <v>10</v>
      </c>
      <c r="F5954" s="26">
        <f t="shared" ref="F5954:F5999" si="931">1.414*C5954*SIN(B5954)*SIN(B5954)/(1.414*C5954*SIN(B5954)+E5954*D5954)</f>
        <v>1.3910690155238983E-3</v>
      </c>
      <c r="G5954" s="26">
        <f t="shared" ref="G5954:G6000" si="932">SIN(B5954)*SIN(B5954)*D5954*E5954/(1.414*C5954*SIN(B5954)+D5954*E5954)*3.14/6000</f>
        <v>3.397986124200527E-7</v>
      </c>
      <c r="H5954" s="26">
        <f t="shared" si="928"/>
        <v>2.5577193774461602</v>
      </c>
      <c r="I5954" s="26">
        <f t="shared" si="929"/>
        <v>265</v>
      </c>
      <c r="J5954" s="26">
        <f t="shared" ref="J5954:J6000" si="933">1.414*I5954*SIN(B5954)*1.414*I5954*SIN(B5954)/(1.414*I5954*SIN(B5954)+E5954*D5954)/(H5954/1000)</f>
        <v>496.53204653727698</v>
      </c>
      <c r="K5954" s="26">
        <f t="shared" ref="K5954:K6000" si="934">SIN(B5954)*SIN(B5954)*1.414*C5954*SIN(B5954)/(1.414*C5954*SIN(B5954)+E5954*D5954)*3.14/6000</f>
        <v>1.9063456802021484E-8</v>
      </c>
    </row>
    <row r="5955" spans="1:11">
      <c r="A5955" s="26">
        <v>5954</v>
      </c>
      <c r="B5955" s="26">
        <f t="shared" si="930"/>
        <v>3.1159266666666667</v>
      </c>
      <c r="C5955" s="26">
        <f t="shared" ref="C5955:C6000" si="935">C5954</f>
        <v>100</v>
      </c>
      <c r="D5955" s="26">
        <f t="shared" ref="D5955:D6000" si="936">D5954</f>
        <v>6.6</v>
      </c>
      <c r="E5955" s="26">
        <f t="shared" ref="E5955:E6000" si="937">E5954</f>
        <v>10</v>
      </c>
      <c r="F5955" s="26">
        <f t="shared" si="931"/>
        <v>1.3374613644172582E-3</v>
      </c>
      <c r="G5955" s="26">
        <f t="shared" si="932"/>
        <v>3.2670378731946304E-7</v>
      </c>
      <c r="H5955" s="26">
        <f t="shared" ref="H5955:H6000" si="938">H5954</f>
        <v>2.5577193774461602</v>
      </c>
      <c r="I5955" s="26">
        <f t="shared" ref="I5955:I6000" si="939">I5954</f>
        <v>265</v>
      </c>
      <c r="J5955" s="26">
        <f t="shared" si="933"/>
        <v>478.1268490469426</v>
      </c>
      <c r="K5955" s="26">
        <f t="shared" si="934"/>
        <v>1.7962630204696213E-8</v>
      </c>
    </row>
    <row r="5956" spans="1:11">
      <c r="A5956" s="26">
        <v>5955</v>
      </c>
      <c r="B5956" s="26">
        <f t="shared" si="930"/>
        <v>3.1164499999999999</v>
      </c>
      <c r="C5956" s="26">
        <f t="shared" si="935"/>
        <v>100</v>
      </c>
      <c r="D5956" s="26">
        <f t="shared" si="936"/>
        <v>6.6</v>
      </c>
      <c r="E5956" s="26">
        <f t="shared" si="937"/>
        <v>10</v>
      </c>
      <c r="F5956" s="26">
        <f t="shared" si="931"/>
        <v>1.2848517852370386E-3</v>
      </c>
      <c r="G5956" s="26">
        <f t="shared" si="932"/>
        <v>3.1385276281532753E-7</v>
      </c>
      <c r="H5956" s="26">
        <f t="shared" si="938"/>
        <v>2.5577193774461602</v>
      </c>
      <c r="I5956" s="26">
        <f t="shared" si="939"/>
        <v>265</v>
      </c>
      <c r="J5956" s="26">
        <f t="shared" si="933"/>
        <v>460.02415605160013</v>
      </c>
      <c r="K5956" s="26">
        <f t="shared" si="934"/>
        <v>1.6904284139632215E-8</v>
      </c>
    </row>
    <row r="5957" spans="1:11">
      <c r="A5957" s="26">
        <v>5956</v>
      </c>
      <c r="B5957" s="26">
        <f t="shared" si="930"/>
        <v>3.1169733333333332</v>
      </c>
      <c r="C5957" s="26">
        <f t="shared" si="935"/>
        <v>100</v>
      </c>
      <c r="D5957" s="26">
        <f t="shared" si="936"/>
        <v>6.6</v>
      </c>
      <c r="E5957" s="26">
        <f t="shared" si="937"/>
        <v>10</v>
      </c>
      <c r="F5957" s="26">
        <f t="shared" si="931"/>
        <v>1.2332435225299759E-3</v>
      </c>
      <c r="G5957" s="26">
        <f t="shared" si="932"/>
        <v>3.0124633145817087E-7</v>
      </c>
      <c r="H5957" s="26">
        <f t="shared" si="938"/>
        <v>2.5577193774461602</v>
      </c>
      <c r="I5957" s="26">
        <f t="shared" si="939"/>
        <v>265</v>
      </c>
      <c r="J5957" s="26">
        <f t="shared" si="933"/>
        <v>442.22635157193287</v>
      </c>
      <c r="K5957" s="26">
        <f t="shared" si="934"/>
        <v>1.5887641294173088E-8</v>
      </c>
    </row>
    <row r="5958" spans="1:11">
      <c r="A5958" s="26">
        <v>5957</v>
      </c>
      <c r="B5958" s="26">
        <f t="shared" si="930"/>
        <v>3.1174966666666668</v>
      </c>
      <c r="C5958" s="26">
        <f t="shared" si="935"/>
        <v>100</v>
      </c>
      <c r="D5958" s="26">
        <f t="shared" si="936"/>
        <v>6.6</v>
      </c>
      <c r="E5958" s="26">
        <f t="shared" si="937"/>
        <v>10</v>
      </c>
      <c r="F5958" s="26">
        <f t="shared" si="931"/>
        <v>1.182639833599463E-3</v>
      </c>
      <c r="G5958" s="26">
        <f t="shared" si="932"/>
        <v>2.8888528891460717E-7</v>
      </c>
      <c r="H5958" s="26">
        <f t="shared" si="938"/>
        <v>2.5577193774461602</v>
      </c>
      <c r="I5958" s="26">
        <f t="shared" si="939"/>
        <v>265</v>
      </c>
      <c r="J5958" s="26">
        <f t="shared" si="933"/>
        <v>424.73584422061379</v>
      </c>
      <c r="K5958" s="26">
        <f t="shared" si="934"/>
        <v>1.4911920925921466E-8</v>
      </c>
    </row>
    <row r="5959" spans="1:11">
      <c r="A5959" s="26">
        <v>5958</v>
      </c>
      <c r="B5959" s="26">
        <f t="shared" si="930"/>
        <v>3.11802</v>
      </c>
      <c r="C5959" s="26">
        <f t="shared" si="935"/>
        <v>100</v>
      </c>
      <c r="D5959" s="26">
        <f t="shared" si="936"/>
        <v>6.6</v>
      </c>
      <c r="E5959" s="26">
        <f t="shared" si="937"/>
        <v>10</v>
      </c>
      <c r="F5959" s="26">
        <f t="shared" si="931"/>
        <v>1.1330439885712379E-3</v>
      </c>
      <c r="G5959" s="26">
        <f t="shared" si="932"/>
        <v>2.7677043398338439E-7</v>
      </c>
      <c r="H5959" s="26">
        <f t="shared" si="938"/>
        <v>2.5577193774461602</v>
      </c>
      <c r="I5959" s="26">
        <f t="shared" si="939"/>
        <v>265</v>
      </c>
      <c r="J5959" s="26">
        <f t="shared" si="933"/>
        <v>407.55506752308742</v>
      </c>
      <c r="K5959" s="26">
        <f t="shared" si="934"/>
        <v>1.3976338846722616E-8</v>
      </c>
    </row>
    <row r="5960" spans="1:11">
      <c r="A5960" s="26">
        <v>5959</v>
      </c>
      <c r="B5960" s="26">
        <f t="shared" si="930"/>
        <v>3.1185433333333332</v>
      </c>
      <c r="C5960" s="26">
        <f t="shared" si="935"/>
        <v>100</v>
      </c>
      <c r="D5960" s="26">
        <f t="shared" si="936"/>
        <v>6.6</v>
      </c>
      <c r="E5960" s="26">
        <f t="shared" si="937"/>
        <v>10</v>
      </c>
      <c r="F5960" s="26">
        <f t="shared" si="931"/>
        <v>1.0844592704590428E-3</v>
      </c>
      <c r="G5960" s="26">
        <f t="shared" si="932"/>
        <v>2.649025686114239E-7</v>
      </c>
      <c r="H5960" s="26">
        <f t="shared" si="938"/>
        <v>2.5577193774461602</v>
      </c>
      <c r="I5960" s="26">
        <f t="shared" si="939"/>
        <v>265</v>
      </c>
      <c r="J5960" s="26">
        <f t="shared" si="933"/>
        <v>390.6864802432342</v>
      </c>
      <c r="K5960" s="26">
        <f t="shared" si="934"/>
        <v>1.3080107406541246E-8</v>
      </c>
    </row>
    <row r="5961" spans="1:11">
      <c r="A5961" s="26">
        <v>5960</v>
      </c>
      <c r="B5961" s="26">
        <f t="shared" si="930"/>
        <v>3.1190666666666669</v>
      </c>
      <c r="C5961" s="26">
        <f t="shared" si="935"/>
        <v>100</v>
      </c>
      <c r="D5961" s="26">
        <f t="shared" si="936"/>
        <v>6.6</v>
      </c>
      <c r="E5961" s="26">
        <f t="shared" si="937"/>
        <v>10</v>
      </c>
      <c r="F5961" s="26">
        <f t="shared" si="931"/>
        <v>1.036888975231085E-3</v>
      </c>
      <c r="G5961" s="26">
        <f t="shared" si="932"/>
        <v>2.5328249791005427E-7</v>
      </c>
      <c r="H5961" s="26">
        <f t="shared" si="938"/>
        <v>2.5577193774461602</v>
      </c>
      <c r="I5961" s="26">
        <f t="shared" si="939"/>
        <v>265</v>
      </c>
      <c r="J5961" s="26">
        <f t="shared" si="933"/>
        <v>374.13256671429627</v>
      </c>
      <c r="K5961" s="26">
        <f t="shared" si="934"/>
        <v>1.222243547724673E-8</v>
      </c>
    </row>
    <row r="5962" spans="1:11">
      <c r="A5962" s="26">
        <v>5961</v>
      </c>
      <c r="B5962" s="26">
        <f t="shared" si="930"/>
        <v>3.1195900000000001</v>
      </c>
      <c r="C5962" s="26">
        <f t="shared" si="935"/>
        <v>100</v>
      </c>
      <c r="D5962" s="26">
        <f t="shared" si="936"/>
        <v>6.6</v>
      </c>
      <c r="E5962" s="26">
        <f t="shared" si="937"/>
        <v>10</v>
      </c>
      <c r="F5962" s="26">
        <f t="shared" si="931"/>
        <v>9.9033641187689205E-4</v>
      </c>
      <c r="G5962" s="26">
        <f t="shared" si="932"/>
        <v>2.419110301713427E-7</v>
      </c>
      <c r="H5962" s="26">
        <f t="shared" si="938"/>
        <v>2.5577193774461602</v>
      </c>
      <c r="I5962" s="26">
        <f t="shared" si="939"/>
        <v>265</v>
      </c>
      <c r="J5962" s="26">
        <f t="shared" si="933"/>
        <v>357.89583717501756</v>
      </c>
      <c r="K5962" s="26">
        <f t="shared" si="934"/>
        <v>1.140252843629779E-8</v>
      </c>
    </row>
    <row r="5963" spans="1:11">
      <c r="A5963" s="26">
        <v>5962</v>
      </c>
      <c r="B5963" s="26">
        <f t="shared" si="930"/>
        <v>3.1201133333333333</v>
      </c>
      <c r="C5963" s="26">
        <f t="shared" si="935"/>
        <v>100</v>
      </c>
      <c r="D5963" s="26">
        <f t="shared" si="936"/>
        <v>6.6</v>
      </c>
      <c r="E5963" s="26">
        <f t="shared" si="937"/>
        <v>10</v>
      </c>
      <c r="F5963" s="26">
        <f t="shared" si="931"/>
        <v>9.4480490247421855E-4</v>
      </c>
      <c r="G5963" s="26">
        <f t="shared" si="932"/>
        <v>2.3078897688443782E-7</v>
      </c>
      <c r="H5963" s="26">
        <f t="shared" si="938"/>
        <v>2.5577193774461602</v>
      </c>
      <c r="I5963" s="26">
        <f t="shared" si="939"/>
        <v>265</v>
      </c>
      <c r="J5963" s="26">
        <f t="shared" si="933"/>
        <v>341.97882811097298</v>
      </c>
      <c r="K5963" s="26">
        <f t="shared" si="934"/>
        <v>1.061958815032007E-8</v>
      </c>
    </row>
    <row r="5964" spans="1:11">
      <c r="A5964" s="26">
        <v>5963</v>
      </c>
      <c r="B5964" s="26">
        <f t="shared" si="930"/>
        <v>3.1206366666666665</v>
      </c>
      <c r="C5964" s="26">
        <f t="shared" si="935"/>
        <v>100</v>
      </c>
      <c r="D5964" s="26">
        <f t="shared" si="936"/>
        <v>6.6</v>
      </c>
      <c r="E5964" s="26">
        <f t="shared" si="937"/>
        <v>10</v>
      </c>
      <c r="F5964" s="26">
        <f t="shared" si="931"/>
        <v>9.002977822567779E-4</v>
      </c>
      <c r="G5964" s="26">
        <f t="shared" si="932"/>
        <v>2.1991715275211535E-7</v>
      </c>
      <c r="H5964" s="26">
        <f t="shared" si="938"/>
        <v>2.5577193774461602</v>
      </c>
      <c r="I5964" s="26">
        <f t="shared" si="939"/>
        <v>265</v>
      </c>
      <c r="J5964" s="26">
        <f t="shared" si="933"/>
        <v>326.38410260145463</v>
      </c>
      <c r="K5964" s="26">
        <f t="shared" si="934"/>
        <v>9.8728129585896892E-9</v>
      </c>
    </row>
    <row r="5965" spans="1:11">
      <c r="A5965" s="26">
        <v>5964</v>
      </c>
      <c r="B5965" s="26">
        <f t="shared" si="930"/>
        <v>3.1211600000000002</v>
      </c>
      <c r="C5965" s="26">
        <f t="shared" si="935"/>
        <v>100</v>
      </c>
      <c r="D5965" s="26">
        <f t="shared" si="936"/>
        <v>6.6</v>
      </c>
      <c r="E5965" s="26">
        <f t="shared" si="937"/>
        <v>10</v>
      </c>
      <c r="F5965" s="26">
        <f t="shared" si="931"/>
        <v>8.5681839968215019E-4</v>
      </c>
      <c r="G5965" s="26">
        <f t="shared" si="932"/>
        <v>2.0929637570736537E-7</v>
      </c>
      <c r="H5965" s="26">
        <f t="shared" si="938"/>
        <v>2.5577193774461602</v>
      </c>
      <c r="I5965" s="26">
        <f t="shared" si="939"/>
        <v>265</v>
      </c>
      <c r="J5965" s="26">
        <f t="shared" si="933"/>
        <v>311.11425067178698</v>
      </c>
      <c r="K5965" s="26">
        <f t="shared" si="934"/>
        <v>9.1613976564103523E-9</v>
      </c>
    </row>
    <row r="5966" spans="1:11">
      <c r="A5966" s="26">
        <v>5965</v>
      </c>
      <c r="B5966" s="26">
        <f t="shared" si="930"/>
        <v>3.1216833333333334</v>
      </c>
      <c r="C5966" s="26">
        <f t="shared" si="935"/>
        <v>100</v>
      </c>
      <c r="D5966" s="26">
        <f t="shared" si="936"/>
        <v>6.6</v>
      </c>
      <c r="E5966" s="26">
        <f t="shared" si="937"/>
        <v>10</v>
      </c>
      <c r="F5966" s="26">
        <f t="shared" si="931"/>
        <v>8.1437011650033924E-4</v>
      </c>
      <c r="G5966" s="26">
        <f t="shared" si="932"/>
        <v>1.9892746693013949E-7</v>
      </c>
      <c r="H5966" s="26">
        <f t="shared" si="938"/>
        <v>2.5577193774461602</v>
      </c>
      <c r="I5966" s="26">
        <f t="shared" si="939"/>
        <v>265</v>
      </c>
      <c r="J5966" s="26">
        <f t="shared" si="933"/>
        <v>296.17188965133835</v>
      </c>
      <c r="K5966" s="26">
        <f t="shared" si="934"/>
        <v>8.4845334783913108E-9</v>
      </c>
    </row>
    <row r="5967" spans="1:11">
      <c r="A5967" s="26">
        <v>5966</v>
      </c>
      <c r="B5967" s="26">
        <f t="shared" si="930"/>
        <v>3.1222066666666666</v>
      </c>
      <c r="C5967" s="26">
        <f t="shared" si="935"/>
        <v>100</v>
      </c>
      <c r="D5967" s="26">
        <f t="shared" si="936"/>
        <v>6.6</v>
      </c>
      <c r="E5967" s="26">
        <f t="shared" si="937"/>
        <v>10</v>
      </c>
      <c r="F5967" s="26">
        <f t="shared" si="931"/>
        <v>7.7295630782238682E-4</v>
      </c>
      <c r="G5967" s="26">
        <f t="shared" si="932"/>
        <v>1.8881125086411066E-7</v>
      </c>
      <c r="H5967" s="26">
        <f t="shared" si="938"/>
        <v>2.5577193774461602</v>
      </c>
      <c r="I5967" s="26">
        <f t="shared" si="939"/>
        <v>265</v>
      </c>
      <c r="J5967" s="26">
        <f t="shared" si="933"/>
        <v>281.5596645371254</v>
      </c>
      <c r="K5967" s="26">
        <f t="shared" si="934"/>
        <v>7.8414080816157073E-9</v>
      </c>
    </row>
    <row r="5968" spans="1:11">
      <c r="A5968" s="26">
        <v>5967</v>
      </c>
      <c r="B5968" s="26">
        <f t="shared" si="930"/>
        <v>3.1227299999999998</v>
      </c>
      <c r="C5968" s="26">
        <f t="shared" si="935"/>
        <v>100</v>
      </c>
      <c r="D5968" s="26">
        <f t="shared" si="936"/>
        <v>6.6</v>
      </c>
      <c r="E5968" s="26">
        <f t="shared" si="937"/>
        <v>10</v>
      </c>
      <c r="F5968" s="26">
        <f t="shared" si="931"/>
        <v>7.3258036218978341E-4</v>
      </c>
      <c r="G5968" s="26">
        <f t="shared" si="932"/>
        <v>1.7894855523362884E-7</v>
      </c>
      <c r="H5968" s="26">
        <f t="shared" si="938"/>
        <v>2.5577193774461602</v>
      </c>
      <c r="I5968" s="26">
        <f t="shared" si="939"/>
        <v>265</v>
      </c>
      <c r="J5968" s="26">
        <f t="shared" si="933"/>
        <v>267.28024836337556</v>
      </c>
      <c r="K5968" s="26">
        <f t="shared" si="934"/>
        <v>7.2312055287105892E-9</v>
      </c>
    </row>
    <row r="5969" spans="1:11">
      <c r="A5969" s="26">
        <v>5968</v>
      </c>
      <c r="B5969" s="26">
        <f t="shared" si="930"/>
        <v>3.1232533333333334</v>
      </c>
      <c r="C5969" s="26">
        <f t="shared" si="935"/>
        <v>100</v>
      </c>
      <c r="D5969" s="26">
        <f t="shared" si="936"/>
        <v>6.6</v>
      </c>
      <c r="E5969" s="26">
        <f t="shared" si="937"/>
        <v>10</v>
      </c>
      <c r="F5969" s="26">
        <f t="shared" si="931"/>
        <v>6.9324568164409446E-4</v>
      </c>
      <c r="G5969" s="26">
        <f t="shared" si="932"/>
        <v>1.6934021106072861E-7</v>
      </c>
      <c r="H5969" s="26">
        <f t="shared" si="938"/>
        <v>2.5577193774461602</v>
      </c>
      <c r="I5969" s="26">
        <f t="shared" si="939"/>
        <v>265</v>
      </c>
      <c r="J5969" s="26">
        <f t="shared" si="933"/>
        <v>253.33634257695002</v>
      </c>
      <c r="K5969" s="26">
        <f t="shared" si="934"/>
        <v>6.6531062708082735E-9</v>
      </c>
    </row>
    <row r="5970" spans="1:11">
      <c r="A5970" s="26">
        <v>5969</v>
      </c>
      <c r="B5970" s="26">
        <f t="shared" si="930"/>
        <v>3.1237766666666666</v>
      </c>
      <c r="C5970" s="26">
        <f t="shared" si="935"/>
        <v>100</v>
      </c>
      <c r="D5970" s="26">
        <f t="shared" si="936"/>
        <v>6.6</v>
      </c>
      <c r="E5970" s="26">
        <f t="shared" si="937"/>
        <v>10</v>
      </c>
      <c r="F5970" s="26">
        <f t="shared" si="931"/>
        <v>6.5495568179722342E-4</v>
      </c>
      <c r="G5970" s="26">
        <f t="shared" si="932"/>
        <v>1.5998705268229207E-7</v>
      </c>
      <c r="H5970" s="26">
        <f t="shared" si="938"/>
        <v>2.5577193774461602</v>
      </c>
      <c r="I5970" s="26">
        <f t="shared" si="939"/>
        <v>265</v>
      </c>
      <c r="J5970" s="26">
        <f t="shared" si="933"/>
        <v>239.73067741888912</v>
      </c>
      <c r="K5970" s="26">
        <f t="shared" si="934"/>
        <v>6.1062871304048018E-9</v>
      </c>
    </row>
    <row r="5971" spans="1:11">
      <c r="A5971" s="26">
        <v>5970</v>
      </c>
      <c r="B5971" s="26">
        <f t="shared" si="930"/>
        <v>3.1242999999999999</v>
      </c>
      <c r="C5971" s="26">
        <f t="shared" si="935"/>
        <v>100</v>
      </c>
      <c r="D5971" s="26">
        <f t="shared" si="936"/>
        <v>6.6</v>
      </c>
      <c r="E5971" s="26">
        <f t="shared" si="937"/>
        <v>10</v>
      </c>
      <c r="F5971" s="26">
        <f t="shared" si="931"/>
        <v>6.1771379190177927E-4</v>
      </c>
      <c r="G5971" s="26">
        <f t="shared" si="932"/>
        <v>1.5088991776723801E-7</v>
      </c>
      <c r="H5971" s="26">
        <f t="shared" si="938"/>
        <v>2.5577193774461602</v>
      </c>
      <c r="I5971" s="26">
        <f t="shared" si="939"/>
        <v>265</v>
      </c>
      <c r="J5971" s="26">
        <f t="shared" si="933"/>
        <v>226.46601231200395</v>
      </c>
      <c r="K5971" s="26">
        <f t="shared" si="934"/>
        <v>5.5899212841068822E-9</v>
      </c>
    </row>
    <row r="5972" spans="1:11">
      <c r="A5972" s="26">
        <v>5971</v>
      </c>
      <c r="B5972" s="26">
        <f t="shared" si="930"/>
        <v>3.1248233333333335</v>
      </c>
      <c r="C5972" s="26">
        <f t="shared" si="935"/>
        <v>100</v>
      </c>
      <c r="D5972" s="26">
        <f t="shared" si="936"/>
        <v>6.6</v>
      </c>
      <c r="E5972" s="26">
        <f t="shared" si="937"/>
        <v>10</v>
      </c>
      <c r="F5972" s="26">
        <f t="shared" si="931"/>
        <v>5.815234549221926E-4</v>
      </c>
      <c r="G5972" s="26">
        <f t="shared" si="932"/>
        <v>1.4204964733389342E-7</v>
      </c>
      <c r="H5972" s="26">
        <f t="shared" si="938"/>
        <v>2.5577193774461602</v>
      </c>
      <c r="I5972" s="26">
        <f t="shared" si="939"/>
        <v>265</v>
      </c>
      <c r="J5972" s="26">
        <f t="shared" si="933"/>
        <v>213.54513625485379</v>
      </c>
      <c r="K5972" s="26">
        <f t="shared" si="934"/>
        <v>5.1031782452758623E-9</v>
      </c>
    </row>
    <row r="5973" spans="1:11">
      <c r="A5973" s="26">
        <v>5972</v>
      </c>
      <c r="B5973" s="26">
        <f t="shared" si="930"/>
        <v>3.1253466666666667</v>
      </c>
      <c r="C5973" s="26">
        <f t="shared" si="935"/>
        <v>100</v>
      </c>
      <c r="D5973" s="26">
        <f t="shared" si="936"/>
        <v>6.6</v>
      </c>
      <c r="E5973" s="26">
        <f t="shared" si="937"/>
        <v>10</v>
      </c>
      <c r="F5973" s="26">
        <f t="shared" si="931"/>
        <v>5.4638812760625605E-4</v>
      </c>
      <c r="G5973" s="26">
        <f t="shared" si="932"/>
        <v>1.3346708576746876E-7</v>
      </c>
      <c r="H5973" s="26">
        <f t="shared" si="938"/>
        <v>2.5577193774461602</v>
      </c>
      <c r="I5973" s="26">
        <f t="shared" si="939"/>
        <v>265</v>
      </c>
      <c r="J5973" s="26">
        <f t="shared" si="933"/>
        <v>200.97086822211901</v>
      </c>
      <c r="K5973" s="26">
        <f t="shared" si="934"/>
        <v>4.645223846563018E-9</v>
      </c>
    </row>
    <row r="5974" spans="1:11">
      <c r="A5974" s="26">
        <v>5973</v>
      </c>
      <c r="B5974" s="26">
        <f t="shared" si="930"/>
        <v>3.1258699999999999</v>
      </c>
      <c r="C5974" s="26">
        <f t="shared" si="935"/>
        <v>100</v>
      </c>
      <c r="D5974" s="26">
        <f t="shared" si="936"/>
        <v>6.6</v>
      </c>
      <c r="E5974" s="26">
        <f t="shared" si="937"/>
        <v>10</v>
      </c>
      <c r="F5974" s="26">
        <f t="shared" si="931"/>
        <v>5.1231128055684349E-4</v>
      </c>
      <c r="G5974" s="26">
        <f t="shared" si="932"/>
        <v>1.2514308083757691E-7</v>
      </c>
      <c r="H5974" s="26">
        <f t="shared" si="938"/>
        <v>2.5577193774461602</v>
      </c>
      <c r="I5974" s="26">
        <f t="shared" si="939"/>
        <v>265</v>
      </c>
      <c r="J5974" s="26">
        <f t="shared" si="933"/>
        <v>188.74605757139764</v>
      </c>
      <c r="K5974" s="26">
        <f t="shared" si="934"/>
        <v>4.2152202223321865E-9</v>
      </c>
    </row>
    <row r="5975" spans="1:11">
      <c r="A5975" s="26">
        <v>5974</v>
      </c>
      <c r="B5975" s="26">
        <f t="shared" si="930"/>
        <v>3.1263933333333331</v>
      </c>
      <c r="C5975" s="26">
        <f t="shared" si="935"/>
        <v>100</v>
      </c>
      <c r="D5975" s="26">
        <f t="shared" si="936"/>
        <v>6.6</v>
      </c>
      <c r="E5975" s="26">
        <f t="shared" si="937"/>
        <v>10</v>
      </c>
      <c r="F5975" s="26">
        <f t="shared" si="931"/>
        <v>4.7929639830438713E-4</v>
      </c>
      <c r="G5975" s="26">
        <f t="shared" si="932"/>
        <v>1.1707848371593729E-7</v>
      </c>
      <c r="H5975" s="26">
        <f t="shared" si="938"/>
        <v>2.5577193774461602</v>
      </c>
      <c r="I5975" s="26">
        <f t="shared" si="939"/>
        <v>265</v>
      </c>
      <c r="J5975" s="26">
        <f t="shared" si="933"/>
        <v>176.87358445675571</v>
      </c>
      <c r="K5975" s="26">
        <f t="shared" si="934"/>
        <v>3.8123257909767285E-9</v>
      </c>
    </row>
    <row r="5976" spans="1:11">
      <c r="A5976" s="26">
        <v>5975</v>
      </c>
      <c r="B5976" s="26">
        <f t="shared" si="930"/>
        <v>3.1269166666666668</v>
      </c>
      <c r="C5976" s="26">
        <f t="shared" si="935"/>
        <v>100</v>
      </c>
      <c r="D5976" s="26">
        <f t="shared" si="936"/>
        <v>6.6</v>
      </c>
      <c r="E5976" s="26">
        <f t="shared" si="937"/>
        <v>10</v>
      </c>
      <c r="F5976" s="26">
        <f t="shared" si="931"/>
        <v>4.4734697937962704E-4</v>
      </c>
      <c r="G5976" s="26">
        <f t="shared" si="932"/>
        <v>1.0927414899414653E-7</v>
      </c>
      <c r="H5976" s="26">
        <f t="shared" si="938"/>
        <v>2.5577193774461602</v>
      </c>
      <c r="I5976" s="26">
        <f t="shared" si="939"/>
        <v>265</v>
      </c>
      <c r="J5976" s="26">
        <f t="shared" si="933"/>
        <v>165.35636024898531</v>
      </c>
      <c r="K5976" s="26">
        <f t="shared" si="934"/>
        <v>3.4356952371234161E-9</v>
      </c>
    </row>
    <row r="5977" spans="1:11">
      <c r="A5977" s="26">
        <v>5976</v>
      </c>
      <c r="B5977" s="26">
        <f t="shared" si="930"/>
        <v>3.12744</v>
      </c>
      <c r="C5977" s="26">
        <f t="shared" si="935"/>
        <v>100</v>
      </c>
      <c r="D5977" s="26">
        <f t="shared" si="936"/>
        <v>6.6</v>
      </c>
      <c r="E5977" s="26">
        <f t="shared" si="937"/>
        <v>10</v>
      </c>
      <c r="F5977" s="26">
        <f t="shared" si="931"/>
        <v>4.1646653638698446E-4</v>
      </c>
      <c r="G5977" s="26">
        <f t="shared" si="932"/>
        <v>1.0173093470160141E-7</v>
      </c>
      <c r="H5977" s="26">
        <f t="shared" si="938"/>
        <v>2.5577193774461602</v>
      </c>
      <c r="I5977" s="26">
        <f t="shared" si="939"/>
        <v>265</v>
      </c>
      <c r="J5977" s="26">
        <f t="shared" si="933"/>
        <v>154.19732796282409</v>
      </c>
      <c r="K5977" s="26">
        <f t="shared" si="934"/>
        <v>3.0844794937268698E-9</v>
      </c>
    </row>
    <row r="5978" spans="1:11">
      <c r="A5978" s="26">
        <v>5977</v>
      </c>
      <c r="B5978" s="26">
        <f t="shared" si="930"/>
        <v>3.1279633333333332</v>
      </c>
      <c r="C5978" s="26">
        <f t="shared" si="935"/>
        <v>100</v>
      </c>
      <c r="D5978" s="26">
        <f t="shared" si="936"/>
        <v>6.6</v>
      </c>
      <c r="E5978" s="26">
        <f t="shared" si="937"/>
        <v>10</v>
      </c>
      <c r="F5978" s="26">
        <f t="shared" si="931"/>
        <v>3.866585960781254E-4</v>
      </c>
      <c r="G5978" s="26">
        <f t="shared" si="932"/>
        <v>9.4449702323468522E-8</v>
      </c>
      <c r="H5978" s="26">
        <f t="shared" si="938"/>
        <v>2.5577193774461602</v>
      </c>
      <c r="I5978" s="26">
        <f t="shared" si="939"/>
        <v>265</v>
      </c>
      <c r="J5978" s="26">
        <f t="shared" si="933"/>
        <v>143.39946269111141</v>
      </c>
      <c r="K5978" s="26">
        <f t="shared" si="934"/>
        <v>2.7578257240485269E-9</v>
      </c>
    </row>
    <row r="5979" spans="1:11">
      <c r="A5979" s="26">
        <v>5978</v>
      </c>
      <c r="B5979" s="26">
        <f t="shared" si="930"/>
        <v>3.1284866666666669</v>
      </c>
      <c r="C5979" s="26">
        <f t="shared" si="935"/>
        <v>100</v>
      </c>
      <c r="D5979" s="26">
        <f t="shared" si="936"/>
        <v>6.6</v>
      </c>
      <c r="E5979" s="26">
        <f t="shared" si="937"/>
        <v>10</v>
      </c>
      <c r="F5979" s="26">
        <f t="shared" si="931"/>
        <v>3.5792669942623736E-4</v>
      </c>
      <c r="G5979" s="26">
        <f t="shared" si="932"/>
        <v>8.7431316818827708E-8</v>
      </c>
      <c r="H5979" s="26">
        <f t="shared" si="938"/>
        <v>2.5577193774461602</v>
      </c>
      <c r="I5979" s="26">
        <f t="shared" si="939"/>
        <v>265</v>
      </c>
      <c r="J5979" s="26">
        <f t="shared" si="933"/>
        <v>132.96577204620314</v>
      </c>
      <c r="K5979" s="26">
        <f t="shared" si="934"/>
        <v>2.4548773035254782E-9</v>
      </c>
    </row>
    <row r="5980" spans="1:11">
      <c r="A5980" s="26">
        <v>5979</v>
      </c>
      <c r="B5980" s="26">
        <f t="shared" si="930"/>
        <v>3.1290100000000001</v>
      </c>
      <c r="C5980" s="26">
        <f t="shared" si="935"/>
        <v>100</v>
      </c>
      <c r="D5980" s="26">
        <f t="shared" si="936"/>
        <v>6.6</v>
      </c>
      <c r="E5980" s="26">
        <f t="shared" si="937"/>
        <v>10</v>
      </c>
      <c r="F5980" s="26">
        <f t="shared" si="931"/>
        <v>3.3027440170075678E-4</v>
      </c>
      <c r="G5980" s="26">
        <f t="shared" si="932"/>
        <v>8.0676646638926033E-8</v>
      </c>
      <c r="H5980" s="26">
        <f t="shared" si="938"/>
        <v>2.5577193774461602</v>
      </c>
      <c r="I5980" s="26">
        <f t="shared" si="939"/>
        <v>265</v>
      </c>
      <c r="J5980" s="26">
        <f t="shared" si="933"/>
        <v>122.89929660869021</v>
      </c>
      <c r="K5980" s="26">
        <f t="shared" si="934"/>
        <v>2.1747738015249934E-9</v>
      </c>
    </row>
    <row r="5981" spans="1:11">
      <c r="A5981" s="26">
        <v>5980</v>
      </c>
      <c r="B5981" s="26">
        <f t="shared" si="930"/>
        <v>3.1295333333333333</v>
      </c>
      <c r="C5981" s="26">
        <f t="shared" si="935"/>
        <v>100</v>
      </c>
      <c r="D5981" s="26">
        <f t="shared" si="936"/>
        <v>6.6</v>
      </c>
      <c r="E5981" s="26">
        <f t="shared" si="937"/>
        <v>10</v>
      </c>
      <c r="F5981" s="26">
        <f t="shared" si="931"/>
        <v>3.037052725423533E-4</v>
      </c>
      <c r="G5981" s="26">
        <f t="shared" si="932"/>
        <v>7.4186563745494228E-8</v>
      </c>
      <c r="H5981" s="26">
        <f t="shared" si="938"/>
        <v>2.5577193774461602</v>
      </c>
      <c r="I5981" s="26">
        <f t="shared" si="939"/>
        <v>265</v>
      </c>
      <c r="J5981" s="26">
        <f t="shared" si="933"/>
        <v>113.20311038348805</v>
      </c>
      <c r="K5981" s="26">
        <f t="shared" si="934"/>
        <v>1.9166509629820334E-9</v>
      </c>
    </row>
    <row r="5982" spans="1:11">
      <c r="A5982" s="26">
        <v>5981</v>
      </c>
      <c r="B5982" s="26">
        <f t="shared" si="930"/>
        <v>3.1300566666666665</v>
      </c>
      <c r="C5982" s="26">
        <f t="shared" si="935"/>
        <v>100</v>
      </c>
      <c r="D5982" s="26">
        <f t="shared" si="936"/>
        <v>6.6</v>
      </c>
      <c r="E5982" s="26">
        <f t="shared" si="937"/>
        <v>10</v>
      </c>
      <c r="F5982" s="26">
        <f t="shared" si="931"/>
        <v>2.7822289603863273E-4</v>
      </c>
      <c r="G5982" s="26">
        <f t="shared" si="932"/>
        <v>6.7961943629238861E-8</v>
      </c>
      <c r="H5982" s="26">
        <f t="shared" si="938"/>
        <v>2.5577193774461602</v>
      </c>
      <c r="I5982" s="26">
        <f t="shared" si="939"/>
        <v>265</v>
      </c>
      <c r="J5982" s="26">
        <f t="shared" si="933"/>
        <v>103.88032126360949</v>
      </c>
      <c r="K5982" s="26">
        <f t="shared" si="934"/>
        <v>1.6796406899237277E-9</v>
      </c>
    </row>
    <row r="5983" spans="1:11">
      <c r="A5983" s="26">
        <v>5982</v>
      </c>
      <c r="B5983" s="26">
        <f t="shared" si="930"/>
        <v>3.1305800000000001</v>
      </c>
      <c r="C5983" s="26">
        <f t="shared" si="935"/>
        <v>100</v>
      </c>
      <c r="D5983" s="26">
        <f t="shared" si="936"/>
        <v>6.6</v>
      </c>
      <c r="E5983" s="26">
        <f t="shared" si="937"/>
        <v>10</v>
      </c>
      <c r="F5983" s="26">
        <f t="shared" si="931"/>
        <v>2.5383087080017543E-4</v>
      </c>
      <c r="G5983" s="26">
        <f t="shared" si="932"/>
        <v>6.2003665328416253E-8</v>
      </c>
      <c r="H5983" s="26">
        <f t="shared" si="938"/>
        <v>2.5577193774461602</v>
      </c>
      <c r="I5983" s="26">
        <f t="shared" si="939"/>
        <v>265</v>
      </c>
      <c r="J5983" s="26">
        <f t="shared" si="933"/>
        <v>94.934071501628381</v>
      </c>
      <c r="K5983" s="26">
        <f t="shared" si="934"/>
        <v>1.4628710228758743E-9</v>
      </c>
    </row>
    <row r="5984" spans="1:11">
      <c r="A5984" s="26">
        <v>5983</v>
      </c>
      <c r="B5984" s="26">
        <f t="shared" si="930"/>
        <v>3.1311033333333333</v>
      </c>
      <c r="C5984" s="26">
        <f t="shared" si="935"/>
        <v>100</v>
      </c>
      <c r="D5984" s="26">
        <f t="shared" si="936"/>
        <v>6.6</v>
      </c>
      <c r="E5984" s="26">
        <f t="shared" si="937"/>
        <v>10</v>
      </c>
      <c r="F5984" s="26">
        <f t="shared" si="931"/>
        <v>2.3053281003718298E-4</v>
      </c>
      <c r="G5984" s="26">
        <f t="shared" si="932"/>
        <v>5.6312611447555164E-8</v>
      </c>
      <c r="H5984" s="26">
        <f t="shared" si="938"/>
        <v>2.5577193774461602</v>
      </c>
      <c r="I5984" s="26">
        <f t="shared" si="939"/>
        <v>265</v>
      </c>
      <c r="J5984" s="26">
        <f t="shared" si="933"/>
        <v>86.367538189083092</v>
      </c>
      <c r="K5984" s="26">
        <f t="shared" si="934"/>
        <v>1.2654661221532511E-9</v>
      </c>
    </row>
    <row r="5985" spans="1:11">
      <c r="A5985" s="26">
        <v>5984</v>
      </c>
      <c r="B5985" s="26">
        <f t="shared" si="930"/>
        <v>3.1316266666666666</v>
      </c>
      <c r="C5985" s="26">
        <f t="shared" si="935"/>
        <v>100</v>
      </c>
      <c r="D5985" s="26">
        <f t="shared" si="936"/>
        <v>6.6</v>
      </c>
      <c r="E5985" s="26">
        <f t="shared" si="937"/>
        <v>10</v>
      </c>
      <c r="F5985" s="26">
        <f t="shared" si="931"/>
        <v>2.0833234163640467E-4</v>
      </c>
      <c r="G5985" s="26">
        <f t="shared" si="932"/>
        <v>5.0889668176247646E-8</v>
      </c>
      <c r="H5985" s="26">
        <f t="shared" si="938"/>
        <v>2.5577193774461602</v>
      </c>
      <c r="I5985" s="26">
        <f t="shared" si="939"/>
        <v>265</v>
      </c>
      <c r="J5985" s="26">
        <f t="shared" si="933"/>
        <v>78.183933743852819</v>
      </c>
      <c r="K5985" s="26">
        <f t="shared" si="934"/>
        <v>1.0865462490298844E-9</v>
      </c>
    </row>
    <row r="5986" spans="1:11">
      <c r="A5986" s="26">
        <v>5985</v>
      </c>
      <c r="B5986" s="26">
        <f t="shared" si="930"/>
        <v>3.1321500000000002</v>
      </c>
      <c r="C5986" s="26">
        <f t="shared" si="935"/>
        <v>100</v>
      </c>
      <c r="D5986" s="26">
        <f t="shared" si="936"/>
        <v>6.6</v>
      </c>
      <c r="E5986" s="26">
        <f t="shared" si="937"/>
        <v>10</v>
      </c>
      <c r="F5986" s="26">
        <f t="shared" si="931"/>
        <v>1.8723310823874251E-4</v>
      </c>
      <c r="G5986" s="26">
        <f t="shared" si="932"/>
        <v>4.5735725308105841E-8</v>
      </c>
      <c r="H5986" s="26">
        <f t="shared" si="938"/>
        <v>2.5577193774461602</v>
      </c>
      <c r="I5986" s="26">
        <f t="shared" si="939"/>
        <v>265</v>
      </c>
      <c r="J5986" s="26">
        <f t="shared" si="933"/>
        <v>70.386506405810266</v>
      </c>
      <c r="K5986" s="26">
        <f t="shared" si="934"/>
        <v>9.2522774679194835E-10</v>
      </c>
    </row>
    <row r="5987" spans="1:11">
      <c r="A5987" s="26">
        <v>5986</v>
      </c>
      <c r="B5987" s="26">
        <f t="shared" si="930"/>
        <v>3.1326733333333334</v>
      </c>
      <c r="C5987" s="26">
        <f t="shared" si="935"/>
        <v>100</v>
      </c>
      <c r="D5987" s="26">
        <f t="shared" si="936"/>
        <v>6.6</v>
      </c>
      <c r="E5987" s="26">
        <f t="shared" si="937"/>
        <v>10</v>
      </c>
      <c r="F5987" s="26">
        <f t="shared" si="931"/>
        <v>1.6723876731733359E-4</v>
      </c>
      <c r="G5987" s="26">
        <f t="shared" si="932"/>
        <v>4.0851676259835228E-8</v>
      </c>
      <c r="H5987" s="26">
        <f t="shared" si="938"/>
        <v>2.5577193774461602</v>
      </c>
      <c r="I5987" s="26">
        <f t="shared" si="939"/>
        <v>265</v>
      </c>
      <c r="J5987" s="26">
        <f t="shared" si="933"/>
        <v>62.978540740836507</v>
      </c>
      <c r="K5987" s="26">
        <f t="shared" si="934"/>
        <v>7.8062302167040124E-10</v>
      </c>
    </row>
    <row r="5988" spans="1:11">
      <c r="A5988" s="26">
        <v>5987</v>
      </c>
      <c r="B5988" s="26">
        <f t="shared" si="930"/>
        <v>3.1331966666666666</v>
      </c>
      <c r="C5988" s="26">
        <f t="shared" si="935"/>
        <v>100</v>
      </c>
      <c r="D5988" s="26">
        <f t="shared" si="936"/>
        <v>6.6</v>
      </c>
      <c r="E5988" s="26">
        <f t="shared" si="937"/>
        <v>10</v>
      </c>
      <c r="F5988" s="26">
        <f t="shared" si="931"/>
        <v>1.4835299125596989E-4</v>
      </c>
      <c r="G5988" s="26">
        <f t="shared" si="932"/>
        <v>3.6238418090390391E-8</v>
      </c>
      <c r="H5988" s="26">
        <f t="shared" si="938"/>
        <v>2.5577193774461602</v>
      </c>
      <c r="I5988" s="26">
        <f t="shared" si="939"/>
        <v>265</v>
      </c>
      <c r="J5988" s="26">
        <f t="shared" si="933"/>
        <v>55.963358153311098</v>
      </c>
      <c r="K5988" s="26">
        <f t="shared" si="934"/>
        <v>6.5184052365158575E-10</v>
      </c>
    </row>
    <row r="5989" spans="1:11">
      <c r="A5989" s="26">
        <v>5988</v>
      </c>
      <c r="B5989" s="26">
        <f t="shared" si="930"/>
        <v>3.1337199999999998</v>
      </c>
      <c r="C5989" s="26">
        <f t="shared" si="935"/>
        <v>100</v>
      </c>
      <c r="D5989" s="26">
        <f t="shared" si="936"/>
        <v>6.6</v>
      </c>
      <c r="E5989" s="26">
        <f t="shared" si="937"/>
        <v>10</v>
      </c>
      <c r="F5989" s="26">
        <f t="shared" si="931"/>
        <v>1.3057946742819966E-4</v>
      </c>
      <c r="G5989" s="26">
        <f t="shared" si="932"/>
        <v>3.1896851520297141E-8</v>
      </c>
      <c r="H5989" s="26">
        <f t="shared" si="938"/>
        <v>2.5577193774461602</v>
      </c>
      <c r="I5989" s="26">
        <f t="shared" si="939"/>
        <v>265</v>
      </c>
      <c r="J5989" s="26">
        <f t="shared" si="933"/>
        <v>49.344317407371165</v>
      </c>
      <c r="K5989" s="26">
        <f t="shared" si="934"/>
        <v>5.3798472716743819E-10</v>
      </c>
    </row>
    <row r="5990" spans="1:11">
      <c r="A5990" s="26">
        <v>5989</v>
      </c>
      <c r="B5990" s="26">
        <f t="shared" si="930"/>
        <v>3.1342433333333335</v>
      </c>
      <c r="C5990" s="26">
        <f t="shared" si="935"/>
        <v>100</v>
      </c>
      <c r="D5990" s="26">
        <f t="shared" si="936"/>
        <v>6.6</v>
      </c>
      <c r="E5990" s="26">
        <f t="shared" si="937"/>
        <v>10</v>
      </c>
      <c r="F5990" s="26">
        <f t="shared" si="931"/>
        <v>1.1392189827682666E-4</v>
      </c>
      <c r="G5990" s="26">
        <f t="shared" si="932"/>
        <v>2.7827880951072086E-8</v>
      </c>
      <c r="H5990" s="26">
        <f t="shared" si="938"/>
        <v>2.5577193774461602</v>
      </c>
      <c r="I5990" s="26">
        <f t="shared" si="939"/>
        <v>265</v>
      </c>
      <c r="J5990" s="26">
        <f t="shared" si="933"/>
        <v>43.124815157007056</v>
      </c>
      <c r="K5990" s="26">
        <f t="shared" si="934"/>
        <v>4.381561116622333E-10</v>
      </c>
    </row>
    <row r="5991" spans="1:11">
      <c r="A5991" s="26">
        <v>5990</v>
      </c>
      <c r="B5991" s="26">
        <f t="shared" si="930"/>
        <v>3.1347666666666667</v>
      </c>
      <c r="C5991" s="26">
        <f t="shared" si="935"/>
        <v>100</v>
      </c>
      <c r="D5991" s="26">
        <f t="shared" si="936"/>
        <v>6.6</v>
      </c>
      <c r="E5991" s="26">
        <f t="shared" si="937"/>
        <v>10</v>
      </c>
      <c r="F5991" s="26">
        <f t="shared" si="931"/>
        <v>9.8384001394005014E-5</v>
      </c>
      <c r="G5991" s="26">
        <f t="shared" si="932"/>
        <v>2.4032414484787362E-8</v>
      </c>
      <c r="H5991" s="26">
        <f t="shared" si="938"/>
        <v>2.5577193774461602</v>
      </c>
      <c r="I5991" s="26">
        <f t="shared" si="939"/>
        <v>265</v>
      </c>
      <c r="J5991" s="26">
        <f t="shared" si="933"/>
        <v>37.308286485242832</v>
      </c>
      <c r="K5991" s="26">
        <f t="shared" si="934"/>
        <v>3.5145114203628077E-10</v>
      </c>
    </row>
    <row r="5992" spans="1:11">
      <c r="A5992" s="26">
        <v>5991</v>
      </c>
      <c r="B5992" s="26">
        <f t="shared" si="930"/>
        <v>3.1352899999999999</v>
      </c>
      <c r="C5992" s="26">
        <f t="shared" si="935"/>
        <v>100</v>
      </c>
      <c r="D5992" s="26">
        <f t="shared" si="936"/>
        <v>6.6</v>
      </c>
      <c r="E5992" s="26">
        <f t="shared" si="937"/>
        <v>10</v>
      </c>
      <c r="F5992" s="26">
        <f t="shared" si="931"/>
        <v>8.3969509601704824E-5</v>
      </c>
      <c r="G5992" s="26">
        <f t="shared" si="932"/>
        <v>2.0511363943726196E-8</v>
      </c>
      <c r="H5992" s="26">
        <f t="shared" si="938"/>
        <v>2.5577193774461602</v>
      </c>
      <c r="I5992" s="26">
        <f t="shared" si="939"/>
        <v>265</v>
      </c>
      <c r="J5992" s="26">
        <f t="shared" si="933"/>
        <v>31.898205452497262</v>
      </c>
      <c r="K5992" s="26">
        <f t="shared" si="934"/>
        <v>2.7696224896427106E-10</v>
      </c>
    </row>
    <row r="5993" spans="1:11">
      <c r="A5993" s="26">
        <v>5992</v>
      </c>
      <c r="B5993" s="26">
        <f t="shared" si="930"/>
        <v>3.1358133333333331</v>
      </c>
      <c r="C5993" s="26">
        <f t="shared" si="935"/>
        <v>100</v>
      </c>
      <c r="D5993" s="26">
        <f t="shared" si="936"/>
        <v>6.6</v>
      </c>
      <c r="E5993" s="26">
        <f t="shared" si="937"/>
        <v>10</v>
      </c>
      <c r="F5993" s="26">
        <f t="shared" si="931"/>
        <v>7.0682171032834758E-5</v>
      </c>
      <c r="G5993" s="26">
        <f t="shared" si="932"/>
        <v>1.7265644890198818E-8</v>
      </c>
      <c r="H5993" s="26">
        <f t="shared" si="938"/>
        <v>2.5577193774461602</v>
      </c>
      <c r="I5993" s="26">
        <f t="shared" si="939"/>
        <v>265</v>
      </c>
      <c r="J5993" s="26">
        <f t="shared" si="933"/>
        <v>26.898085654415844</v>
      </c>
      <c r="K5993" s="26">
        <f t="shared" si="934"/>
        <v>2.1377780908902713E-10</v>
      </c>
    </row>
    <row r="5994" spans="1:11">
      <c r="A5994" s="26">
        <v>5993</v>
      </c>
      <c r="B5994" s="26">
        <f t="shared" si="930"/>
        <v>3.1363366666666668</v>
      </c>
      <c r="C5994" s="26">
        <f t="shared" si="935"/>
        <v>100</v>
      </c>
      <c r="D5994" s="26">
        <f t="shared" si="936"/>
        <v>6.6</v>
      </c>
      <c r="E5994" s="26">
        <f t="shared" si="937"/>
        <v>10</v>
      </c>
      <c r="F5994" s="26">
        <f t="shared" si="931"/>
        <v>5.8525749212801695E-5</v>
      </c>
      <c r="G5994" s="26">
        <f t="shared" si="932"/>
        <v>1.429617664646514E-8</v>
      </c>
      <c r="H5994" s="26">
        <f t="shared" si="938"/>
        <v>2.5577193774461602</v>
      </c>
      <c r="I5994" s="26">
        <f t="shared" si="939"/>
        <v>265</v>
      </c>
      <c r="J5994" s="26">
        <f t="shared" si="933"/>
        <v>22.311480789279443</v>
      </c>
      <c r="K5994" s="26">
        <f t="shared" si="934"/>
        <v>1.6098212508838523E-10</v>
      </c>
    </row>
    <row r="5995" spans="1:11">
      <c r="A5995" s="26">
        <v>5994</v>
      </c>
      <c r="B5995" s="26">
        <f t="shared" si="930"/>
        <v>3.13686</v>
      </c>
      <c r="C5995" s="26">
        <f t="shared" si="935"/>
        <v>100</v>
      </c>
      <c r="D5995" s="26">
        <f t="shared" si="936"/>
        <v>6.6</v>
      </c>
      <c r="E5995" s="26">
        <f t="shared" si="937"/>
        <v>10</v>
      </c>
      <c r="F5995" s="26">
        <f t="shared" si="931"/>
        <v>4.7504023141657845E-5</v>
      </c>
      <c r="G5995" s="26">
        <f t="shared" si="932"/>
        <v>1.1603882314801004E-8</v>
      </c>
      <c r="H5995" s="26">
        <f t="shared" si="938"/>
        <v>2.5577193774461602</v>
      </c>
      <c r="I5995" s="26">
        <f t="shared" si="939"/>
        <v>265</v>
      </c>
      <c r="J5995" s="26">
        <f t="shared" si="933"/>
        <v>18.141985235238096</v>
      </c>
      <c r="K5995" s="26">
        <f t="shared" si="934"/>
        <v>1.1765540561504457E-10</v>
      </c>
    </row>
    <row r="5996" spans="1:11">
      <c r="A5996" s="26">
        <v>5995</v>
      </c>
      <c r="B5996" s="26">
        <f t="shared" si="930"/>
        <v>3.1373833333333332</v>
      </c>
      <c r="C5996" s="26">
        <f t="shared" si="935"/>
        <v>100</v>
      </c>
      <c r="D5996" s="26">
        <f t="shared" si="936"/>
        <v>6.6</v>
      </c>
      <c r="E5996" s="26">
        <f t="shared" si="937"/>
        <v>10</v>
      </c>
      <c r="F5996" s="26">
        <f t="shared" si="931"/>
        <v>3.7620787376672274E-5</v>
      </c>
      <c r="G5996" s="26">
        <f t="shared" si="932"/>
        <v>9.1896887976680355E-9</v>
      </c>
      <c r="H5996" s="26">
        <f t="shared" si="938"/>
        <v>2.5577193774461602</v>
      </c>
      <c r="I5996" s="26">
        <f t="shared" si="939"/>
        <v>265</v>
      </c>
      <c r="J5996" s="26">
        <f t="shared" si="933"/>
        <v>14.393234637505113</v>
      </c>
      <c r="K5996" s="26">
        <f t="shared" si="934"/>
        <v>8.2873745107686202E-11</v>
      </c>
    </row>
    <row r="5997" spans="1:11">
      <c r="A5997" s="26">
        <v>5996</v>
      </c>
      <c r="B5997" s="26">
        <f t="shared" si="930"/>
        <v>3.1379066666666668</v>
      </c>
      <c r="C5997" s="26">
        <f t="shared" si="935"/>
        <v>100</v>
      </c>
      <c r="D5997" s="26">
        <f t="shared" si="936"/>
        <v>6.6</v>
      </c>
      <c r="E5997" s="26">
        <f t="shared" si="937"/>
        <v>10</v>
      </c>
      <c r="F5997" s="26">
        <f t="shared" si="931"/>
        <v>2.8879852115530035E-5</v>
      </c>
      <c r="G5997" s="26">
        <f t="shared" si="932"/>
        <v>7.0545268180368278E-9</v>
      </c>
      <c r="H5997" s="26">
        <f t="shared" si="938"/>
        <v>2.5577193774461602</v>
      </c>
      <c r="I5997" s="26">
        <f t="shared" si="939"/>
        <v>265</v>
      </c>
      <c r="J5997" s="26">
        <f t="shared" si="933"/>
        <v>11.068906505789263</v>
      </c>
      <c r="K5997" s="26">
        <f t="shared" si="934"/>
        <v>5.5709103473274231E-11</v>
      </c>
    </row>
    <row r="5998" spans="1:11">
      <c r="A5998" s="26">
        <v>5997</v>
      </c>
      <c r="B5998" s="26">
        <f t="shared" si="930"/>
        <v>3.1384300000000001</v>
      </c>
      <c r="C5998" s="26">
        <f t="shared" si="935"/>
        <v>100</v>
      </c>
      <c r="D5998" s="26">
        <f t="shared" si="936"/>
        <v>6.6</v>
      </c>
      <c r="E5998" s="26">
        <f t="shared" si="937"/>
        <v>10</v>
      </c>
      <c r="F5998" s="26">
        <f t="shared" si="931"/>
        <v>2.1285043280048586E-5</v>
      </c>
      <c r="G5998" s="26">
        <f t="shared" si="932"/>
        <v>5.1993309398364793E-9</v>
      </c>
      <c r="H5998" s="26">
        <f t="shared" si="938"/>
        <v>2.5577193774461602</v>
      </c>
      <c r="I5998" s="26">
        <f t="shared" si="939"/>
        <v>265</v>
      </c>
      <c r="J5998" s="26">
        <f t="shared" si="933"/>
        <v>8.1727208221294685</v>
      </c>
      <c r="K5998" s="26">
        <f t="shared" si="934"/>
        <v>3.5229285639001752E-11</v>
      </c>
    </row>
    <row r="5999" spans="1:11">
      <c r="A5999" s="26">
        <v>5998</v>
      </c>
      <c r="B5999" s="26">
        <f t="shared" si="930"/>
        <v>3.1389533333333333</v>
      </c>
      <c r="C5999" s="26">
        <f t="shared" si="935"/>
        <v>100</v>
      </c>
      <c r="D5999" s="26">
        <f t="shared" si="936"/>
        <v>6.6</v>
      </c>
      <c r="E5999" s="26">
        <f t="shared" si="937"/>
        <v>10</v>
      </c>
      <c r="F5999" s="26">
        <f t="shared" si="931"/>
        <v>1.4840202600370225E-5</v>
      </c>
      <c r="G5999" s="26">
        <f t="shared" si="932"/>
        <v>3.625039588520421E-9</v>
      </c>
      <c r="H5999" s="26">
        <f t="shared" si="938"/>
        <v>2.5577193774461602</v>
      </c>
      <c r="I5999" s="26">
        <f t="shared" si="939"/>
        <v>265</v>
      </c>
      <c r="J5999" s="26">
        <f t="shared" si="933"/>
        <v>5.7084406593267509</v>
      </c>
      <c r="K5999" s="26">
        <f t="shared" si="934"/>
        <v>2.0497920972858613E-11</v>
      </c>
    </row>
    <row r="6000" spans="1:11">
      <c r="A6000" s="26">
        <v>5999</v>
      </c>
      <c r="B6000" s="26">
        <f t="shared" si="930"/>
        <v>3.1394766666666665</v>
      </c>
      <c r="C6000" s="26">
        <f t="shared" si="935"/>
        <v>100</v>
      </c>
      <c r="D6000" s="26">
        <f t="shared" si="936"/>
        <v>6.6</v>
      </c>
      <c r="E6000" s="26">
        <f t="shared" si="937"/>
        <v>10</v>
      </c>
      <c r="F6000" s="26">
        <f>1.414*C6000*SIN(B6000)*SIN(B6000)/(1.414*C6000*SIN(B6000)+E6000*D6000)</f>
        <v>9.5491876997723233E-6</v>
      </c>
      <c r="G6000" s="26">
        <f t="shared" si="932"/>
        <v>2.3325950717831402E-9</v>
      </c>
      <c r="H6000" s="26">
        <f t="shared" si="938"/>
        <v>2.5577193774461602</v>
      </c>
      <c r="I6000" s="26">
        <f t="shared" si="939"/>
        <v>265</v>
      </c>
      <c r="J6000" s="26">
        <f t="shared" si="933"/>
        <v>3.6798728102429838</v>
      </c>
      <c r="K6000" s="26">
        <f t="shared" si="934"/>
        <v>1.0574442572241821E-11</v>
      </c>
    </row>
    <row r="6001" spans="6:11">
      <c r="F6001" s="26">
        <f>SUM(F1:F6000)</f>
        <v>2333.5080451365834</v>
      </c>
      <c r="G6001" s="26">
        <f>SUM(G1:G6000)</f>
        <v>0.57000967382615164</v>
      </c>
      <c r="J6001" s="26">
        <f>SUM(J1:J5962)</f>
        <v>447703709.84362215</v>
      </c>
      <c r="K6001" s="26">
        <f>SUM(K1:K6000)</f>
        <v>1.0007866508857093</v>
      </c>
    </row>
    <row r="6002" spans="6:11">
      <c r="F6002" s="26">
        <f>F6001/6000</f>
        <v>0.3889180075227639</v>
      </c>
      <c r="J6002" s="26">
        <f>J6001/6000</f>
        <v>74617.284973937029</v>
      </c>
    </row>
  </sheetData>
  <sheetProtection password="CF7A" sheet="1" objects="1" scenarios="1"/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4"/>
  <sheetViews>
    <sheetView workbookViewId="0">
      <selection activeCell="A15" sqref="A15"/>
    </sheetView>
  </sheetViews>
  <sheetFormatPr defaultRowHeight="15"/>
  <cols>
    <col min="1" max="1" width="14" style="90" customWidth="1"/>
    <col min="2" max="2" width="6" style="90" customWidth="1"/>
    <col min="3" max="3" width="15.453125" style="90" customWidth="1"/>
    <col min="4" max="4" width="7.6328125" style="90" customWidth="1"/>
    <col min="5" max="6" width="6.81640625" style="90" customWidth="1"/>
    <col min="7" max="7" width="7.1796875" style="139" customWidth="1"/>
    <col min="8" max="8" width="7.6328125" style="90" customWidth="1"/>
    <col min="9" max="9" width="8.453125" style="139" customWidth="1"/>
    <col min="10" max="10" width="6.36328125" style="90" customWidth="1"/>
    <col min="11" max="11" width="10.1796875" style="90" customWidth="1"/>
    <col min="12" max="13" width="5.90625" style="90" customWidth="1"/>
    <col min="14" max="14" width="7.6328125" style="90" customWidth="1"/>
    <col min="15" max="15" width="9.36328125" style="90" customWidth="1"/>
    <col min="16" max="16" width="5.90625" style="90" customWidth="1"/>
    <col min="17" max="256" width="9" style="90"/>
    <col min="257" max="257" width="14" style="90" customWidth="1"/>
    <col min="258" max="258" width="6" style="90" customWidth="1"/>
    <col min="259" max="259" width="15.453125" style="90" customWidth="1"/>
    <col min="260" max="260" width="7.6328125" style="90" customWidth="1"/>
    <col min="261" max="262" width="6.81640625" style="90" customWidth="1"/>
    <col min="263" max="263" width="7.1796875" style="90" customWidth="1"/>
    <col min="264" max="264" width="7.6328125" style="90" customWidth="1"/>
    <col min="265" max="265" width="8.453125" style="90" customWidth="1"/>
    <col min="266" max="266" width="6.36328125" style="90" customWidth="1"/>
    <col min="267" max="267" width="10.1796875" style="90" customWidth="1"/>
    <col min="268" max="269" width="5.90625" style="90" customWidth="1"/>
    <col min="270" max="270" width="7.6328125" style="90" customWidth="1"/>
    <col min="271" max="271" width="9.36328125" style="90" customWidth="1"/>
    <col min="272" max="272" width="5.90625" style="90" customWidth="1"/>
    <col min="273" max="512" width="9" style="90"/>
    <col min="513" max="513" width="14" style="90" customWidth="1"/>
    <col min="514" max="514" width="6" style="90" customWidth="1"/>
    <col min="515" max="515" width="15.453125" style="90" customWidth="1"/>
    <col min="516" max="516" width="7.6328125" style="90" customWidth="1"/>
    <col min="517" max="518" width="6.81640625" style="90" customWidth="1"/>
    <col min="519" max="519" width="7.1796875" style="90" customWidth="1"/>
    <col min="520" max="520" width="7.6328125" style="90" customWidth="1"/>
    <col min="521" max="521" width="8.453125" style="90" customWidth="1"/>
    <col min="522" max="522" width="6.36328125" style="90" customWidth="1"/>
    <col min="523" max="523" width="10.1796875" style="90" customWidth="1"/>
    <col min="524" max="525" width="5.90625" style="90" customWidth="1"/>
    <col min="526" max="526" width="7.6328125" style="90" customWidth="1"/>
    <col min="527" max="527" width="9.36328125" style="90" customWidth="1"/>
    <col min="528" max="528" width="5.90625" style="90" customWidth="1"/>
    <col min="529" max="768" width="9" style="90"/>
    <col min="769" max="769" width="14" style="90" customWidth="1"/>
    <col min="770" max="770" width="6" style="90" customWidth="1"/>
    <col min="771" max="771" width="15.453125" style="90" customWidth="1"/>
    <col min="772" max="772" width="7.6328125" style="90" customWidth="1"/>
    <col min="773" max="774" width="6.81640625" style="90" customWidth="1"/>
    <col min="775" max="775" width="7.1796875" style="90" customWidth="1"/>
    <col min="776" max="776" width="7.6328125" style="90" customWidth="1"/>
    <col min="777" max="777" width="8.453125" style="90" customWidth="1"/>
    <col min="778" max="778" width="6.36328125" style="90" customWidth="1"/>
    <col min="779" max="779" width="10.1796875" style="90" customWidth="1"/>
    <col min="780" max="781" width="5.90625" style="90" customWidth="1"/>
    <col min="782" max="782" width="7.6328125" style="90" customWidth="1"/>
    <col min="783" max="783" width="9.36328125" style="90" customWidth="1"/>
    <col min="784" max="784" width="5.90625" style="90" customWidth="1"/>
    <col min="785" max="1024" width="9" style="90"/>
    <col min="1025" max="1025" width="14" style="90" customWidth="1"/>
    <col min="1026" max="1026" width="6" style="90" customWidth="1"/>
    <col min="1027" max="1027" width="15.453125" style="90" customWidth="1"/>
    <col min="1028" max="1028" width="7.6328125" style="90" customWidth="1"/>
    <col min="1029" max="1030" width="6.81640625" style="90" customWidth="1"/>
    <col min="1031" max="1031" width="7.1796875" style="90" customWidth="1"/>
    <col min="1032" max="1032" width="7.6328125" style="90" customWidth="1"/>
    <col min="1033" max="1033" width="8.453125" style="90" customWidth="1"/>
    <col min="1034" max="1034" width="6.36328125" style="90" customWidth="1"/>
    <col min="1035" max="1035" width="10.1796875" style="90" customWidth="1"/>
    <col min="1036" max="1037" width="5.90625" style="90" customWidth="1"/>
    <col min="1038" max="1038" width="7.6328125" style="90" customWidth="1"/>
    <col min="1039" max="1039" width="9.36328125" style="90" customWidth="1"/>
    <col min="1040" max="1040" width="5.90625" style="90" customWidth="1"/>
    <col min="1041" max="1280" width="9" style="90"/>
    <col min="1281" max="1281" width="14" style="90" customWidth="1"/>
    <col min="1282" max="1282" width="6" style="90" customWidth="1"/>
    <col min="1283" max="1283" width="15.453125" style="90" customWidth="1"/>
    <col min="1284" max="1284" width="7.6328125" style="90" customWidth="1"/>
    <col min="1285" max="1286" width="6.81640625" style="90" customWidth="1"/>
    <col min="1287" max="1287" width="7.1796875" style="90" customWidth="1"/>
    <col min="1288" max="1288" width="7.6328125" style="90" customWidth="1"/>
    <col min="1289" max="1289" width="8.453125" style="90" customWidth="1"/>
    <col min="1290" max="1290" width="6.36328125" style="90" customWidth="1"/>
    <col min="1291" max="1291" width="10.1796875" style="90" customWidth="1"/>
    <col min="1292" max="1293" width="5.90625" style="90" customWidth="1"/>
    <col min="1294" max="1294" width="7.6328125" style="90" customWidth="1"/>
    <col min="1295" max="1295" width="9.36328125" style="90" customWidth="1"/>
    <col min="1296" max="1296" width="5.90625" style="90" customWidth="1"/>
    <col min="1297" max="1536" width="9" style="90"/>
    <col min="1537" max="1537" width="14" style="90" customWidth="1"/>
    <col min="1538" max="1538" width="6" style="90" customWidth="1"/>
    <col min="1539" max="1539" width="15.453125" style="90" customWidth="1"/>
    <col min="1540" max="1540" width="7.6328125" style="90" customWidth="1"/>
    <col min="1541" max="1542" width="6.81640625" style="90" customWidth="1"/>
    <col min="1543" max="1543" width="7.1796875" style="90" customWidth="1"/>
    <col min="1544" max="1544" width="7.6328125" style="90" customWidth="1"/>
    <col min="1545" max="1545" width="8.453125" style="90" customWidth="1"/>
    <col min="1546" max="1546" width="6.36328125" style="90" customWidth="1"/>
    <col min="1547" max="1547" width="10.1796875" style="90" customWidth="1"/>
    <col min="1548" max="1549" width="5.90625" style="90" customWidth="1"/>
    <col min="1550" max="1550" width="7.6328125" style="90" customWidth="1"/>
    <col min="1551" max="1551" width="9.36328125" style="90" customWidth="1"/>
    <col min="1552" max="1552" width="5.90625" style="90" customWidth="1"/>
    <col min="1553" max="1792" width="9" style="90"/>
    <col min="1793" max="1793" width="14" style="90" customWidth="1"/>
    <col min="1794" max="1794" width="6" style="90" customWidth="1"/>
    <col min="1795" max="1795" width="15.453125" style="90" customWidth="1"/>
    <col min="1796" max="1796" width="7.6328125" style="90" customWidth="1"/>
    <col min="1797" max="1798" width="6.81640625" style="90" customWidth="1"/>
    <col min="1799" max="1799" width="7.1796875" style="90" customWidth="1"/>
    <col min="1800" max="1800" width="7.6328125" style="90" customWidth="1"/>
    <col min="1801" max="1801" width="8.453125" style="90" customWidth="1"/>
    <col min="1802" max="1802" width="6.36328125" style="90" customWidth="1"/>
    <col min="1803" max="1803" width="10.1796875" style="90" customWidth="1"/>
    <col min="1804" max="1805" width="5.90625" style="90" customWidth="1"/>
    <col min="1806" max="1806" width="7.6328125" style="90" customWidth="1"/>
    <col min="1807" max="1807" width="9.36328125" style="90" customWidth="1"/>
    <col min="1808" max="1808" width="5.90625" style="90" customWidth="1"/>
    <col min="1809" max="2048" width="9" style="90"/>
    <col min="2049" max="2049" width="14" style="90" customWidth="1"/>
    <col min="2050" max="2050" width="6" style="90" customWidth="1"/>
    <col min="2051" max="2051" width="15.453125" style="90" customWidth="1"/>
    <col min="2052" max="2052" width="7.6328125" style="90" customWidth="1"/>
    <col min="2053" max="2054" width="6.81640625" style="90" customWidth="1"/>
    <col min="2055" max="2055" width="7.1796875" style="90" customWidth="1"/>
    <col min="2056" max="2056" width="7.6328125" style="90" customWidth="1"/>
    <col min="2057" max="2057" width="8.453125" style="90" customWidth="1"/>
    <col min="2058" max="2058" width="6.36328125" style="90" customWidth="1"/>
    <col min="2059" max="2059" width="10.1796875" style="90" customWidth="1"/>
    <col min="2060" max="2061" width="5.90625" style="90" customWidth="1"/>
    <col min="2062" max="2062" width="7.6328125" style="90" customWidth="1"/>
    <col min="2063" max="2063" width="9.36328125" style="90" customWidth="1"/>
    <col min="2064" max="2064" width="5.90625" style="90" customWidth="1"/>
    <col min="2065" max="2304" width="9" style="90"/>
    <col min="2305" max="2305" width="14" style="90" customWidth="1"/>
    <col min="2306" max="2306" width="6" style="90" customWidth="1"/>
    <col min="2307" max="2307" width="15.453125" style="90" customWidth="1"/>
    <col min="2308" max="2308" width="7.6328125" style="90" customWidth="1"/>
    <col min="2309" max="2310" width="6.81640625" style="90" customWidth="1"/>
    <col min="2311" max="2311" width="7.1796875" style="90" customWidth="1"/>
    <col min="2312" max="2312" width="7.6328125" style="90" customWidth="1"/>
    <col min="2313" max="2313" width="8.453125" style="90" customWidth="1"/>
    <col min="2314" max="2314" width="6.36328125" style="90" customWidth="1"/>
    <col min="2315" max="2315" width="10.1796875" style="90" customWidth="1"/>
    <col min="2316" max="2317" width="5.90625" style="90" customWidth="1"/>
    <col min="2318" max="2318" width="7.6328125" style="90" customWidth="1"/>
    <col min="2319" max="2319" width="9.36328125" style="90" customWidth="1"/>
    <col min="2320" max="2320" width="5.90625" style="90" customWidth="1"/>
    <col min="2321" max="2560" width="9" style="90"/>
    <col min="2561" max="2561" width="14" style="90" customWidth="1"/>
    <col min="2562" max="2562" width="6" style="90" customWidth="1"/>
    <col min="2563" max="2563" width="15.453125" style="90" customWidth="1"/>
    <col min="2564" max="2564" width="7.6328125" style="90" customWidth="1"/>
    <col min="2565" max="2566" width="6.81640625" style="90" customWidth="1"/>
    <col min="2567" max="2567" width="7.1796875" style="90" customWidth="1"/>
    <col min="2568" max="2568" width="7.6328125" style="90" customWidth="1"/>
    <col min="2569" max="2569" width="8.453125" style="90" customWidth="1"/>
    <col min="2570" max="2570" width="6.36328125" style="90" customWidth="1"/>
    <col min="2571" max="2571" width="10.1796875" style="90" customWidth="1"/>
    <col min="2572" max="2573" width="5.90625" style="90" customWidth="1"/>
    <col min="2574" max="2574" width="7.6328125" style="90" customWidth="1"/>
    <col min="2575" max="2575" width="9.36328125" style="90" customWidth="1"/>
    <col min="2576" max="2576" width="5.90625" style="90" customWidth="1"/>
    <col min="2577" max="2816" width="9" style="90"/>
    <col min="2817" max="2817" width="14" style="90" customWidth="1"/>
    <col min="2818" max="2818" width="6" style="90" customWidth="1"/>
    <col min="2819" max="2819" width="15.453125" style="90" customWidth="1"/>
    <col min="2820" max="2820" width="7.6328125" style="90" customWidth="1"/>
    <col min="2821" max="2822" width="6.81640625" style="90" customWidth="1"/>
    <col min="2823" max="2823" width="7.1796875" style="90" customWidth="1"/>
    <col min="2824" max="2824" width="7.6328125" style="90" customWidth="1"/>
    <col min="2825" max="2825" width="8.453125" style="90" customWidth="1"/>
    <col min="2826" max="2826" width="6.36328125" style="90" customWidth="1"/>
    <col min="2827" max="2827" width="10.1796875" style="90" customWidth="1"/>
    <col min="2828" max="2829" width="5.90625" style="90" customWidth="1"/>
    <col min="2830" max="2830" width="7.6328125" style="90" customWidth="1"/>
    <col min="2831" max="2831" width="9.36328125" style="90" customWidth="1"/>
    <col min="2832" max="2832" width="5.90625" style="90" customWidth="1"/>
    <col min="2833" max="3072" width="9" style="90"/>
    <col min="3073" max="3073" width="14" style="90" customWidth="1"/>
    <col min="3074" max="3074" width="6" style="90" customWidth="1"/>
    <col min="3075" max="3075" width="15.453125" style="90" customWidth="1"/>
    <col min="3076" max="3076" width="7.6328125" style="90" customWidth="1"/>
    <col min="3077" max="3078" width="6.81640625" style="90" customWidth="1"/>
    <col min="3079" max="3079" width="7.1796875" style="90" customWidth="1"/>
    <col min="3080" max="3080" width="7.6328125" style="90" customWidth="1"/>
    <col min="3081" max="3081" width="8.453125" style="90" customWidth="1"/>
    <col min="3082" max="3082" width="6.36328125" style="90" customWidth="1"/>
    <col min="3083" max="3083" width="10.1796875" style="90" customWidth="1"/>
    <col min="3084" max="3085" width="5.90625" style="90" customWidth="1"/>
    <col min="3086" max="3086" width="7.6328125" style="90" customWidth="1"/>
    <col min="3087" max="3087" width="9.36328125" style="90" customWidth="1"/>
    <col min="3088" max="3088" width="5.90625" style="90" customWidth="1"/>
    <col min="3089" max="3328" width="9" style="90"/>
    <col min="3329" max="3329" width="14" style="90" customWidth="1"/>
    <col min="3330" max="3330" width="6" style="90" customWidth="1"/>
    <col min="3331" max="3331" width="15.453125" style="90" customWidth="1"/>
    <col min="3332" max="3332" width="7.6328125" style="90" customWidth="1"/>
    <col min="3333" max="3334" width="6.81640625" style="90" customWidth="1"/>
    <col min="3335" max="3335" width="7.1796875" style="90" customWidth="1"/>
    <col min="3336" max="3336" width="7.6328125" style="90" customWidth="1"/>
    <col min="3337" max="3337" width="8.453125" style="90" customWidth="1"/>
    <col min="3338" max="3338" width="6.36328125" style="90" customWidth="1"/>
    <col min="3339" max="3339" width="10.1796875" style="90" customWidth="1"/>
    <col min="3340" max="3341" width="5.90625" style="90" customWidth="1"/>
    <col min="3342" max="3342" width="7.6328125" style="90" customWidth="1"/>
    <col min="3343" max="3343" width="9.36328125" style="90" customWidth="1"/>
    <col min="3344" max="3344" width="5.90625" style="90" customWidth="1"/>
    <col min="3345" max="3584" width="9" style="90"/>
    <col min="3585" max="3585" width="14" style="90" customWidth="1"/>
    <col min="3586" max="3586" width="6" style="90" customWidth="1"/>
    <col min="3587" max="3587" width="15.453125" style="90" customWidth="1"/>
    <col min="3588" max="3588" width="7.6328125" style="90" customWidth="1"/>
    <col min="3589" max="3590" width="6.81640625" style="90" customWidth="1"/>
    <col min="3591" max="3591" width="7.1796875" style="90" customWidth="1"/>
    <col min="3592" max="3592" width="7.6328125" style="90" customWidth="1"/>
    <col min="3593" max="3593" width="8.453125" style="90" customWidth="1"/>
    <col min="3594" max="3594" width="6.36328125" style="90" customWidth="1"/>
    <col min="3595" max="3595" width="10.1796875" style="90" customWidth="1"/>
    <col min="3596" max="3597" width="5.90625" style="90" customWidth="1"/>
    <col min="3598" max="3598" width="7.6328125" style="90" customWidth="1"/>
    <col min="3599" max="3599" width="9.36328125" style="90" customWidth="1"/>
    <col min="3600" max="3600" width="5.90625" style="90" customWidth="1"/>
    <col min="3601" max="3840" width="9" style="90"/>
    <col min="3841" max="3841" width="14" style="90" customWidth="1"/>
    <col min="3842" max="3842" width="6" style="90" customWidth="1"/>
    <col min="3843" max="3843" width="15.453125" style="90" customWidth="1"/>
    <col min="3844" max="3844" width="7.6328125" style="90" customWidth="1"/>
    <col min="3845" max="3846" width="6.81640625" style="90" customWidth="1"/>
    <col min="3847" max="3847" width="7.1796875" style="90" customWidth="1"/>
    <col min="3848" max="3848" width="7.6328125" style="90" customWidth="1"/>
    <col min="3849" max="3849" width="8.453125" style="90" customWidth="1"/>
    <col min="3850" max="3850" width="6.36328125" style="90" customWidth="1"/>
    <col min="3851" max="3851" width="10.1796875" style="90" customWidth="1"/>
    <col min="3852" max="3853" width="5.90625" style="90" customWidth="1"/>
    <col min="3854" max="3854" width="7.6328125" style="90" customWidth="1"/>
    <col min="3855" max="3855" width="9.36328125" style="90" customWidth="1"/>
    <col min="3856" max="3856" width="5.90625" style="90" customWidth="1"/>
    <col min="3857" max="4096" width="9" style="90"/>
    <col min="4097" max="4097" width="14" style="90" customWidth="1"/>
    <col min="4098" max="4098" width="6" style="90" customWidth="1"/>
    <col min="4099" max="4099" width="15.453125" style="90" customWidth="1"/>
    <col min="4100" max="4100" width="7.6328125" style="90" customWidth="1"/>
    <col min="4101" max="4102" width="6.81640625" style="90" customWidth="1"/>
    <col min="4103" max="4103" width="7.1796875" style="90" customWidth="1"/>
    <col min="4104" max="4104" width="7.6328125" style="90" customWidth="1"/>
    <col min="4105" max="4105" width="8.453125" style="90" customWidth="1"/>
    <col min="4106" max="4106" width="6.36328125" style="90" customWidth="1"/>
    <col min="4107" max="4107" width="10.1796875" style="90" customWidth="1"/>
    <col min="4108" max="4109" width="5.90625" style="90" customWidth="1"/>
    <col min="4110" max="4110" width="7.6328125" style="90" customWidth="1"/>
    <col min="4111" max="4111" width="9.36328125" style="90" customWidth="1"/>
    <col min="4112" max="4112" width="5.90625" style="90" customWidth="1"/>
    <col min="4113" max="4352" width="9" style="90"/>
    <col min="4353" max="4353" width="14" style="90" customWidth="1"/>
    <col min="4354" max="4354" width="6" style="90" customWidth="1"/>
    <col min="4355" max="4355" width="15.453125" style="90" customWidth="1"/>
    <col min="4356" max="4356" width="7.6328125" style="90" customWidth="1"/>
    <col min="4357" max="4358" width="6.81640625" style="90" customWidth="1"/>
    <col min="4359" max="4359" width="7.1796875" style="90" customWidth="1"/>
    <col min="4360" max="4360" width="7.6328125" style="90" customWidth="1"/>
    <col min="4361" max="4361" width="8.453125" style="90" customWidth="1"/>
    <col min="4362" max="4362" width="6.36328125" style="90" customWidth="1"/>
    <col min="4363" max="4363" width="10.1796875" style="90" customWidth="1"/>
    <col min="4364" max="4365" width="5.90625" style="90" customWidth="1"/>
    <col min="4366" max="4366" width="7.6328125" style="90" customWidth="1"/>
    <col min="4367" max="4367" width="9.36328125" style="90" customWidth="1"/>
    <col min="4368" max="4368" width="5.90625" style="90" customWidth="1"/>
    <col min="4369" max="4608" width="9" style="90"/>
    <col min="4609" max="4609" width="14" style="90" customWidth="1"/>
    <col min="4610" max="4610" width="6" style="90" customWidth="1"/>
    <col min="4611" max="4611" width="15.453125" style="90" customWidth="1"/>
    <col min="4612" max="4612" width="7.6328125" style="90" customWidth="1"/>
    <col min="4613" max="4614" width="6.81640625" style="90" customWidth="1"/>
    <col min="4615" max="4615" width="7.1796875" style="90" customWidth="1"/>
    <col min="4616" max="4616" width="7.6328125" style="90" customWidth="1"/>
    <col min="4617" max="4617" width="8.453125" style="90" customWidth="1"/>
    <col min="4618" max="4618" width="6.36328125" style="90" customWidth="1"/>
    <col min="4619" max="4619" width="10.1796875" style="90" customWidth="1"/>
    <col min="4620" max="4621" width="5.90625" style="90" customWidth="1"/>
    <col min="4622" max="4622" width="7.6328125" style="90" customWidth="1"/>
    <col min="4623" max="4623" width="9.36328125" style="90" customWidth="1"/>
    <col min="4624" max="4624" width="5.90625" style="90" customWidth="1"/>
    <col min="4625" max="4864" width="9" style="90"/>
    <col min="4865" max="4865" width="14" style="90" customWidth="1"/>
    <col min="4866" max="4866" width="6" style="90" customWidth="1"/>
    <col min="4867" max="4867" width="15.453125" style="90" customWidth="1"/>
    <col min="4868" max="4868" width="7.6328125" style="90" customWidth="1"/>
    <col min="4869" max="4870" width="6.81640625" style="90" customWidth="1"/>
    <col min="4871" max="4871" width="7.1796875" style="90" customWidth="1"/>
    <col min="4872" max="4872" width="7.6328125" style="90" customWidth="1"/>
    <col min="4873" max="4873" width="8.453125" style="90" customWidth="1"/>
    <col min="4874" max="4874" width="6.36328125" style="90" customWidth="1"/>
    <col min="4875" max="4875" width="10.1796875" style="90" customWidth="1"/>
    <col min="4876" max="4877" width="5.90625" style="90" customWidth="1"/>
    <col min="4878" max="4878" width="7.6328125" style="90" customWidth="1"/>
    <col min="4879" max="4879" width="9.36328125" style="90" customWidth="1"/>
    <col min="4880" max="4880" width="5.90625" style="90" customWidth="1"/>
    <col min="4881" max="5120" width="9" style="90"/>
    <col min="5121" max="5121" width="14" style="90" customWidth="1"/>
    <col min="5122" max="5122" width="6" style="90" customWidth="1"/>
    <col min="5123" max="5123" width="15.453125" style="90" customWidth="1"/>
    <col min="5124" max="5124" width="7.6328125" style="90" customWidth="1"/>
    <col min="5125" max="5126" width="6.81640625" style="90" customWidth="1"/>
    <col min="5127" max="5127" width="7.1796875" style="90" customWidth="1"/>
    <col min="5128" max="5128" width="7.6328125" style="90" customWidth="1"/>
    <col min="5129" max="5129" width="8.453125" style="90" customWidth="1"/>
    <col min="5130" max="5130" width="6.36328125" style="90" customWidth="1"/>
    <col min="5131" max="5131" width="10.1796875" style="90" customWidth="1"/>
    <col min="5132" max="5133" width="5.90625" style="90" customWidth="1"/>
    <col min="5134" max="5134" width="7.6328125" style="90" customWidth="1"/>
    <col min="5135" max="5135" width="9.36328125" style="90" customWidth="1"/>
    <col min="5136" max="5136" width="5.90625" style="90" customWidth="1"/>
    <col min="5137" max="5376" width="9" style="90"/>
    <col min="5377" max="5377" width="14" style="90" customWidth="1"/>
    <col min="5378" max="5378" width="6" style="90" customWidth="1"/>
    <col min="5379" max="5379" width="15.453125" style="90" customWidth="1"/>
    <col min="5380" max="5380" width="7.6328125" style="90" customWidth="1"/>
    <col min="5381" max="5382" width="6.81640625" style="90" customWidth="1"/>
    <col min="5383" max="5383" width="7.1796875" style="90" customWidth="1"/>
    <col min="5384" max="5384" width="7.6328125" style="90" customWidth="1"/>
    <col min="5385" max="5385" width="8.453125" style="90" customWidth="1"/>
    <col min="5386" max="5386" width="6.36328125" style="90" customWidth="1"/>
    <col min="5387" max="5387" width="10.1796875" style="90" customWidth="1"/>
    <col min="5388" max="5389" width="5.90625" style="90" customWidth="1"/>
    <col min="5390" max="5390" width="7.6328125" style="90" customWidth="1"/>
    <col min="5391" max="5391" width="9.36328125" style="90" customWidth="1"/>
    <col min="5392" max="5392" width="5.90625" style="90" customWidth="1"/>
    <col min="5393" max="5632" width="9" style="90"/>
    <col min="5633" max="5633" width="14" style="90" customWidth="1"/>
    <col min="5634" max="5634" width="6" style="90" customWidth="1"/>
    <col min="5635" max="5635" width="15.453125" style="90" customWidth="1"/>
    <col min="5636" max="5636" width="7.6328125" style="90" customWidth="1"/>
    <col min="5637" max="5638" width="6.81640625" style="90" customWidth="1"/>
    <col min="5639" max="5639" width="7.1796875" style="90" customWidth="1"/>
    <col min="5640" max="5640" width="7.6328125" style="90" customWidth="1"/>
    <col min="5641" max="5641" width="8.453125" style="90" customWidth="1"/>
    <col min="5642" max="5642" width="6.36328125" style="90" customWidth="1"/>
    <col min="5643" max="5643" width="10.1796875" style="90" customWidth="1"/>
    <col min="5644" max="5645" width="5.90625" style="90" customWidth="1"/>
    <col min="5646" max="5646" width="7.6328125" style="90" customWidth="1"/>
    <col min="5647" max="5647" width="9.36328125" style="90" customWidth="1"/>
    <col min="5648" max="5648" width="5.90625" style="90" customWidth="1"/>
    <col min="5649" max="5888" width="9" style="90"/>
    <col min="5889" max="5889" width="14" style="90" customWidth="1"/>
    <col min="5890" max="5890" width="6" style="90" customWidth="1"/>
    <col min="5891" max="5891" width="15.453125" style="90" customWidth="1"/>
    <col min="5892" max="5892" width="7.6328125" style="90" customWidth="1"/>
    <col min="5893" max="5894" width="6.81640625" style="90" customWidth="1"/>
    <col min="5895" max="5895" width="7.1796875" style="90" customWidth="1"/>
    <col min="5896" max="5896" width="7.6328125" style="90" customWidth="1"/>
    <col min="5897" max="5897" width="8.453125" style="90" customWidth="1"/>
    <col min="5898" max="5898" width="6.36328125" style="90" customWidth="1"/>
    <col min="5899" max="5899" width="10.1796875" style="90" customWidth="1"/>
    <col min="5900" max="5901" width="5.90625" style="90" customWidth="1"/>
    <col min="5902" max="5902" width="7.6328125" style="90" customWidth="1"/>
    <col min="5903" max="5903" width="9.36328125" style="90" customWidth="1"/>
    <col min="5904" max="5904" width="5.90625" style="90" customWidth="1"/>
    <col min="5905" max="6144" width="9" style="90"/>
    <col min="6145" max="6145" width="14" style="90" customWidth="1"/>
    <col min="6146" max="6146" width="6" style="90" customWidth="1"/>
    <col min="6147" max="6147" width="15.453125" style="90" customWidth="1"/>
    <col min="6148" max="6148" width="7.6328125" style="90" customWidth="1"/>
    <col min="6149" max="6150" width="6.81640625" style="90" customWidth="1"/>
    <col min="6151" max="6151" width="7.1796875" style="90" customWidth="1"/>
    <col min="6152" max="6152" width="7.6328125" style="90" customWidth="1"/>
    <col min="6153" max="6153" width="8.453125" style="90" customWidth="1"/>
    <col min="6154" max="6154" width="6.36328125" style="90" customWidth="1"/>
    <col min="6155" max="6155" width="10.1796875" style="90" customWidth="1"/>
    <col min="6156" max="6157" width="5.90625" style="90" customWidth="1"/>
    <col min="6158" max="6158" width="7.6328125" style="90" customWidth="1"/>
    <col min="6159" max="6159" width="9.36328125" style="90" customWidth="1"/>
    <col min="6160" max="6160" width="5.90625" style="90" customWidth="1"/>
    <col min="6161" max="6400" width="9" style="90"/>
    <col min="6401" max="6401" width="14" style="90" customWidth="1"/>
    <col min="6402" max="6402" width="6" style="90" customWidth="1"/>
    <col min="6403" max="6403" width="15.453125" style="90" customWidth="1"/>
    <col min="6404" max="6404" width="7.6328125" style="90" customWidth="1"/>
    <col min="6405" max="6406" width="6.81640625" style="90" customWidth="1"/>
    <col min="6407" max="6407" width="7.1796875" style="90" customWidth="1"/>
    <col min="6408" max="6408" width="7.6328125" style="90" customWidth="1"/>
    <col min="6409" max="6409" width="8.453125" style="90" customWidth="1"/>
    <col min="6410" max="6410" width="6.36328125" style="90" customWidth="1"/>
    <col min="6411" max="6411" width="10.1796875" style="90" customWidth="1"/>
    <col min="6412" max="6413" width="5.90625" style="90" customWidth="1"/>
    <col min="6414" max="6414" width="7.6328125" style="90" customWidth="1"/>
    <col min="6415" max="6415" width="9.36328125" style="90" customWidth="1"/>
    <col min="6416" max="6416" width="5.90625" style="90" customWidth="1"/>
    <col min="6417" max="6656" width="9" style="90"/>
    <col min="6657" max="6657" width="14" style="90" customWidth="1"/>
    <col min="6658" max="6658" width="6" style="90" customWidth="1"/>
    <col min="6659" max="6659" width="15.453125" style="90" customWidth="1"/>
    <col min="6660" max="6660" width="7.6328125" style="90" customWidth="1"/>
    <col min="6661" max="6662" width="6.81640625" style="90" customWidth="1"/>
    <col min="6663" max="6663" width="7.1796875" style="90" customWidth="1"/>
    <col min="6664" max="6664" width="7.6328125" style="90" customWidth="1"/>
    <col min="6665" max="6665" width="8.453125" style="90" customWidth="1"/>
    <col min="6666" max="6666" width="6.36328125" style="90" customWidth="1"/>
    <col min="6667" max="6667" width="10.1796875" style="90" customWidth="1"/>
    <col min="6668" max="6669" width="5.90625" style="90" customWidth="1"/>
    <col min="6670" max="6670" width="7.6328125" style="90" customWidth="1"/>
    <col min="6671" max="6671" width="9.36328125" style="90" customWidth="1"/>
    <col min="6672" max="6672" width="5.90625" style="90" customWidth="1"/>
    <col min="6673" max="6912" width="9" style="90"/>
    <col min="6913" max="6913" width="14" style="90" customWidth="1"/>
    <col min="6914" max="6914" width="6" style="90" customWidth="1"/>
    <col min="6915" max="6915" width="15.453125" style="90" customWidth="1"/>
    <col min="6916" max="6916" width="7.6328125" style="90" customWidth="1"/>
    <col min="6917" max="6918" width="6.81640625" style="90" customWidth="1"/>
    <col min="6919" max="6919" width="7.1796875" style="90" customWidth="1"/>
    <col min="6920" max="6920" width="7.6328125" style="90" customWidth="1"/>
    <col min="6921" max="6921" width="8.453125" style="90" customWidth="1"/>
    <col min="6922" max="6922" width="6.36328125" style="90" customWidth="1"/>
    <col min="6923" max="6923" width="10.1796875" style="90" customWidth="1"/>
    <col min="6924" max="6925" width="5.90625" style="90" customWidth="1"/>
    <col min="6926" max="6926" width="7.6328125" style="90" customWidth="1"/>
    <col min="6927" max="6927" width="9.36328125" style="90" customWidth="1"/>
    <col min="6928" max="6928" width="5.90625" style="90" customWidth="1"/>
    <col min="6929" max="7168" width="9" style="90"/>
    <col min="7169" max="7169" width="14" style="90" customWidth="1"/>
    <col min="7170" max="7170" width="6" style="90" customWidth="1"/>
    <col min="7171" max="7171" width="15.453125" style="90" customWidth="1"/>
    <col min="7172" max="7172" width="7.6328125" style="90" customWidth="1"/>
    <col min="7173" max="7174" width="6.81640625" style="90" customWidth="1"/>
    <col min="7175" max="7175" width="7.1796875" style="90" customWidth="1"/>
    <col min="7176" max="7176" width="7.6328125" style="90" customWidth="1"/>
    <col min="7177" max="7177" width="8.453125" style="90" customWidth="1"/>
    <col min="7178" max="7178" width="6.36328125" style="90" customWidth="1"/>
    <col min="7179" max="7179" width="10.1796875" style="90" customWidth="1"/>
    <col min="7180" max="7181" width="5.90625" style="90" customWidth="1"/>
    <col min="7182" max="7182" width="7.6328125" style="90" customWidth="1"/>
    <col min="7183" max="7183" width="9.36328125" style="90" customWidth="1"/>
    <col min="7184" max="7184" width="5.90625" style="90" customWidth="1"/>
    <col min="7185" max="7424" width="9" style="90"/>
    <col min="7425" max="7425" width="14" style="90" customWidth="1"/>
    <col min="7426" max="7426" width="6" style="90" customWidth="1"/>
    <col min="7427" max="7427" width="15.453125" style="90" customWidth="1"/>
    <col min="7428" max="7428" width="7.6328125" style="90" customWidth="1"/>
    <col min="7429" max="7430" width="6.81640625" style="90" customWidth="1"/>
    <col min="7431" max="7431" width="7.1796875" style="90" customWidth="1"/>
    <col min="7432" max="7432" width="7.6328125" style="90" customWidth="1"/>
    <col min="7433" max="7433" width="8.453125" style="90" customWidth="1"/>
    <col min="7434" max="7434" width="6.36328125" style="90" customWidth="1"/>
    <col min="7435" max="7435" width="10.1796875" style="90" customWidth="1"/>
    <col min="7436" max="7437" width="5.90625" style="90" customWidth="1"/>
    <col min="7438" max="7438" width="7.6328125" style="90" customWidth="1"/>
    <col min="7439" max="7439" width="9.36328125" style="90" customWidth="1"/>
    <col min="7440" max="7440" width="5.90625" style="90" customWidth="1"/>
    <col min="7441" max="7680" width="9" style="90"/>
    <col min="7681" max="7681" width="14" style="90" customWidth="1"/>
    <col min="7682" max="7682" width="6" style="90" customWidth="1"/>
    <col min="7683" max="7683" width="15.453125" style="90" customWidth="1"/>
    <col min="7684" max="7684" width="7.6328125" style="90" customWidth="1"/>
    <col min="7685" max="7686" width="6.81640625" style="90" customWidth="1"/>
    <col min="7687" max="7687" width="7.1796875" style="90" customWidth="1"/>
    <col min="7688" max="7688" width="7.6328125" style="90" customWidth="1"/>
    <col min="7689" max="7689" width="8.453125" style="90" customWidth="1"/>
    <col min="7690" max="7690" width="6.36328125" style="90" customWidth="1"/>
    <col min="7691" max="7691" width="10.1796875" style="90" customWidth="1"/>
    <col min="7692" max="7693" width="5.90625" style="90" customWidth="1"/>
    <col min="7694" max="7694" width="7.6328125" style="90" customWidth="1"/>
    <col min="7695" max="7695" width="9.36328125" style="90" customWidth="1"/>
    <col min="7696" max="7696" width="5.90625" style="90" customWidth="1"/>
    <col min="7697" max="7936" width="9" style="90"/>
    <col min="7937" max="7937" width="14" style="90" customWidth="1"/>
    <col min="7938" max="7938" width="6" style="90" customWidth="1"/>
    <col min="7939" max="7939" width="15.453125" style="90" customWidth="1"/>
    <col min="7940" max="7940" width="7.6328125" style="90" customWidth="1"/>
    <col min="7941" max="7942" width="6.81640625" style="90" customWidth="1"/>
    <col min="7943" max="7943" width="7.1796875" style="90" customWidth="1"/>
    <col min="7944" max="7944" width="7.6328125" style="90" customWidth="1"/>
    <col min="7945" max="7945" width="8.453125" style="90" customWidth="1"/>
    <col min="7946" max="7946" width="6.36328125" style="90" customWidth="1"/>
    <col min="7947" max="7947" width="10.1796875" style="90" customWidth="1"/>
    <col min="7948" max="7949" width="5.90625" style="90" customWidth="1"/>
    <col min="7950" max="7950" width="7.6328125" style="90" customWidth="1"/>
    <col min="7951" max="7951" width="9.36328125" style="90" customWidth="1"/>
    <col min="7952" max="7952" width="5.90625" style="90" customWidth="1"/>
    <col min="7953" max="8192" width="9" style="90"/>
    <col min="8193" max="8193" width="14" style="90" customWidth="1"/>
    <col min="8194" max="8194" width="6" style="90" customWidth="1"/>
    <col min="8195" max="8195" width="15.453125" style="90" customWidth="1"/>
    <col min="8196" max="8196" width="7.6328125" style="90" customWidth="1"/>
    <col min="8197" max="8198" width="6.81640625" style="90" customWidth="1"/>
    <col min="8199" max="8199" width="7.1796875" style="90" customWidth="1"/>
    <col min="8200" max="8200" width="7.6328125" style="90" customWidth="1"/>
    <col min="8201" max="8201" width="8.453125" style="90" customWidth="1"/>
    <col min="8202" max="8202" width="6.36328125" style="90" customWidth="1"/>
    <col min="8203" max="8203" width="10.1796875" style="90" customWidth="1"/>
    <col min="8204" max="8205" width="5.90625" style="90" customWidth="1"/>
    <col min="8206" max="8206" width="7.6328125" style="90" customWidth="1"/>
    <col min="8207" max="8207" width="9.36328125" style="90" customWidth="1"/>
    <col min="8208" max="8208" width="5.90625" style="90" customWidth="1"/>
    <col min="8209" max="8448" width="9" style="90"/>
    <col min="8449" max="8449" width="14" style="90" customWidth="1"/>
    <col min="8450" max="8450" width="6" style="90" customWidth="1"/>
    <col min="8451" max="8451" width="15.453125" style="90" customWidth="1"/>
    <col min="8452" max="8452" width="7.6328125" style="90" customWidth="1"/>
    <col min="8453" max="8454" width="6.81640625" style="90" customWidth="1"/>
    <col min="8455" max="8455" width="7.1796875" style="90" customWidth="1"/>
    <col min="8456" max="8456" width="7.6328125" style="90" customWidth="1"/>
    <col min="8457" max="8457" width="8.453125" style="90" customWidth="1"/>
    <col min="8458" max="8458" width="6.36328125" style="90" customWidth="1"/>
    <col min="8459" max="8459" width="10.1796875" style="90" customWidth="1"/>
    <col min="8460" max="8461" width="5.90625" style="90" customWidth="1"/>
    <col min="8462" max="8462" width="7.6328125" style="90" customWidth="1"/>
    <col min="8463" max="8463" width="9.36328125" style="90" customWidth="1"/>
    <col min="8464" max="8464" width="5.90625" style="90" customWidth="1"/>
    <col min="8465" max="8704" width="9" style="90"/>
    <col min="8705" max="8705" width="14" style="90" customWidth="1"/>
    <col min="8706" max="8706" width="6" style="90" customWidth="1"/>
    <col min="8707" max="8707" width="15.453125" style="90" customWidth="1"/>
    <col min="8708" max="8708" width="7.6328125" style="90" customWidth="1"/>
    <col min="8709" max="8710" width="6.81640625" style="90" customWidth="1"/>
    <col min="8711" max="8711" width="7.1796875" style="90" customWidth="1"/>
    <col min="8712" max="8712" width="7.6328125" style="90" customWidth="1"/>
    <col min="8713" max="8713" width="8.453125" style="90" customWidth="1"/>
    <col min="8714" max="8714" width="6.36328125" style="90" customWidth="1"/>
    <col min="8715" max="8715" width="10.1796875" style="90" customWidth="1"/>
    <col min="8716" max="8717" width="5.90625" style="90" customWidth="1"/>
    <col min="8718" max="8718" width="7.6328125" style="90" customWidth="1"/>
    <col min="8719" max="8719" width="9.36328125" style="90" customWidth="1"/>
    <col min="8720" max="8720" width="5.90625" style="90" customWidth="1"/>
    <col min="8721" max="8960" width="9" style="90"/>
    <col min="8961" max="8961" width="14" style="90" customWidth="1"/>
    <col min="8962" max="8962" width="6" style="90" customWidth="1"/>
    <col min="8963" max="8963" width="15.453125" style="90" customWidth="1"/>
    <col min="8964" max="8964" width="7.6328125" style="90" customWidth="1"/>
    <col min="8965" max="8966" width="6.81640625" style="90" customWidth="1"/>
    <col min="8967" max="8967" width="7.1796875" style="90" customWidth="1"/>
    <col min="8968" max="8968" width="7.6328125" style="90" customWidth="1"/>
    <col min="8969" max="8969" width="8.453125" style="90" customWidth="1"/>
    <col min="8970" max="8970" width="6.36328125" style="90" customWidth="1"/>
    <col min="8971" max="8971" width="10.1796875" style="90" customWidth="1"/>
    <col min="8972" max="8973" width="5.90625" style="90" customWidth="1"/>
    <col min="8974" max="8974" width="7.6328125" style="90" customWidth="1"/>
    <col min="8975" max="8975" width="9.36328125" style="90" customWidth="1"/>
    <col min="8976" max="8976" width="5.90625" style="90" customWidth="1"/>
    <col min="8977" max="9216" width="9" style="90"/>
    <col min="9217" max="9217" width="14" style="90" customWidth="1"/>
    <col min="9218" max="9218" width="6" style="90" customWidth="1"/>
    <col min="9219" max="9219" width="15.453125" style="90" customWidth="1"/>
    <col min="9220" max="9220" width="7.6328125" style="90" customWidth="1"/>
    <col min="9221" max="9222" width="6.81640625" style="90" customWidth="1"/>
    <col min="9223" max="9223" width="7.1796875" style="90" customWidth="1"/>
    <col min="9224" max="9224" width="7.6328125" style="90" customWidth="1"/>
    <col min="9225" max="9225" width="8.453125" style="90" customWidth="1"/>
    <col min="9226" max="9226" width="6.36328125" style="90" customWidth="1"/>
    <col min="9227" max="9227" width="10.1796875" style="90" customWidth="1"/>
    <col min="9228" max="9229" width="5.90625" style="90" customWidth="1"/>
    <col min="9230" max="9230" width="7.6328125" style="90" customWidth="1"/>
    <col min="9231" max="9231" width="9.36328125" style="90" customWidth="1"/>
    <col min="9232" max="9232" width="5.90625" style="90" customWidth="1"/>
    <col min="9233" max="9472" width="9" style="90"/>
    <col min="9473" max="9473" width="14" style="90" customWidth="1"/>
    <col min="9474" max="9474" width="6" style="90" customWidth="1"/>
    <col min="9475" max="9475" width="15.453125" style="90" customWidth="1"/>
    <col min="9476" max="9476" width="7.6328125" style="90" customWidth="1"/>
    <col min="9477" max="9478" width="6.81640625" style="90" customWidth="1"/>
    <col min="9479" max="9479" width="7.1796875" style="90" customWidth="1"/>
    <col min="9480" max="9480" width="7.6328125" style="90" customWidth="1"/>
    <col min="9481" max="9481" width="8.453125" style="90" customWidth="1"/>
    <col min="9482" max="9482" width="6.36328125" style="90" customWidth="1"/>
    <col min="9483" max="9483" width="10.1796875" style="90" customWidth="1"/>
    <col min="9484" max="9485" width="5.90625" style="90" customWidth="1"/>
    <col min="9486" max="9486" width="7.6328125" style="90" customWidth="1"/>
    <col min="9487" max="9487" width="9.36328125" style="90" customWidth="1"/>
    <col min="9488" max="9488" width="5.90625" style="90" customWidth="1"/>
    <col min="9489" max="9728" width="9" style="90"/>
    <col min="9729" max="9729" width="14" style="90" customWidth="1"/>
    <col min="9730" max="9730" width="6" style="90" customWidth="1"/>
    <col min="9731" max="9731" width="15.453125" style="90" customWidth="1"/>
    <col min="9732" max="9732" width="7.6328125" style="90" customWidth="1"/>
    <col min="9733" max="9734" width="6.81640625" style="90" customWidth="1"/>
    <col min="9735" max="9735" width="7.1796875" style="90" customWidth="1"/>
    <col min="9736" max="9736" width="7.6328125" style="90" customWidth="1"/>
    <col min="9737" max="9737" width="8.453125" style="90" customWidth="1"/>
    <col min="9738" max="9738" width="6.36328125" style="90" customWidth="1"/>
    <col min="9739" max="9739" width="10.1796875" style="90" customWidth="1"/>
    <col min="9740" max="9741" width="5.90625" style="90" customWidth="1"/>
    <col min="9742" max="9742" width="7.6328125" style="90" customWidth="1"/>
    <col min="9743" max="9743" width="9.36328125" style="90" customWidth="1"/>
    <col min="9744" max="9744" width="5.90625" style="90" customWidth="1"/>
    <col min="9745" max="9984" width="9" style="90"/>
    <col min="9985" max="9985" width="14" style="90" customWidth="1"/>
    <col min="9986" max="9986" width="6" style="90" customWidth="1"/>
    <col min="9987" max="9987" width="15.453125" style="90" customWidth="1"/>
    <col min="9988" max="9988" width="7.6328125" style="90" customWidth="1"/>
    <col min="9989" max="9990" width="6.81640625" style="90" customWidth="1"/>
    <col min="9991" max="9991" width="7.1796875" style="90" customWidth="1"/>
    <col min="9992" max="9992" width="7.6328125" style="90" customWidth="1"/>
    <col min="9993" max="9993" width="8.453125" style="90" customWidth="1"/>
    <col min="9994" max="9994" width="6.36328125" style="90" customWidth="1"/>
    <col min="9995" max="9995" width="10.1796875" style="90" customWidth="1"/>
    <col min="9996" max="9997" width="5.90625" style="90" customWidth="1"/>
    <col min="9998" max="9998" width="7.6328125" style="90" customWidth="1"/>
    <col min="9999" max="9999" width="9.36328125" style="90" customWidth="1"/>
    <col min="10000" max="10000" width="5.90625" style="90" customWidth="1"/>
    <col min="10001" max="10240" width="9" style="90"/>
    <col min="10241" max="10241" width="14" style="90" customWidth="1"/>
    <col min="10242" max="10242" width="6" style="90" customWidth="1"/>
    <col min="10243" max="10243" width="15.453125" style="90" customWidth="1"/>
    <col min="10244" max="10244" width="7.6328125" style="90" customWidth="1"/>
    <col min="10245" max="10246" width="6.81640625" style="90" customWidth="1"/>
    <col min="10247" max="10247" width="7.1796875" style="90" customWidth="1"/>
    <col min="10248" max="10248" width="7.6328125" style="90" customWidth="1"/>
    <col min="10249" max="10249" width="8.453125" style="90" customWidth="1"/>
    <col min="10250" max="10250" width="6.36328125" style="90" customWidth="1"/>
    <col min="10251" max="10251" width="10.1796875" style="90" customWidth="1"/>
    <col min="10252" max="10253" width="5.90625" style="90" customWidth="1"/>
    <col min="10254" max="10254" width="7.6328125" style="90" customWidth="1"/>
    <col min="10255" max="10255" width="9.36328125" style="90" customWidth="1"/>
    <col min="10256" max="10256" width="5.90625" style="90" customWidth="1"/>
    <col min="10257" max="10496" width="9" style="90"/>
    <col min="10497" max="10497" width="14" style="90" customWidth="1"/>
    <col min="10498" max="10498" width="6" style="90" customWidth="1"/>
    <col min="10499" max="10499" width="15.453125" style="90" customWidth="1"/>
    <col min="10500" max="10500" width="7.6328125" style="90" customWidth="1"/>
    <col min="10501" max="10502" width="6.81640625" style="90" customWidth="1"/>
    <col min="10503" max="10503" width="7.1796875" style="90" customWidth="1"/>
    <col min="10504" max="10504" width="7.6328125" style="90" customWidth="1"/>
    <col min="10505" max="10505" width="8.453125" style="90" customWidth="1"/>
    <col min="10506" max="10506" width="6.36328125" style="90" customWidth="1"/>
    <col min="10507" max="10507" width="10.1796875" style="90" customWidth="1"/>
    <col min="10508" max="10509" width="5.90625" style="90" customWidth="1"/>
    <col min="10510" max="10510" width="7.6328125" style="90" customWidth="1"/>
    <col min="10511" max="10511" width="9.36328125" style="90" customWidth="1"/>
    <col min="10512" max="10512" width="5.90625" style="90" customWidth="1"/>
    <col min="10513" max="10752" width="9" style="90"/>
    <col min="10753" max="10753" width="14" style="90" customWidth="1"/>
    <col min="10754" max="10754" width="6" style="90" customWidth="1"/>
    <col min="10755" max="10755" width="15.453125" style="90" customWidth="1"/>
    <col min="10756" max="10756" width="7.6328125" style="90" customWidth="1"/>
    <col min="10757" max="10758" width="6.81640625" style="90" customWidth="1"/>
    <col min="10759" max="10759" width="7.1796875" style="90" customWidth="1"/>
    <col min="10760" max="10760" width="7.6328125" style="90" customWidth="1"/>
    <col min="10761" max="10761" width="8.453125" style="90" customWidth="1"/>
    <col min="10762" max="10762" width="6.36328125" style="90" customWidth="1"/>
    <col min="10763" max="10763" width="10.1796875" style="90" customWidth="1"/>
    <col min="10764" max="10765" width="5.90625" style="90" customWidth="1"/>
    <col min="10766" max="10766" width="7.6328125" style="90" customWidth="1"/>
    <col min="10767" max="10767" width="9.36328125" style="90" customWidth="1"/>
    <col min="10768" max="10768" width="5.90625" style="90" customWidth="1"/>
    <col min="10769" max="11008" width="9" style="90"/>
    <col min="11009" max="11009" width="14" style="90" customWidth="1"/>
    <col min="11010" max="11010" width="6" style="90" customWidth="1"/>
    <col min="11011" max="11011" width="15.453125" style="90" customWidth="1"/>
    <col min="11012" max="11012" width="7.6328125" style="90" customWidth="1"/>
    <col min="11013" max="11014" width="6.81640625" style="90" customWidth="1"/>
    <col min="11015" max="11015" width="7.1796875" style="90" customWidth="1"/>
    <col min="11016" max="11016" width="7.6328125" style="90" customWidth="1"/>
    <col min="11017" max="11017" width="8.453125" style="90" customWidth="1"/>
    <col min="11018" max="11018" width="6.36328125" style="90" customWidth="1"/>
    <col min="11019" max="11019" width="10.1796875" style="90" customWidth="1"/>
    <col min="11020" max="11021" width="5.90625" style="90" customWidth="1"/>
    <col min="11022" max="11022" width="7.6328125" style="90" customWidth="1"/>
    <col min="11023" max="11023" width="9.36328125" style="90" customWidth="1"/>
    <col min="11024" max="11024" width="5.90625" style="90" customWidth="1"/>
    <col min="11025" max="11264" width="9" style="90"/>
    <col min="11265" max="11265" width="14" style="90" customWidth="1"/>
    <col min="11266" max="11266" width="6" style="90" customWidth="1"/>
    <col min="11267" max="11267" width="15.453125" style="90" customWidth="1"/>
    <col min="11268" max="11268" width="7.6328125" style="90" customWidth="1"/>
    <col min="11269" max="11270" width="6.81640625" style="90" customWidth="1"/>
    <col min="11271" max="11271" width="7.1796875" style="90" customWidth="1"/>
    <col min="11272" max="11272" width="7.6328125" style="90" customWidth="1"/>
    <col min="11273" max="11273" width="8.453125" style="90" customWidth="1"/>
    <col min="11274" max="11274" width="6.36328125" style="90" customWidth="1"/>
    <col min="11275" max="11275" width="10.1796875" style="90" customWidth="1"/>
    <col min="11276" max="11277" width="5.90625" style="90" customWidth="1"/>
    <col min="11278" max="11278" width="7.6328125" style="90" customWidth="1"/>
    <col min="11279" max="11279" width="9.36328125" style="90" customWidth="1"/>
    <col min="11280" max="11280" width="5.90625" style="90" customWidth="1"/>
    <col min="11281" max="11520" width="9" style="90"/>
    <col min="11521" max="11521" width="14" style="90" customWidth="1"/>
    <col min="11522" max="11522" width="6" style="90" customWidth="1"/>
    <col min="11523" max="11523" width="15.453125" style="90" customWidth="1"/>
    <col min="11524" max="11524" width="7.6328125" style="90" customWidth="1"/>
    <col min="11525" max="11526" width="6.81640625" style="90" customWidth="1"/>
    <col min="11527" max="11527" width="7.1796875" style="90" customWidth="1"/>
    <col min="11528" max="11528" width="7.6328125" style="90" customWidth="1"/>
    <col min="11529" max="11529" width="8.453125" style="90" customWidth="1"/>
    <col min="11530" max="11530" width="6.36328125" style="90" customWidth="1"/>
    <col min="11531" max="11531" width="10.1796875" style="90" customWidth="1"/>
    <col min="11532" max="11533" width="5.90625" style="90" customWidth="1"/>
    <col min="11534" max="11534" width="7.6328125" style="90" customWidth="1"/>
    <col min="11535" max="11535" width="9.36328125" style="90" customWidth="1"/>
    <col min="11536" max="11536" width="5.90625" style="90" customWidth="1"/>
    <col min="11537" max="11776" width="9" style="90"/>
    <col min="11777" max="11777" width="14" style="90" customWidth="1"/>
    <col min="11778" max="11778" width="6" style="90" customWidth="1"/>
    <col min="11779" max="11779" width="15.453125" style="90" customWidth="1"/>
    <col min="11780" max="11780" width="7.6328125" style="90" customWidth="1"/>
    <col min="11781" max="11782" width="6.81640625" style="90" customWidth="1"/>
    <col min="11783" max="11783" width="7.1796875" style="90" customWidth="1"/>
    <col min="11784" max="11784" width="7.6328125" style="90" customWidth="1"/>
    <col min="11785" max="11785" width="8.453125" style="90" customWidth="1"/>
    <col min="11786" max="11786" width="6.36328125" style="90" customWidth="1"/>
    <col min="11787" max="11787" width="10.1796875" style="90" customWidth="1"/>
    <col min="11788" max="11789" width="5.90625" style="90" customWidth="1"/>
    <col min="11790" max="11790" width="7.6328125" style="90" customWidth="1"/>
    <col min="11791" max="11791" width="9.36328125" style="90" customWidth="1"/>
    <col min="11792" max="11792" width="5.90625" style="90" customWidth="1"/>
    <col min="11793" max="12032" width="9" style="90"/>
    <col min="12033" max="12033" width="14" style="90" customWidth="1"/>
    <col min="12034" max="12034" width="6" style="90" customWidth="1"/>
    <col min="12035" max="12035" width="15.453125" style="90" customWidth="1"/>
    <col min="12036" max="12036" width="7.6328125" style="90" customWidth="1"/>
    <col min="12037" max="12038" width="6.81640625" style="90" customWidth="1"/>
    <col min="12039" max="12039" width="7.1796875" style="90" customWidth="1"/>
    <col min="12040" max="12040" width="7.6328125" style="90" customWidth="1"/>
    <col min="12041" max="12041" width="8.453125" style="90" customWidth="1"/>
    <col min="12042" max="12042" width="6.36328125" style="90" customWidth="1"/>
    <col min="12043" max="12043" width="10.1796875" style="90" customWidth="1"/>
    <col min="12044" max="12045" width="5.90625" style="90" customWidth="1"/>
    <col min="12046" max="12046" width="7.6328125" style="90" customWidth="1"/>
    <col min="12047" max="12047" width="9.36328125" style="90" customWidth="1"/>
    <col min="12048" max="12048" width="5.90625" style="90" customWidth="1"/>
    <col min="12049" max="12288" width="9" style="90"/>
    <col min="12289" max="12289" width="14" style="90" customWidth="1"/>
    <col min="12290" max="12290" width="6" style="90" customWidth="1"/>
    <col min="12291" max="12291" width="15.453125" style="90" customWidth="1"/>
    <col min="12292" max="12292" width="7.6328125" style="90" customWidth="1"/>
    <col min="12293" max="12294" width="6.81640625" style="90" customWidth="1"/>
    <col min="12295" max="12295" width="7.1796875" style="90" customWidth="1"/>
    <col min="12296" max="12296" width="7.6328125" style="90" customWidth="1"/>
    <col min="12297" max="12297" width="8.453125" style="90" customWidth="1"/>
    <col min="12298" max="12298" width="6.36328125" style="90" customWidth="1"/>
    <col min="12299" max="12299" width="10.1796875" style="90" customWidth="1"/>
    <col min="12300" max="12301" width="5.90625" style="90" customWidth="1"/>
    <col min="12302" max="12302" width="7.6328125" style="90" customWidth="1"/>
    <col min="12303" max="12303" width="9.36328125" style="90" customWidth="1"/>
    <col min="12304" max="12304" width="5.90625" style="90" customWidth="1"/>
    <col min="12305" max="12544" width="9" style="90"/>
    <col min="12545" max="12545" width="14" style="90" customWidth="1"/>
    <col min="12546" max="12546" width="6" style="90" customWidth="1"/>
    <col min="12547" max="12547" width="15.453125" style="90" customWidth="1"/>
    <col min="12548" max="12548" width="7.6328125" style="90" customWidth="1"/>
    <col min="12549" max="12550" width="6.81640625" style="90" customWidth="1"/>
    <col min="12551" max="12551" width="7.1796875" style="90" customWidth="1"/>
    <col min="12552" max="12552" width="7.6328125" style="90" customWidth="1"/>
    <col min="12553" max="12553" width="8.453125" style="90" customWidth="1"/>
    <col min="12554" max="12554" width="6.36328125" style="90" customWidth="1"/>
    <col min="12555" max="12555" width="10.1796875" style="90" customWidth="1"/>
    <col min="12556" max="12557" width="5.90625" style="90" customWidth="1"/>
    <col min="12558" max="12558" width="7.6328125" style="90" customWidth="1"/>
    <col min="12559" max="12559" width="9.36328125" style="90" customWidth="1"/>
    <col min="12560" max="12560" width="5.90625" style="90" customWidth="1"/>
    <col min="12561" max="12800" width="9" style="90"/>
    <col min="12801" max="12801" width="14" style="90" customWidth="1"/>
    <col min="12802" max="12802" width="6" style="90" customWidth="1"/>
    <col min="12803" max="12803" width="15.453125" style="90" customWidth="1"/>
    <col min="12804" max="12804" width="7.6328125" style="90" customWidth="1"/>
    <col min="12805" max="12806" width="6.81640625" style="90" customWidth="1"/>
    <col min="12807" max="12807" width="7.1796875" style="90" customWidth="1"/>
    <col min="12808" max="12808" width="7.6328125" style="90" customWidth="1"/>
    <col min="12809" max="12809" width="8.453125" style="90" customWidth="1"/>
    <col min="12810" max="12810" width="6.36328125" style="90" customWidth="1"/>
    <col min="12811" max="12811" width="10.1796875" style="90" customWidth="1"/>
    <col min="12812" max="12813" width="5.90625" style="90" customWidth="1"/>
    <col min="12814" max="12814" width="7.6328125" style="90" customWidth="1"/>
    <col min="12815" max="12815" width="9.36328125" style="90" customWidth="1"/>
    <col min="12816" max="12816" width="5.90625" style="90" customWidth="1"/>
    <col min="12817" max="13056" width="9" style="90"/>
    <col min="13057" max="13057" width="14" style="90" customWidth="1"/>
    <col min="13058" max="13058" width="6" style="90" customWidth="1"/>
    <col min="13059" max="13059" width="15.453125" style="90" customWidth="1"/>
    <col min="13060" max="13060" width="7.6328125" style="90" customWidth="1"/>
    <col min="13061" max="13062" width="6.81640625" style="90" customWidth="1"/>
    <col min="13063" max="13063" width="7.1796875" style="90" customWidth="1"/>
    <col min="13064" max="13064" width="7.6328125" style="90" customWidth="1"/>
    <col min="13065" max="13065" width="8.453125" style="90" customWidth="1"/>
    <col min="13066" max="13066" width="6.36328125" style="90" customWidth="1"/>
    <col min="13067" max="13067" width="10.1796875" style="90" customWidth="1"/>
    <col min="13068" max="13069" width="5.90625" style="90" customWidth="1"/>
    <col min="13070" max="13070" width="7.6328125" style="90" customWidth="1"/>
    <col min="13071" max="13071" width="9.36328125" style="90" customWidth="1"/>
    <col min="13072" max="13072" width="5.90625" style="90" customWidth="1"/>
    <col min="13073" max="13312" width="9" style="90"/>
    <col min="13313" max="13313" width="14" style="90" customWidth="1"/>
    <col min="13314" max="13314" width="6" style="90" customWidth="1"/>
    <col min="13315" max="13315" width="15.453125" style="90" customWidth="1"/>
    <col min="13316" max="13316" width="7.6328125" style="90" customWidth="1"/>
    <col min="13317" max="13318" width="6.81640625" style="90" customWidth="1"/>
    <col min="13319" max="13319" width="7.1796875" style="90" customWidth="1"/>
    <col min="13320" max="13320" width="7.6328125" style="90" customWidth="1"/>
    <col min="13321" max="13321" width="8.453125" style="90" customWidth="1"/>
    <col min="13322" max="13322" width="6.36328125" style="90" customWidth="1"/>
    <col min="13323" max="13323" width="10.1796875" style="90" customWidth="1"/>
    <col min="13324" max="13325" width="5.90625" style="90" customWidth="1"/>
    <col min="13326" max="13326" width="7.6328125" style="90" customWidth="1"/>
    <col min="13327" max="13327" width="9.36328125" style="90" customWidth="1"/>
    <col min="13328" max="13328" width="5.90625" style="90" customWidth="1"/>
    <col min="13329" max="13568" width="9" style="90"/>
    <col min="13569" max="13569" width="14" style="90" customWidth="1"/>
    <col min="13570" max="13570" width="6" style="90" customWidth="1"/>
    <col min="13571" max="13571" width="15.453125" style="90" customWidth="1"/>
    <col min="13572" max="13572" width="7.6328125" style="90" customWidth="1"/>
    <col min="13573" max="13574" width="6.81640625" style="90" customWidth="1"/>
    <col min="13575" max="13575" width="7.1796875" style="90" customWidth="1"/>
    <col min="13576" max="13576" width="7.6328125" style="90" customWidth="1"/>
    <col min="13577" max="13577" width="8.453125" style="90" customWidth="1"/>
    <col min="13578" max="13578" width="6.36328125" style="90" customWidth="1"/>
    <col min="13579" max="13579" width="10.1796875" style="90" customWidth="1"/>
    <col min="13580" max="13581" width="5.90625" style="90" customWidth="1"/>
    <col min="13582" max="13582" width="7.6328125" style="90" customWidth="1"/>
    <col min="13583" max="13583" width="9.36328125" style="90" customWidth="1"/>
    <col min="13584" max="13584" width="5.90625" style="90" customWidth="1"/>
    <col min="13585" max="13824" width="9" style="90"/>
    <col min="13825" max="13825" width="14" style="90" customWidth="1"/>
    <col min="13826" max="13826" width="6" style="90" customWidth="1"/>
    <col min="13827" max="13827" width="15.453125" style="90" customWidth="1"/>
    <col min="13828" max="13828" width="7.6328125" style="90" customWidth="1"/>
    <col min="13829" max="13830" width="6.81640625" style="90" customWidth="1"/>
    <col min="13831" max="13831" width="7.1796875" style="90" customWidth="1"/>
    <col min="13832" max="13832" width="7.6328125" style="90" customWidth="1"/>
    <col min="13833" max="13833" width="8.453125" style="90" customWidth="1"/>
    <col min="13834" max="13834" width="6.36328125" style="90" customWidth="1"/>
    <col min="13835" max="13835" width="10.1796875" style="90" customWidth="1"/>
    <col min="13836" max="13837" width="5.90625" style="90" customWidth="1"/>
    <col min="13838" max="13838" width="7.6328125" style="90" customWidth="1"/>
    <col min="13839" max="13839" width="9.36328125" style="90" customWidth="1"/>
    <col min="13840" max="13840" width="5.90625" style="90" customWidth="1"/>
    <col min="13841" max="14080" width="9" style="90"/>
    <col min="14081" max="14081" width="14" style="90" customWidth="1"/>
    <col min="14082" max="14082" width="6" style="90" customWidth="1"/>
    <col min="14083" max="14083" width="15.453125" style="90" customWidth="1"/>
    <col min="14084" max="14084" width="7.6328125" style="90" customWidth="1"/>
    <col min="14085" max="14086" width="6.81640625" style="90" customWidth="1"/>
    <col min="14087" max="14087" width="7.1796875" style="90" customWidth="1"/>
    <col min="14088" max="14088" width="7.6328125" style="90" customWidth="1"/>
    <col min="14089" max="14089" width="8.453125" style="90" customWidth="1"/>
    <col min="14090" max="14090" width="6.36328125" style="90" customWidth="1"/>
    <col min="14091" max="14091" width="10.1796875" style="90" customWidth="1"/>
    <col min="14092" max="14093" width="5.90625" style="90" customWidth="1"/>
    <col min="14094" max="14094" width="7.6328125" style="90" customWidth="1"/>
    <col min="14095" max="14095" width="9.36328125" style="90" customWidth="1"/>
    <col min="14096" max="14096" width="5.90625" style="90" customWidth="1"/>
    <col min="14097" max="14336" width="9" style="90"/>
    <col min="14337" max="14337" width="14" style="90" customWidth="1"/>
    <col min="14338" max="14338" width="6" style="90" customWidth="1"/>
    <col min="14339" max="14339" width="15.453125" style="90" customWidth="1"/>
    <col min="14340" max="14340" width="7.6328125" style="90" customWidth="1"/>
    <col min="14341" max="14342" width="6.81640625" style="90" customWidth="1"/>
    <col min="14343" max="14343" width="7.1796875" style="90" customWidth="1"/>
    <col min="14344" max="14344" width="7.6328125" style="90" customWidth="1"/>
    <col min="14345" max="14345" width="8.453125" style="90" customWidth="1"/>
    <col min="14346" max="14346" width="6.36328125" style="90" customWidth="1"/>
    <col min="14347" max="14347" width="10.1796875" style="90" customWidth="1"/>
    <col min="14348" max="14349" width="5.90625" style="90" customWidth="1"/>
    <col min="14350" max="14350" width="7.6328125" style="90" customWidth="1"/>
    <col min="14351" max="14351" width="9.36328125" style="90" customWidth="1"/>
    <col min="14352" max="14352" width="5.90625" style="90" customWidth="1"/>
    <col min="14353" max="14592" width="9" style="90"/>
    <col min="14593" max="14593" width="14" style="90" customWidth="1"/>
    <col min="14594" max="14594" width="6" style="90" customWidth="1"/>
    <col min="14595" max="14595" width="15.453125" style="90" customWidth="1"/>
    <col min="14596" max="14596" width="7.6328125" style="90" customWidth="1"/>
    <col min="14597" max="14598" width="6.81640625" style="90" customWidth="1"/>
    <col min="14599" max="14599" width="7.1796875" style="90" customWidth="1"/>
    <col min="14600" max="14600" width="7.6328125" style="90" customWidth="1"/>
    <col min="14601" max="14601" width="8.453125" style="90" customWidth="1"/>
    <col min="14602" max="14602" width="6.36328125" style="90" customWidth="1"/>
    <col min="14603" max="14603" width="10.1796875" style="90" customWidth="1"/>
    <col min="14604" max="14605" width="5.90625" style="90" customWidth="1"/>
    <col min="14606" max="14606" width="7.6328125" style="90" customWidth="1"/>
    <col min="14607" max="14607" width="9.36328125" style="90" customWidth="1"/>
    <col min="14608" max="14608" width="5.90625" style="90" customWidth="1"/>
    <col min="14609" max="14848" width="9" style="90"/>
    <col min="14849" max="14849" width="14" style="90" customWidth="1"/>
    <col min="14850" max="14850" width="6" style="90" customWidth="1"/>
    <col min="14851" max="14851" width="15.453125" style="90" customWidth="1"/>
    <col min="14852" max="14852" width="7.6328125" style="90" customWidth="1"/>
    <col min="14853" max="14854" width="6.81640625" style="90" customWidth="1"/>
    <col min="14855" max="14855" width="7.1796875" style="90" customWidth="1"/>
    <col min="14856" max="14856" width="7.6328125" style="90" customWidth="1"/>
    <col min="14857" max="14857" width="8.453125" style="90" customWidth="1"/>
    <col min="14858" max="14858" width="6.36328125" style="90" customWidth="1"/>
    <col min="14859" max="14859" width="10.1796875" style="90" customWidth="1"/>
    <col min="14860" max="14861" width="5.90625" style="90" customWidth="1"/>
    <col min="14862" max="14862" width="7.6328125" style="90" customWidth="1"/>
    <col min="14863" max="14863" width="9.36328125" style="90" customWidth="1"/>
    <col min="14864" max="14864" width="5.90625" style="90" customWidth="1"/>
    <col min="14865" max="15104" width="9" style="90"/>
    <col min="15105" max="15105" width="14" style="90" customWidth="1"/>
    <col min="15106" max="15106" width="6" style="90" customWidth="1"/>
    <col min="15107" max="15107" width="15.453125" style="90" customWidth="1"/>
    <col min="15108" max="15108" width="7.6328125" style="90" customWidth="1"/>
    <col min="15109" max="15110" width="6.81640625" style="90" customWidth="1"/>
    <col min="15111" max="15111" width="7.1796875" style="90" customWidth="1"/>
    <col min="15112" max="15112" width="7.6328125" style="90" customWidth="1"/>
    <col min="15113" max="15113" width="8.453125" style="90" customWidth="1"/>
    <col min="15114" max="15114" width="6.36328125" style="90" customWidth="1"/>
    <col min="15115" max="15115" width="10.1796875" style="90" customWidth="1"/>
    <col min="15116" max="15117" width="5.90625" style="90" customWidth="1"/>
    <col min="15118" max="15118" width="7.6328125" style="90" customWidth="1"/>
    <col min="15119" max="15119" width="9.36328125" style="90" customWidth="1"/>
    <col min="15120" max="15120" width="5.90625" style="90" customWidth="1"/>
    <col min="15121" max="15360" width="9" style="90"/>
    <col min="15361" max="15361" width="14" style="90" customWidth="1"/>
    <col min="15362" max="15362" width="6" style="90" customWidth="1"/>
    <col min="15363" max="15363" width="15.453125" style="90" customWidth="1"/>
    <col min="15364" max="15364" width="7.6328125" style="90" customWidth="1"/>
    <col min="15365" max="15366" width="6.81640625" style="90" customWidth="1"/>
    <col min="15367" max="15367" width="7.1796875" style="90" customWidth="1"/>
    <col min="15368" max="15368" width="7.6328125" style="90" customWidth="1"/>
    <col min="15369" max="15369" width="8.453125" style="90" customWidth="1"/>
    <col min="15370" max="15370" width="6.36328125" style="90" customWidth="1"/>
    <col min="15371" max="15371" width="10.1796875" style="90" customWidth="1"/>
    <col min="15372" max="15373" width="5.90625" style="90" customWidth="1"/>
    <col min="15374" max="15374" width="7.6328125" style="90" customWidth="1"/>
    <col min="15375" max="15375" width="9.36328125" style="90" customWidth="1"/>
    <col min="15376" max="15376" width="5.90625" style="90" customWidth="1"/>
    <col min="15377" max="15616" width="9" style="90"/>
    <col min="15617" max="15617" width="14" style="90" customWidth="1"/>
    <col min="15618" max="15618" width="6" style="90" customWidth="1"/>
    <col min="15619" max="15619" width="15.453125" style="90" customWidth="1"/>
    <col min="15620" max="15620" width="7.6328125" style="90" customWidth="1"/>
    <col min="15621" max="15622" width="6.81640625" style="90" customWidth="1"/>
    <col min="15623" max="15623" width="7.1796875" style="90" customWidth="1"/>
    <col min="15624" max="15624" width="7.6328125" style="90" customWidth="1"/>
    <col min="15625" max="15625" width="8.453125" style="90" customWidth="1"/>
    <col min="15626" max="15626" width="6.36328125" style="90" customWidth="1"/>
    <col min="15627" max="15627" width="10.1796875" style="90" customWidth="1"/>
    <col min="15628" max="15629" width="5.90625" style="90" customWidth="1"/>
    <col min="15630" max="15630" width="7.6328125" style="90" customWidth="1"/>
    <col min="15631" max="15631" width="9.36328125" style="90" customWidth="1"/>
    <col min="15632" max="15632" width="5.90625" style="90" customWidth="1"/>
    <col min="15633" max="15872" width="9" style="90"/>
    <col min="15873" max="15873" width="14" style="90" customWidth="1"/>
    <col min="15874" max="15874" width="6" style="90" customWidth="1"/>
    <col min="15875" max="15875" width="15.453125" style="90" customWidth="1"/>
    <col min="15876" max="15876" width="7.6328125" style="90" customWidth="1"/>
    <col min="15877" max="15878" width="6.81640625" style="90" customWidth="1"/>
    <col min="15879" max="15879" width="7.1796875" style="90" customWidth="1"/>
    <col min="15880" max="15880" width="7.6328125" style="90" customWidth="1"/>
    <col min="15881" max="15881" width="8.453125" style="90" customWidth="1"/>
    <col min="15882" max="15882" width="6.36328125" style="90" customWidth="1"/>
    <col min="15883" max="15883" width="10.1796875" style="90" customWidth="1"/>
    <col min="15884" max="15885" width="5.90625" style="90" customWidth="1"/>
    <col min="15886" max="15886" width="7.6328125" style="90" customWidth="1"/>
    <col min="15887" max="15887" width="9.36328125" style="90" customWidth="1"/>
    <col min="15888" max="15888" width="5.90625" style="90" customWidth="1"/>
    <col min="15889" max="16128" width="9" style="90"/>
    <col min="16129" max="16129" width="14" style="90" customWidth="1"/>
    <col min="16130" max="16130" width="6" style="90" customWidth="1"/>
    <col min="16131" max="16131" width="15.453125" style="90" customWidth="1"/>
    <col min="16132" max="16132" width="7.6328125" style="90" customWidth="1"/>
    <col min="16133" max="16134" width="6.81640625" style="90" customWidth="1"/>
    <col min="16135" max="16135" width="7.1796875" style="90" customWidth="1"/>
    <col min="16136" max="16136" width="7.6328125" style="90" customWidth="1"/>
    <col min="16137" max="16137" width="8.453125" style="90" customWidth="1"/>
    <col min="16138" max="16138" width="6.36328125" style="90" customWidth="1"/>
    <col min="16139" max="16139" width="10.1796875" style="90" customWidth="1"/>
    <col min="16140" max="16141" width="5.90625" style="90" customWidth="1"/>
    <col min="16142" max="16142" width="7.6328125" style="90" customWidth="1"/>
    <col min="16143" max="16143" width="9.36328125" style="90" customWidth="1"/>
    <col min="16144" max="16144" width="5.90625" style="90" customWidth="1"/>
    <col min="16145" max="16384" width="9" style="90"/>
  </cols>
  <sheetData>
    <row r="1" spans="1:16">
      <c r="A1" s="88" t="s">
        <v>29</v>
      </c>
      <c r="B1" s="88"/>
      <c r="C1" s="88"/>
      <c r="D1" s="88"/>
      <c r="E1" s="88"/>
      <c r="F1" s="88"/>
      <c r="G1" s="89"/>
      <c r="H1" s="88"/>
      <c r="I1" s="89"/>
      <c r="J1" s="88"/>
      <c r="K1" s="88"/>
      <c r="L1" s="88"/>
      <c r="M1" s="88"/>
      <c r="N1" s="88"/>
      <c r="O1" s="88"/>
      <c r="P1" s="88"/>
    </row>
    <row r="2" spans="1:16" ht="42">
      <c r="A2" s="91" t="s">
        <v>30</v>
      </c>
      <c r="B2" s="92" t="s">
        <v>31</v>
      </c>
      <c r="C2" s="91" t="s">
        <v>32</v>
      </c>
      <c r="D2" s="92" t="s">
        <v>33</v>
      </c>
      <c r="E2" s="92" t="s">
        <v>34</v>
      </c>
      <c r="F2" s="92" t="s">
        <v>35</v>
      </c>
      <c r="G2" s="93" t="s">
        <v>36</v>
      </c>
      <c r="H2" s="92" t="s">
        <v>37</v>
      </c>
      <c r="I2" s="93" t="s">
        <v>38</v>
      </c>
      <c r="J2" s="92" t="s">
        <v>39</v>
      </c>
      <c r="K2" s="92" t="s">
        <v>40</v>
      </c>
      <c r="L2" s="92" t="s">
        <v>41</v>
      </c>
      <c r="M2" s="92" t="s">
        <v>42</v>
      </c>
      <c r="N2" s="92" t="s">
        <v>43</v>
      </c>
      <c r="O2" s="91" t="s">
        <v>44</v>
      </c>
      <c r="P2" s="91" t="s">
        <v>45</v>
      </c>
    </row>
    <row r="3" spans="1:16">
      <c r="A3" s="94"/>
      <c r="B3" s="94"/>
      <c r="C3" s="95" t="s">
        <v>46</v>
      </c>
      <c r="D3" s="96" t="s">
        <v>47</v>
      </c>
      <c r="E3" s="96" t="s">
        <v>48</v>
      </c>
      <c r="F3" s="96" t="s">
        <v>49</v>
      </c>
      <c r="G3" s="97" t="s">
        <v>50</v>
      </c>
      <c r="H3" s="96" t="s">
        <v>51</v>
      </c>
      <c r="I3" s="97" t="s">
        <v>52</v>
      </c>
      <c r="J3" s="96" t="s">
        <v>53</v>
      </c>
      <c r="K3" s="96" t="s">
        <v>54</v>
      </c>
      <c r="L3" s="98" t="s">
        <v>55</v>
      </c>
      <c r="M3" s="99"/>
      <c r="N3" s="100" t="s">
        <v>56</v>
      </c>
      <c r="O3" s="101"/>
      <c r="P3" s="102"/>
    </row>
    <row r="4" spans="1:16">
      <c r="A4" s="103" t="s">
        <v>57</v>
      </c>
      <c r="B4" s="104"/>
      <c r="C4" s="105"/>
      <c r="D4" s="101"/>
      <c r="E4" s="101"/>
      <c r="F4" s="101"/>
      <c r="G4" s="106"/>
      <c r="H4" s="101"/>
      <c r="I4" s="106"/>
      <c r="J4" s="101"/>
      <c r="K4" s="101"/>
      <c r="L4" s="101"/>
      <c r="M4" s="107"/>
      <c r="N4" s="107"/>
      <c r="O4" s="107"/>
      <c r="P4" s="108"/>
    </row>
    <row r="5" spans="1:16">
      <c r="A5" s="109" t="s">
        <v>58</v>
      </c>
      <c r="B5" s="109" t="s">
        <v>59</v>
      </c>
      <c r="C5" s="109" t="s">
        <v>60</v>
      </c>
      <c r="D5" s="110">
        <v>1.37409</v>
      </c>
      <c r="E5" s="111">
        <v>84.3</v>
      </c>
      <c r="F5" s="111">
        <v>163</v>
      </c>
      <c r="G5" s="112">
        <v>2100</v>
      </c>
      <c r="H5" s="111">
        <v>77.400000000000006</v>
      </c>
      <c r="I5" s="112">
        <v>6530</v>
      </c>
      <c r="J5" s="111">
        <v>38</v>
      </c>
      <c r="K5" s="113"/>
      <c r="L5" s="113"/>
      <c r="M5" s="113">
        <v>21.5</v>
      </c>
      <c r="N5" s="113"/>
      <c r="O5" s="113">
        <v>8</v>
      </c>
      <c r="P5" s="109" t="s">
        <v>61</v>
      </c>
    </row>
    <row r="6" spans="1:16">
      <c r="A6" s="114" t="s">
        <v>62</v>
      </c>
      <c r="B6" s="114" t="s">
        <v>59</v>
      </c>
      <c r="C6" s="114" t="s">
        <v>63</v>
      </c>
      <c r="D6" s="115">
        <v>2.5893999999999999</v>
      </c>
      <c r="E6" s="116">
        <v>121</v>
      </c>
      <c r="F6" s="116">
        <v>214</v>
      </c>
      <c r="G6" s="117">
        <v>2700</v>
      </c>
      <c r="H6" s="116">
        <v>89.3</v>
      </c>
      <c r="I6" s="117">
        <v>10800</v>
      </c>
      <c r="J6" s="116">
        <v>60</v>
      </c>
      <c r="K6" s="118"/>
      <c r="L6" s="118"/>
      <c r="M6" s="118">
        <v>24.5</v>
      </c>
      <c r="N6" s="118"/>
      <c r="O6" s="118">
        <v>8</v>
      </c>
      <c r="P6" s="114" t="s">
        <v>61</v>
      </c>
    </row>
    <row r="7" spans="1:16">
      <c r="A7" s="114" t="s">
        <v>64</v>
      </c>
      <c r="B7" s="114" t="s">
        <v>59</v>
      </c>
      <c r="C7" s="114" t="s">
        <v>65</v>
      </c>
      <c r="D7" s="115">
        <v>5.5979999999999999</v>
      </c>
      <c r="E7" s="116">
        <v>180</v>
      </c>
      <c r="F7" s="116">
        <v>311</v>
      </c>
      <c r="G7" s="117">
        <v>3600</v>
      </c>
      <c r="H7" s="116">
        <v>105</v>
      </c>
      <c r="I7" s="117">
        <v>18800</v>
      </c>
      <c r="J7" s="116">
        <v>112</v>
      </c>
      <c r="K7" s="118"/>
      <c r="L7" s="118"/>
      <c r="M7" s="118">
        <v>28.3</v>
      </c>
      <c r="N7" s="118"/>
      <c r="O7" s="118">
        <v>12</v>
      </c>
      <c r="P7" s="114" t="s">
        <v>61</v>
      </c>
    </row>
    <row r="8" spans="1:16">
      <c r="A8" s="119" t="s">
        <v>66</v>
      </c>
      <c r="B8" s="119" t="s">
        <v>59</v>
      </c>
      <c r="C8" s="119" t="s">
        <v>67</v>
      </c>
      <c r="D8" s="120">
        <v>17.828099999999999</v>
      </c>
      <c r="E8" s="121">
        <v>279</v>
      </c>
      <c r="F8" s="121">
        <v>639</v>
      </c>
      <c r="G8" s="122">
        <v>3900</v>
      </c>
      <c r="H8" s="121">
        <v>144</v>
      </c>
      <c r="I8" s="122">
        <v>40100</v>
      </c>
      <c r="J8" s="121">
        <v>254</v>
      </c>
      <c r="K8" s="123"/>
      <c r="L8" s="123"/>
      <c r="M8" s="123">
        <v>41.4</v>
      </c>
      <c r="N8" s="123"/>
      <c r="O8" s="123" t="s">
        <v>68</v>
      </c>
      <c r="P8" s="119" t="s">
        <v>61</v>
      </c>
    </row>
    <row r="9" spans="1:16">
      <c r="A9" s="103" t="s">
        <v>69</v>
      </c>
      <c r="B9" s="124"/>
      <c r="C9" s="124"/>
      <c r="D9" s="125"/>
      <c r="E9" s="126"/>
      <c r="F9" s="126"/>
      <c r="G9" s="127"/>
      <c r="H9" s="126"/>
      <c r="I9" s="127"/>
      <c r="J9" s="126"/>
      <c r="K9" s="128"/>
      <c r="L9" s="128"/>
      <c r="M9" s="128"/>
      <c r="N9" s="128"/>
      <c r="O9" s="128"/>
      <c r="P9" s="129"/>
    </row>
    <row r="10" spans="1:16">
      <c r="A10" s="109" t="s">
        <v>70</v>
      </c>
      <c r="B10" s="109" t="s">
        <v>71</v>
      </c>
      <c r="C10" s="109" t="s">
        <v>72</v>
      </c>
      <c r="D10" s="110">
        <v>1.315E-3</v>
      </c>
      <c r="E10" s="111">
        <v>2.63</v>
      </c>
      <c r="F10" s="111">
        <v>5</v>
      </c>
      <c r="G10" s="112">
        <v>285</v>
      </c>
      <c r="H10" s="111">
        <v>12.6</v>
      </c>
      <c r="I10" s="112">
        <v>33.1</v>
      </c>
      <c r="J10" s="111">
        <v>0.16</v>
      </c>
      <c r="K10" s="113">
        <v>0.02</v>
      </c>
      <c r="L10" s="113">
        <v>1.1000000000000001</v>
      </c>
      <c r="M10" s="113">
        <v>2.7</v>
      </c>
      <c r="N10" s="113"/>
      <c r="O10" s="130" t="s">
        <v>73</v>
      </c>
      <c r="P10" s="109" t="s">
        <v>61</v>
      </c>
    </row>
    <row r="11" spans="1:16">
      <c r="A11" s="114" t="s">
        <v>74</v>
      </c>
      <c r="B11" s="114" t="s">
        <v>71</v>
      </c>
      <c r="C11" s="114" t="s">
        <v>75</v>
      </c>
      <c r="D11" s="115">
        <v>1.4762600000000001E-3</v>
      </c>
      <c r="E11" s="116">
        <v>3.31</v>
      </c>
      <c r="F11" s="116">
        <v>4.46</v>
      </c>
      <c r="G11" s="117">
        <v>405</v>
      </c>
      <c r="H11" s="116">
        <v>12.2</v>
      </c>
      <c r="I11" s="117">
        <v>40.4</v>
      </c>
      <c r="J11" s="116">
        <v>0.24</v>
      </c>
      <c r="K11" s="118">
        <v>0.02</v>
      </c>
      <c r="L11" s="118"/>
      <c r="M11" s="118">
        <v>2.7</v>
      </c>
      <c r="N11" s="118"/>
      <c r="O11" s="118">
        <v>6</v>
      </c>
      <c r="P11" s="114" t="s">
        <v>61</v>
      </c>
    </row>
    <row r="12" spans="1:16">
      <c r="A12" s="114" t="s">
        <v>76</v>
      </c>
      <c r="B12" s="114" t="s">
        <v>71</v>
      </c>
      <c r="C12" s="114" t="s">
        <v>77</v>
      </c>
      <c r="D12" s="115">
        <v>9.1350000000000008E-3</v>
      </c>
      <c r="E12" s="116">
        <v>7</v>
      </c>
      <c r="F12" s="116">
        <v>13.05</v>
      </c>
      <c r="G12" s="117">
        <v>590</v>
      </c>
      <c r="H12" s="116">
        <v>19.47</v>
      </c>
      <c r="I12" s="117">
        <v>139</v>
      </c>
      <c r="J12" s="116">
        <v>0.7</v>
      </c>
      <c r="K12" s="118">
        <v>0.06</v>
      </c>
      <c r="L12" s="118">
        <v>1.9</v>
      </c>
      <c r="M12" s="118">
        <v>4.78</v>
      </c>
      <c r="N12" s="118">
        <v>5.3</v>
      </c>
      <c r="O12" s="118">
        <v>6</v>
      </c>
      <c r="P12" s="114" t="s">
        <v>61</v>
      </c>
    </row>
    <row r="13" spans="1:16">
      <c r="A13" s="114" t="s">
        <v>78</v>
      </c>
      <c r="B13" s="114" t="s">
        <v>71</v>
      </c>
      <c r="C13" s="114" t="s">
        <v>79</v>
      </c>
      <c r="D13" s="115">
        <v>2.8677000000000001E-2</v>
      </c>
      <c r="E13" s="116">
        <v>12.1</v>
      </c>
      <c r="F13" s="116">
        <v>23.7</v>
      </c>
      <c r="G13" s="117">
        <v>850</v>
      </c>
      <c r="H13" s="116">
        <v>26.6</v>
      </c>
      <c r="I13" s="117">
        <v>302</v>
      </c>
      <c r="J13" s="116">
        <v>1.5</v>
      </c>
      <c r="K13" s="118">
        <v>0.16</v>
      </c>
      <c r="L13" s="118"/>
      <c r="M13" s="118">
        <v>6.6</v>
      </c>
      <c r="N13" s="118">
        <v>12.2</v>
      </c>
      <c r="O13" s="118">
        <v>8</v>
      </c>
      <c r="P13" s="114" t="s">
        <v>80</v>
      </c>
    </row>
    <row r="14" spans="1:16">
      <c r="A14" s="114" t="s">
        <v>81</v>
      </c>
      <c r="B14" s="114" t="s">
        <v>71</v>
      </c>
      <c r="C14" s="114" t="s">
        <v>82</v>
      </c>
      <c r="D14" s="115">
        <v>5.702850000000001E-2</v>
      </c>
      <c r="E14" s="116">
        <v>17.100000000000001</v>
      </c>
      <c r="F14" s="116">
        <v>33.35</v>
      </c>
      <c r="G14" s="117">
        <v>1130</v>
      </c>
      <c r="H14" s="116">
        <v>30.2</v>
      </c>
      <c r="I14" s="117">
        <v>517</v>
      </c>
      <c r="J14" s="116">
        <v>2.7</v>
      </c>
      <c r="K14" s="118">
        <v>0.23499999999999999</v>
      </c>
      <c r="L14" s="118"/>
      <c r="M14" s="118">
        <v>7.4</v>
      </c>
      <c r="N14" s="118">
        <v>22.2</v>
      </c>
      <c r="O14" s="118">
        <v>10</v>
      </c>
      <c r="P14" s="114" t="s">
        <v>80</v>
      </c>
    </row>
    <row r="15" spans="1:16">
      <c r="A15" s="114" t="s">
        <v>83</v>
      </c>
      <c r="B15" s="114" t="s">
        <v>71</v>
      </c>
      <c r="C15" s="114" t="s">
        <v>84</v>
      </c>
      <c r="D15" s="115">
        <v>7.6512000000000011E-2</v>
      </c>
      <c r="E15" s="116">
        <v>19.2</v>
      </c>
      <c r="F15" s="116">
        <v>39.85</v>
      </c>
      <c r="G15" s="117">
        <v>1140</v>
      </c>
      <c r="H15" s="116">
        <v>35</v>
      </c>
      <c r="I15" s="117">
        <v>672</v>
      </c>
      <c r="J15" s="116">
        <v>3.3</v>
      </c>
      <c r="K15" s="118">
        <v>0.31</v>
      </c>
      <c r="L15" s="118"/>
      <c r="M15" s="118">
        <v>8.5</v>
      </c>
      <c r="N15" s="118">
        <v>27.3</v>
      </c>
      <c r="O15" s="131" t="s">
        <v>85</v>
      </c>
      <c r="P15" s="114" t="s">
        <v>86</v>
      </c>
    </row>
    <row r="16" spans="1:16">
      <c r="A16" s="114" t="s">
        <v>87</v>
      </c>
      <c r="B16" s="114" t="s">
        <v>71</v>
      </c>
      <c r="C16" s="114" t="s">
        <v>88</v>
      </c>
      <c r="D16" s="115">
        <v>0.12429200000000001</v>
      </c>
      <c r="E16" s="116">
        <v>23</v>
      </c>
      <c r="F16" s="116">
        <v>54.04</v>
      </c>
      <c r="G16" s="117">
        <v>1250</v>
      </c>
      <c r="H16" s="116">
        <v>39.4</v>
      </c>
      <c r="I16" s="117">
        <v>900</v>
      </c>
      <c r="J16" s="116">
        <v>4.8</v>
      </c>
      <c r="K16" s="118">
        <v>0.42</v>
      </c>
      <c r="L16" s="118"/>
      <c r="M16" s="118">
        <v>9</v>
      </c>
      <c r="N16" s="118">
        <v>33.1</v>
      </c>
      <c r="O16" s="131" t="s">
        <v>73</v>
      </c>
      <c r="P16" s="114" t="s">
        <v>86</v>
      </c>
    </row>
    <row r="17" spans="1:16">
      <c r="A17" s="114" t="s">
        <v>89</v>
      </c>
      <c r="B17" s="114" t="s">
        <v>71</v>
      </c>
      <c r="C17" s="114" t="s">
        <v>90</v>
      </c>
      <c r="D17" s="115">
        <v>0.119056</v>
      </c>
      <c r="E17" s="116">
        <v>22.4</v>
      </c>
      <c r="F17" s="116">
        <v>53.15</v>
      </c>
      <c r="G17" s="117">
        <v>1350</v>
      </c>
      <c r="H17" s="116">
        <v>39.1</v>
      </c>
      <c r="I17" s="117">
        <v>882</v>
      </c>
      <c r="J17" s="116">
        <v>4.8</v>
      </c>
      <c r="K17" s="118">
        <v>0.41</v>
      </c>
      <c r="L17" s="118"/>
      <c r="M17" s="118">
        <v>9</v>
      </c>
      <c r="N17" s="118">
        <v>33.1</v>
      </c>
      <c r="O17" s="131" t="s">
        <v>73</v>
      </c>
      <c r="P17" s="114" t="s">
        <v>86</v>
      </c>
    </row>
    <row r="18" spans="1:16">
      <c r="A18" s="114" t="s">
        <v>91</v>
      </c>
      <c r="B18" s="114" t="s">
        <v>71</v>
      </c>
      <c r="C18" s="114" t="s">
        <v>92</v>
      </c>
      <c r="D18" s="115">
        <v>0.119056</v>
      </c>
      <c r="E18" s="116">
        <v>31</v>
      </c>
      <c r="F18" s="116">
        <v>50.7</v>
      </c>
      <c r="G18" s="117">
        <v>1460</v>
      </c>
      <c r="H18" s="116">
        <v>43</v>
      </c>
      <c r="I18" s="117">
        <v>1340</v>
      </c>
      <c r="J18" s="116">
        <v>7.5</v>
      </c>
      <c r="K18" s="118">
        <v>0.51</v>
      </c>
      <c r="L18" s="118"/>
      <c r="M18" s="118"/>
      <c r="N18" s="118"/>
      <c r="O18" s="118"/>
      <c r="P18" s="114"/>
    </row>
    <row r="19" spans="1:16">
      <c r="A19" s="114" t="s">
        <v>93</v>
      </c>
      <c r="B19" s="114" t="s">
        <v>71</v>
      </c>
      <c r="C19" s="114" t="s">
        <v>94</v>
      </c>
      <c r="D19" s="115">
        <v>0.119056</v>
      </c>
      <c r="E19" s="116">
        <v>41</v>
      </c>
      <c r="F19" s="116">
        <v>38.79</v>
      </c>
      <c r="G19" s="117">
        <v>2180</v>
      </c>
      <c r="H19" s="116">
        <v>39.4</v>
      </c>
      <c r="I19" s="117">
        <v>1610</v>
      </c>
      <c r="J19" s="116">
        <v>8.8000000000000007</v>
      </c>
      <c r="K19" s="118">
        <v>0.61</v>
      </c>
      <c r="L19" s="118"/>
      <c r="M19" s="118">
        <v>8.4499999999999993</v>
      </c>
      <c r="N19" s="118">
        <v>20</v>
      </c>
      <c r="O19" s="118">
        <v>8</v>
      </c>
      <c r="P19" s="114" t="s">
        <v>80</v>
      </c>
    </row>
    <row r="20" spans="1:16">
      <c r="A20" s="114" t="s">
        <v>95</v>
      </c>
      <c r="B20" s="114" t="s">
        <v>71</v>
      </c>
      <c r="C20" s="114" t="s">
        <v>96</v>
      </c>
      <c r="D20" s="115">
        <v>0.119056</v>
      </c>
      <c r="E20" s="116">
        <v>35.799999999999997</v>
      </c>
      <c r="F20" s="116">
        <v>122</v>
      </c>
      <c r="G20" s="117">
        <v>1250</v>
      </c>
      <c r="H20" s="116">
        <v>64.900000000000006</v>
      </c>
      <c r="I20" s="117">
        <v>2320</v>
      </c>
      <c r="J20" s="116">
        <v>12</v>
      </c>
      <c r="K20" s="118">
        <v>1.1599999999999999</v>
      </c>
      <c r="L20" s="118"/>
      <c r="M20" s="118"/>
      <c r="N20" s="118"/>
      <c r="O20" s="118"/>
      <c r="P20" s="114"/>
    </row>
    <row r="21" spans="1:16">
      <c r="A21" s="114" t="s">
        <v>97</v>
      </c>
      <c r="B21" s="114" t="s">
        <v>71</v>
      </c>
      <c r="C21" s="114" t="s">
        <v>98</v>
      </c>
      <c r="D21" s="115">
        <v>0.119056</v>
      </c>
      <c r="E21" s="116">
        <v>40</v>
      </c>
      <c r="F21" s="116">
        <v>78.2</v>
      </c>
      <c r="G21" s="117">
        <v>2000</v>
      </c>
      <c r="H21" s="116">
        <v>48.7</v>
      </c>
      <c r="I21" s="117">
        <v>1940</v>
      </c>
      <c r="J21" s="116">
        <v>9.1</v>
      </c>
      <c r="K21" s="118">
        <v>0.9</v>
      </c>
      <c r="L21" s="118"/>
      <c r="M21" s="118">
        <v>9.8000000000000007</v>
      </c>
      <c r="N21" s="118">
        <v>42.5</v>
      </c>
      <c r="O21" s="118"/>
      <c r="P21" s="114"/>
    </row>
    <row r="22" spans="1:16">
      <c r="A22" s="114" t="s">
        <v>99</v>
      </c>
      <c r="B22" s="114" t="s">
        <v>71</v>
      </c>
      <c r="C22" s="114" t="s">
        <v>100</v>
      </c>
      <c r="D22" s="115">
        <v>0.119056</v>
      </c>
      <c r="E22" s="116">
        <v>40.299999999999997</v>
      </c>
      <c r="F22" s="116">
        <v>78.73</v>
      </c>
      <c r="G22" s="117">
        <v>2000</v>
      </c>
      <c r="H22" s="116">
        <v>48.7</v>
      </c>
      <c r="I22" s="117">
        <v>1963</v>
      </c>
      <c r="J22" s="116">
        <v>10</v>
      </c>
      <c r="K22" s="118">
        <v>0.9</v>
      </c>
      <c r="L22" s="118"/>
      <c r="M22" s="118"/>
      <c r="N22" s="118"/>
      <c r="O22" s="118"/>
      <c r="P22" s="114"/>
    </row>
    <row r="23" spans="1:16">
      <c r="A23" s="114" t="s">
        <v>101</v>
      </c>
      <c r="B23" s="114" t="s">
        <v>71</v>
      </c>
      <c r="C23" s="114" t="s">
        <v>102</v>
      </c>
      <c r="D23" s="115">
        <v>0.119056</v>
      </c>
      <c r="E23" s="116">
        <v>86.9</v>
      </c>
      <c r="F23" s="116">
        <v>98.1</v>
      </c>
      <c r="G23" s="117">
        <v>3300</v>
      </c>
      <c r="H23" s="116">
        <v>57.7</v>
      </c>
      <c r="I23" s="117">
        <v>5010</v>
      </c>
      <c r="J23" s="116">
        <v>26</v>
      </c>
      <c r="K23" s="118">
        <v>2.5099999999999998</v>
      </c>
      <c r="L23" s="118"/>
      <c r="M23" s="118">
        <v>9.6</v>
      </c>
      <c r="N23" s="118">
        <v>39.4</v>
      </c>
      <c r="O23" s="118">
        <v>10</v>
      </c>
      <c r="P23" s="114" t="s">
        <v>80</v>
      </c>
    </row>
    <row r="24" spans="1:16">
      <c r="A24" s="114" t="s">
        <v>103</v>
      </c>
      <c r="B24" s="114" t="s">
        <v>71</v>
      </c>
      <c r="C24" s="114" t="s">
        <v>104</v>
      </c>
      <c r="D24" s="115">
        <v>0.119056</v>
      </c>
      <c r="E24" s="116">
        <v>109</v>
      </c>
      <c r="F24" s="116">
        <v>73.349999999999994</v>
      </c>
      <c r="G24" s="117">
        <v>4690</v>
      </c>
      <c r="H24" s="116">
        <v>57.7</v>
      </c>
      <c r="I24" s="117">
        <v>6310</v>
      </c>
      <c r="J24" s="116">
        <v>32</v>
      </c>
      <c r="K24" s="118">
        <v>2.9</v>
      </c>
      <c r="L24" s="118"/>
      <c r="M24" s="118">
        <v>13.7</v>
      </c>
      <c r="N24" s="118">
        <v>43.2</v>
      </c>
      <c r="O24" s="131" t="s">
        <v>105</v>
      </c>
      <c r="P24" s="114" t="s">
        <v>80</v>
      </c>
    </row>
    <row r="25" spans="1:16">
      <c r="A25" s="114" t="s">
        <v>106</v>
      </c>
      <c r="B25" s="114" t="s">
        <v>71</v>
      </c>
      <c r="C25" s="114" t="s">
        <v>107</v>
      </c>
      <c r="D25" s="115">
        <v>0.119056</v>
      </c>
      <c r="E25" s="116">
        <v>59.7</v>
      </c>
      <c r="F25" s="116">
        <v>124.87</v>
      </c>
      <c r="G25" s="117">
        <v>2100</v>
      </c>
      <c r="H25" s="116">
        <v>66.900000000000006</v>
      </c>
      <c r="I25" s="117">
        <v>4000</v>
      </c>
      <c r="J25" s="116">
        <v>22</v>
      </c>
      <c r="K25" s="118">
        <v>1.51</v>
      </c>
      <c r="L25" s="118"/>
      <c r="M25" s="118"/>
      <c r="N25" s="118"/>
      <c r="O25" s="118"/>
      <c r="P25" s="114"/>
    </row>
    <row r="26" spans="1:16">
      <c r="A26" s="114" t="s">
        <v>108</v>
      </c>
      <c r="B26" s="114" t="s">
        <v>71</v>
      </c>
      <c r="C26" s="114" t="s">
        <v>109</v>
      </c>
      <c r="D26" s="115">
        <v>0.119056</v>
      </c>
      <c r="E26" s="116">
        <v>84.8</v>
      </c>
      <c r="F26" s="116">
        <v>158</v>
      </c>
      <c r="G26" s="117">
        <v>2600</v>
      </c>
      <c r="H26" s="116">
        <v>69.7</v>
      </c>
      <c r="I26" s="117">
        <v>5910</v>
      </c>
      <c r="J26" s="116">
        <v>29</v>
      </c>
      <c r="K26" s="118">
        <v>2.96</v>
      </c>
      <c r="L26" s="118"/>
      <c r="M26" s="118">
        <v>15.7</v>
      </c>
      <c r="N26" s="118">
        <v>88.7</v>
      </c>
      <c r="O26" s="131">
        <v>12</v>
      </c>
      <c r="P26" s="114" t="s">
        <v>80</v>
      </c>
    </row>
    <row r="27" spans="1:16">
      <c r="A27" s="114" t="s">
        <v>110</v>
      </c>
      <c r="B27" s="114" t="s">
        <v>71</v>
      </c>
      <c r="C27" s="114" t="s">
        <v>111</v>
      </c>
      <c r="D27" s="115">
        <v>0.119056</v>
      </c>
      <c r="E27" s="116">
        <v>127</v>
      </c>
      <c r="F27" s="116">
        <v>173.23</v>
      </c>
      <c r="G27" s="117">
        <v>4150</v>
      </c>
      <c r="H27" s="116">
        <v>77</v>
      </c>
      <c r="I27" s="117">
        <v>9810</v>
      </c>
      <c r="J27" s="116">
        <v>50</v>
      </c>
      <c r="K27" s="118">
        <v>4.2</v>
      </c>
      <c r="L27" s="118"/>
      <c r="M27" s="118">
        <v>17.3</v>
      </c>
      <c r="N27" s="118">
        <v>108</v>
      </c>
      <c r="O27" s="118">
        <v>12</v>
      </c>
      <c r="P27" s="114" t="s">
        <v>80</v>
      </c>
    </row>
    <row r="28" spans="1:16">
      <c r="A28" s="114" t="s">
        <v>112</v>
      </c>
      <c r="B28" s="114" t="s">
        <v>71</v>
      </c>
      <c r="C28" s="114" t="s">
        <v>113</v>
      </c>
      <c r="D28" s="115">
        <v>0.119056</v>
      </c>
      <c r="E28" s="116">
        <v>157</v>
      </c>
      <c r="F28" s="116">
        <v>180</v>
      </c>
      <c r="G28" s="117">
        <v>4200</v>
      </c>
      <c r="H28" s="116">
        <v>79</v>
      </c>
      <c r="I28" s="117">
        <v>12470</v>
      </c>
      <c r="J28" s="116">
        <v>64</v>
      </c>
      <c r="K28" s="118">
        <v>6.25</v>
      </c>
      <c r="L28" s="118"/>
      <c r="M28" s="118"/>
      <c r="N28" s="118"/>
      <c r="O28" s="131"/>
      <c r="P28" s="114"/>
    </row>
    <row r="29" spans="1:16">
      <c r="A29" s="114" t="s">
        <v>114</v>
      </c>
      <c r="B29" s="114" t="s">
        <v>71</v>
      </c>
      <c r="C29" s="114" t="s">
        <v>115</v>
      </c>
      <c r="D29" s="115">
        <v>0.119056</v>
      </c>
      <c r="E29" s="116">
        <v>178</v>
      </c>
      <c r="F29" s="116">
        <v>278</v>
      </c>
      <c r="G29" s="117">
        <v>3800</v>
      </c>
      <c r="H29" s="116">
        <v>97.9</v>
      </c>
      <c r="I29" s="117">
        <v>19510</v>
      </c>
      <c r="J29" s="116">
        <v>88</v>
      </c>
      <c r="K29" s="118">
        <v>8.8000000000000007</v>
      </c>
      <c r="L29" s="118"/>
      <c r="M29" s="118"/>
      <c r="N29" s="118"/>
      <c r="O29" s="118"/>
      <c r="P29" s="114"/>
    </row>
    <row r="30" spans="1:16">
      <c r="A30" s="114" t="s">
        <v>116</v>
      </c>
      <c r="B30" s="114" t="s">
        <v>71</v>
      </c>
      <c r="C30" s="114" t="s">
        <v>117</v>
      </c>
      <c r="D30" s="115">
        <v>0.119056</v>
      </c>
      <c r="E30" s="116">
        <v>235</v>
      </c>
      <c r="F30" s="116">
        <v>275</v>
      </c>
      <c r="G30" s="117">
        <v>5000</v>
      </c>
      <c r="H30" s="116">
        <v>97.8</v>
      </c>
      <c r="I30" s="117">
        <v>23000</v>
      </c>
      <c r="J30" s="116">
        <v>116</v>
      </c>
      <c r="K30" s="118">
        <v>11.6</v>
      </c>
      <c r="L30" s="118"/>
      <c r="M30" s="118"/>
      <c r="N30" s="118"/>
      <c r="O30" s="131"/>
      <c r="P30" s="114"/>
    </row>
    <row r="31" spans="1:16">
      <c r="A31" s="114" t="s">
        <v>118</v>
      </c>
      <c r="B31" s="114" t="s">
        <v>71</v>
      </c>
      <c r="C31" s="114" t="s">
        <v>119</v>
      </c>
      <c r="D31" s="115">
        <v>0.119056</v>
      </c>
      <c r="E31" s="116">
        <v>242</v>
      </c>
      <c r="F31" s="116">
        <v>196.4</v>
      </c>
      <c r="G31" s="117">
        <v>6660</v>
      </c>
      <c r="H31" s="116">
        <v>90.6</v>
      </c>
      <c r="I31" s="117">
        <v>21930</v>
      </c>
      <c r="J31" s="116">
        <v>108</v>
      </c>
      <c r="K31" s="118">
        <v>9.6999999999999993</v>
      </c>
      <c r="L31" s="118"/>
      <c r="M31" s="118"/>
      <c r="N31" s="118"/>
      <c r="O31" s="118"/>
      <c r="P31" s="114"/>
    </row>
    <row r="32" spans="1:16">
      <c r="A32" s="114" t="s">
        <v>120</v>
      </c>
      <c r="B32" s="114" t="s">
        <v>71</v>
      </c>
      <c r="C32" s="114" t="s">
        <v>121</v>
      </c>
      <c r="D32" s="115">
        <v>0.119056</v>
      </c>
      <c r="E32" s="116">
        <v>226</v>
      </c>
      <c r="F32" s="116">
        <v>253.73</v>
      </c>
      <c r="G32" s="117">
        <v>6110</v>
      </c>
      <c r="H32" s="116">
        <v>95.8</v>
      </c>
      <c r="I32" s="117">
        <v>21600</v>
      </c>
      <c r="J32" s="116">
        <v>116</v>
      </c>
      <c r="K32" s="118">
        <v>9.4</v>
      </c>
      <c r="L32" s="118"/>
      <c r="M32" s="118">
        <v>21.3</v>
      </c>
      <c r="N32" s="118">
        <v>170</v>
      </c>
      <c r="O32" s="131">
        <v>12</v>
      </c>
      <c r="P32" s="114" t="s">
        <v>80</v>
      </c>
    </row>
    <row r="33" spans="1:16">
      <c r="A33" s="114" t="s">
        <v>122</v>
      </c>
      <c r="B33" s="114" t="s">
        <v>71</v>
      </c>
      <c r="C33" s="114" t="s">
        <v>123</v>
      </c>
      <c r="D33" s="115">
        <v>0.119056</v>
      </c>
      <c r="E33" s="116">
        <v>354</v>
      </c>
      <c r="F33" s="116">
        <v>386.34</v>
      </c>
      <c r="G33" s="117">
        <v>7100</v>
      </c>
      <c r="H33" s="116">
        <v>123</v>
      </c>
      <c r="I33" s="117">
        <v>43700</v>
      </c>
      <c r="J33" s="116">
        <v>234</v>
      </c>
      <c r="K33" s="118" t="s">
        <v>124</v>
      </c>
      <c r="L33" s="118"/>
      <c r="M33" s="118"/>
      <c r="N33" s="118"/>
      <c r="O33" s="118"/>
      <c r="P33" s="114"/>
    </row>
    <row r="34" spans="1:16">
      <c r="A34" s="114" t="s">
        <v>125</v>
      </c>
      <c r="B34" s="114" t="s">
        <v>71</v>
      </c>
      <c r="C34" s="114" t="s">
        <v>126</v>
      </c>
      <c r="D34" s="115">
        <v>0.119056</v>
      </c>
      <c r="E34" s="116">
        <v>344</v>
      </c>
      <c r="F34" s="116">
        <v>282.36</v>
      </c>
      <c r="G34" s="117">
        <v>8530</v>
      </c>
      <c r="H34" s="116">
        <v>102</v>
      </c>
      <c r="I34" s="117">
        <v>35100</v>
      </c>
      <c r="J34" s="116">
        <v>190</v>
      </c>
      <c r="K34" s="118">
        <v>8.5</v>
      </c>
      <c r="L34" s="118"/>
      <c r="M34" s="118"/>
      <c r="N34" s="118"/>
      <c r="O34" s="131"/>
      <c r="P34" s="114"/>
    </row>
    <row r="35" spans="1:16">
      <c r="A35" s="114" t="s">
        <v>127</v>
      </c>
      <c r="B35" s="114" t="s">
        <v>71</v>
      </c>
      <c r="C35" s="114" t="s">
        <v>128</v>
      </c>
      <c r="D35" s="115">
        <v>0.119056</v>
      </c>
      <c r="E35" s="116">
        <v>247</v>
      </c>
      <c r="F35" s="116">
        <v>399.02</v>
      </c>
      <c r="G35" s="117">
        <v>5670</v>
      </c>
      <c r="H35" s="116">
        <v>110</v>
      </c>
      <c r="I35" s="117">
        <v>27100</v>
      </c>
      <c r="J35" s="116">
        <v>135</v>
      </c>
      <c r="K35" s="118">
        <v>12.5</v>
      </c>
      <c r="L35" s="118"/>
      <c r="M35" s="118">
        <v>23.8</v>
      </c>
      <c r="N35" s="118">
        <v>294</v>
      </c>
      <c r="O35" s="118">
        <v>12</v>
      </c>
      <c r="P35" s="114" t="s">
        <v>80</v>
      </c>
    </row>
    <row r="36" spans="1:16">
      <c r="A36" s="114" t="s">
        <v>129</v>
      </c>
      <c r="B36" s="114" t="s">
        <v>71</v>
      </c>
      <c r="C36" s="114" t="s">
        <v>130</v>
      </c>
      <c r="D36" s="115">
        <v>0.119056</v>
      </c>
      <c r="E36" s="116">
        <v>120.85</v>
      </c>
      <c r="F36" s="116">
        <v>152.63999999999999</v>
      </c>
      <c r="G36" s="117">
        <v>2900</v>
      </c>
      <c r="H36" s="116">
        <v>104.9</v>
      </c>
      <c r="I36" s="117">
        <v>12676</v>
      </c>
      <c r="J36" s="116">
        <v>68</v>
      </c>
      <c r="K36" s="118">
        <v>5.83</v>
      </c>
      <c r="L36" s="118"/>
      <c r="M36" s="118">
        <v>28.25</v>
      </c>
      <c r="N36" s="118">
        <v>96.05</v>
      </c>
      <c r="O36" s="118">
        <v>12</v>
      </c>
      <c r="P36" s="114" t="s">
        <v>61</v>
      </c>
    </row>
    <row r="37" spans="1:16">
      <c r="A37" s="114" t="s">
        <v>131</v>
      </c>
      <c r="B37" s="114" t="s">
        <v>71</v>
      </c>
      <c r="C37" s="114" t="s">
        <v>132</v>
      </c>
      <c r="D37" s="115">
        <v>0.119056</v>
      </c>
      <c r="E37" s="116">
        <v>153.01</v>
      </c>
      <c r="F37" s="116">
        <v>198.22</v>
      </c>
      <c r="G37" s="117">
        <v>3100</v>
      </c>
      <c r="H37" s="116">
        <v>125.74</v>
      </c>
      <c r="I37" s="117">
        <v>19240</v>
      </c>
      <c r="J37" s="116">
        <v>102</v>
      </c>
      <c r="K37" s="118">
        <v>8.85</v>
      </c>
      <c r="L37" s="118"/>
      <c r="M37" s="118">
        <v>33.85</v>
      </c>
      <c r="N37" s="118">
        <v>115.09</v>
      </c>
      <c r="O37" s="118">
        <v>12</v>
      </c>
      <c r="P37" s="114" t="s">
        <v>61</v>
      </c>
    </row>
    <row r="38" spans="1:16">
      <c r="A38" s="119" t="s">
        <v>133</v>
      </c>
      <c r="B38" s="119" t="s">
        <v>71</v>
      </c>
      <c r="C38" s="119" t="s">
        <v>134</v>
      </c>
      <c r="D38" s="115">
        <v>0.119056</v>
      </c>
      <c r="E38" s="121">
        <v>535</v>
      </c>
      <c r="F38" s="121">
        <v>575</v>
      </c>
      <c r="G38" s="122">
        <v>8000</v>
      </c>
      <c r="H38" s="121">
        <v>147</v>
      </c>
      <c r="I38" s="122">
        <v>78700</v>
      </c>
      <c r="J38" s="121">
        <v>399</v>
      </c>
      <c r="K38" s="123" t="s">
        <v>135</v>
      </c>
      <c r="L38" s="123"/>
      <c r="M38" s="123"/>
      <c r="N38" s="123"/>
      <c r="O38" s="123"/>
      <c r="P38" s="119"/>
    </row>
    <row r="39" spans="1:16">
      <c r="A39" s="103" t="s">
        <v>136</v>
      </c>
      <c r="B39" s="124"/>
      <c r="C39" s="124"/>
      <c r="D39" s="125"/>
      <c r="E39" s="126"/>
      <c r="F39" s="126"/>
      <c r="G39" s="127"/>
      <c r="H39" s="126"/>
      <c r="I39" s="127"/>
      <c r="J39" s="126"/>
      <c r="K39" s="128"/>
      <c r="L39" s="128"/>
      <c r="M39" s="128"/>
      <c r="N39" s="128"/>
      <c r="O39" s="128"/>
      <c r="P39" s="129"/>
    </row>
    <row r="40" spans="1:16">
      <c r="A40" s="109" t="s">
        <v>137</v>
      </c>
      <c r="B40" s="109" t="s">
        <v>71</v>
      </c>
      <c r="C40" s="109" t="s">
        <v>138</v>
      </c>
      <c r="D40" s="110">
        <v>3.107E-2</v>
      </c>
      <c r="E40" s="111">
        <v>13</v>
      </c>
      <c r="F40" s="111">
        <v>23.9</v>
      </c>
      <c r="G40" s="112">
        <v>810</v>
      </c>
      <c r="H40" s="111">
        <v>29.6</v>
      </c>
      <c r="I40" s="112">
        <v>385</v>
      </c>
      <c r="J40" s="111">
        <v>2</v>
      </c>
      <c r="K40" s="113">
        <v>0.17</v>
      </c>
      <c r="L40" s="113"/>
      <c r="M40" s="113">
        <v>3.5</v>
      </c>
      <c r="N40" s="113"/>
      <c r="O40" s="113">
        <v>10</v>
      </c>
      <c r="P40" s="109" t="s">
        <v>80</v>
      </c>
    </row>
    <row r="41" spans="1:16">
      <c r="A41" s="114" t="s">
        <v>139</v>
      </c>
      <c r="B41" s="114" t="s">
        <v>71</v>
      </c>
      <c r="C41" s="114" t="s">
        <v>140</v>
      </c>
      <c r="D41" s="115">
        <v>8.0038200000000004E-2</v>
      </c>
      <c r="E41" s="116">
        <v>20.100000000000001</v>
      </c>
      <c r="F41" s="116">
        <v>39.82</v>
      </c>
      <c r="G41" s="117">
        <v>1100</v>
      </c>
      <c r="H41" s="116">
        <v>37.6</v>
      </c>
      <c r="I41" s="117">
        <v>754</v>
      </c>
      <c r="J41" s="116">
        <v>3.9</v>
      </c>
      <c r="K41" s="118">
        <v>0.32</v>
      </c>
      <c r="L41" s="118"/>
      <c r="M41" s="118"/>
      <c r="N41" s="118"/>
      <c r="O41" s="118"/>
      <c r="P41" s="114"/>
    </row>
    <row r="42" spans="1:16">
      <c r="A42" s="114" t="s">
        <v>141</v>
      </c>
      <c r="B42" s="114" t="s">
        <v>71</v>
      </c>
      <c r="C42" s="114" t="s">
        <v>142</v>
      </c>
      <c r="D42" s="115">
        <v>0.10130399999999999</v>
      </c>
      <c r="E42" s="116">
        <v>33.5</v>
      </c>
      <c r="F42" s="116">
        <v>30.24</v>
      </c>
      <c r="G42" s="117">
        <v>1570</v>
      </c>
      <c r="H42" s="116">
        <v>44.9</v>
      </c>
      <c r="I42" s="117">
        <v>1500</v>
      </c>
      <c r="J42" s="116">
        <v>7.4</v>
      </c>
      <c r="K42" s="118">
        <v>0.69</v>
      </c>
      <c r="L42" s="118"/>
      <c r="M42" s="118"/>
      <c r="N42" s="118"/>
      <c r="O42" s="118"/>
      <c r="P42" s="114"/>
    </row>
    <row r="43" spans="1:16">
      <c r="A43" s="114" t="s">
        <v>143</v>
      </c>
      <c r="B43" s="114" t="s">
        <v>71</v>
      </c>
      <c r="C43" s="114" t="s">
        <v>144</v>
      </c>
      <c r="D43" s="115">
        <v>0.237600125</v>
      </c>
      <c r="E43" s="116">
        <v>51.8</v>
      </c>
      <c r="F43" s="116">
        <v>45.868749999999999</v>
      </c>
      <c r="G43" s="117">
        <v>2000</v>
      </c>
      <c r="H43" s="116">
        <v>57.8</v>
      </c>
      <c r="I43" s="117">
        <v>2990</v>
      </c>
      <c r="J43" s="116">
        <v>15</v>
      </c>
      <c r="K43" s="118">
        <v>1.4</v>
      </c>
      <c r="L43" s="118"/>
      <c r="M43" s="118"/>
      <c r="N43" s="118"/>
      <c r="O43" s="118"/>
      <c r="P43" s="114"/>
    </row>
    <row r="44" spans="1:16">
      <c r="A44" s="119" t="s">
        <v>145</v>
      </c>
      <c r="B44" s="119" t="s">
        <v>71</v>
      </c>
      <c r="C44" s="119" t="s">
        <v>146</v>
      </c>
      <c r="D44" s="120">
        <v>0.65145600000000004</v>
      </c>
      <c r="E44" s="121">
        <v>83.2</v>
      </c>
      <c r="F44" s="121">
        <v>78.3</v>
      </c>
      <c r="G44" s="122">
        <v>2590</v>
      </c>
      <c r="H44" s="121">
        <v>74.3</v>
      </c>
      <c r="I44" s="122">
        <v>6180</v>
      </c>
      <c r="J44" s="121">
        <v>32</v>
      </c>
      <c r="K44" s="123">
        <v>2.9</v>
      </c>
      <c r="L44" s="123"/>
      <c r="M44" s="123"/>
      <c r="N44" s="123"/>
      <c r="O44" s="123"/>
      <c r="P44" s="119"/>
    </row>
    <row r="45" spans="1:16">
      <c r="A45" s="103" t="s">
        <v>147</v>
      </c>
      <c r="B45" s="124"/>
      <c r="C45" s="124"/>
      <c r="D45" s="125"/>
      <c r="E45" s="126"/>
      <c r="F45" s="126"/>
      <c r="G45" s="127"/>
      <c r="H45" s="126"/>
      <c r="I45" s="127"/>
      <c r="J45" s="126"/>
      <c r="K45" s="128"/>
      <c r="L45" s="128"/>
      <c r="M45" s="128"/>
      <c r="N45" s="128"/>
      <c r="O45" s="128"/>
      <c r="P45" s="129"/>
    </row>
    <row r="46" spans="1:16">
      <c r="A46" s="109" t="s">
        <v>148</v>
      </c>
      <c r="B46" s="109" t="s">
        <v>149</v>
      </c>
      <c r="C46" s="109" t="s">
        <v>150</v>
      </c>
      <c r="D46" s="110">
        <v>8.352E-3</v>
      </c>
      <c r="E46" s="111">
        <v>7.2</v>
      </c>
      <c r="F46" s="111">
        <v>11.6</v>
      </c>
      <c r="G46" s="112">
        <v>500</v>
      </c>
      <c r="H46" s="111">
        <v>23.7</v>
      </c>
      <c r="I46" s="112">
        <v>171</v>
      </c>
      <c r="J46" s="111">
        <v>0.45</v>
      </c>
      <c r="K46" s="113">
        <v>0.02</v>
      </c>
      <c r="L46" s="113"/>
      <c r="M46" s="113">
        <v>6</v>
      </c>
      <c r="N46" s="113"/>
      <c r="O46" s="113">
        <v>8</v>
      </c>
      <c r="P46" s="109" t="s">
        <v>61</v>
      </c>
    </row>
    <row r="47" spans="1:16">
      <c r="A47" s="114" t="s">
        <v>151</v>
      </c>
      <c r="B47" s="114" t="s">
        <v>149</v>
      </c>
      <c r="C47" s="114" t="s">
        <v>152</v>
      </c>
      <c r="D47" s="115">
        <v>1.8673200000000001E-2</v>
      </c>
      <c r="E47" s="116">
        <v>11.4</v>
      </c>
      <c r="F47" s="116">
        <v>16.38</v>
      </c>
      <c r="G47" s="117">
        <v>700</v>
      </c>
      <c r="H47" s="116">
        <v>28.5</v>
      </c>
      <c r="I47" s="117">
        <v>325</v>
      </c>
      <c r="J47" s="116">
        <v>0.9</v>
      </c>
      <c r="K47" s="118">
        <v>0.04</v>
      </c>
      <c r="L47" s="118"/>
      <c r="M47" s="118">
        <v>7.6</v>
      </c>
      <c r="N47" s="118"/>
      <c r="O47" s="118">
        <v>8</v>
      </c>
      <c r="P47" s="114" t="s">
        <v>61</v>
      </c>
    </row>
    <row r="48" spans="1:16">
      <c r="A48" s="114" t="s">
        <v>153</v>
      </c>
      <c r="B48" s="114" t="s">
        <v>149</v>
      </c>
      <c r="C48" s="114" t="s">
        <v>154</v>
      </c>
      <c r="D48" s="115">
        <v>4.7025000000000004E-2</v>
      </c>
      <c r="E48" s="116">
        <v>15</v>
      </c>
      <c r="F48" s="116">
        <v>31.35</v>
      </c>
      <c r="G48" s="117">
        <v>780</v>
      </c>
      <c r="H48" s="116">
        <v>34</v>
      </c>
      <c r="I48" s="117">
        <v>510</v>
      </c>
      <c r="J48" s="116">
        <v>1.4</v>
      </c>
      <c r="K48" s="118">
        <v>0.06</v>
      </c>
      <c r="L48" s="118"/>
      <c r="M48" s="118">
        <v>8.8000000000000007</v>
      </c>
      <c r="N48" s="118"/>
      <c r="O48" s="118">
        <v>8</v>
      </c>
      <c r="P48" s="114" t="s">
        <v>61</v>
      </c>
    </row>
    <row r="49" spans="1:16">
      <c r="A49" s="114" t="s">
        <v>155</v>
      </c>
      <c r="B49" s="114" t="s">
        <v>59</v>
      </c>
      <c r="C49" s="114" t="s">
        <v>156</v>
      </c>
      <c r="D49" s="115">
        <v>0.155</v>
      </c>
      <c r="E49" s="116">
        <v>31</v>
      </c>
      <c r="F49" s="116">
        <v>50</v>
      </c>
      <c r="G49" s="117">
        <v>1300</v>
      </c>
      <c r="H49" s="116">
        <v>47</v>
      </c>
      <c r="I49" s="117">
        <v>1460</v>
      </c>
      <c r="J49" s="116">
        <v>3.5</v>
      </c>
      <c r="K49" s="118">
        <v>0.27</v>
      </c>
      <c r="L49" s="118"/>
      <c r="M49" s="118">
        <v>13</v>
      </c>
      <c r="N49" s="118"/>
      <c r="O49" s="118">
        <v>8</v>
      </c>
      <c r="P49" s="114" t="s">
        <v>61</v>
      </c>
    </row>
    <row r="50" spans="1:16">
      <c r="A50" s="114" t="s">
        <v>157</v>
      </c>
      <c r="B50" s="114" t="s">
        <v>158</v>
      </c>
      <c r="C50" s="114" t="s">
        <v>159</v>
      </c>
      <c r="D50" s="115">
        <v>0.393762</v>
      </c>
      <c r="E50" s="116">
        <v>58</v>
      </c>
      <c r="F50" s="116">
        <v>67.89</v>
      </c>
      <c r="G50" s="117">
        <v>2200</v>
      </c>
      <c r="H50" s="116">
        <v>57</v>
      </c>
      <c r="I50" s="117">
        <v>3300</v>
      </c>
      <c r="J50" s="116">
        <v>8</v>
      </c>
      <c r="K50" s="118">
        <v>0.38</v>
      </c>
      <c r="L50" s="118"/>
      <c r="M50" s="118">
        <v>16.399999999999999</v>
      </c>
      <c r="N50" s="118">
        <v>43.4</v>
      </c>
      <c r="O50" s="118">
        <v>10</v>
      </c>
      <c r="P50" s="114" t="s">
        <v>61</v>
      </c>
    </row>
    <row r="51" spans="1:16">
      <c r="A51" s="119" t="s">
        <v>160</v>
      </c>
      <c r="B51" s="119" t="s">
        <v>158</v>
      </c>
      <c r="C51" s="119" t="s">
        <v>161</v>
      </c>
      <c r="D51" s="120">
        <v>0.6027840000000001</v>
      </c>
      <c r="E51" s="121">
        <v>69</v>
      </c>
      <c r="F51" s="121">
        <v>87.36</v>
      </c>
      <c r="G51" s="122">
        <v>2100</v>
      </c>
      <c r="H51" s="121">
        <v>68</v>
      </c>
      <c r="I51" s="122">
        <v>4700</v>
      </c>
      <c r="J51" s="121">
        <v>12</v>
      </c>
      <c r="K51" s="123">
        <v>0.54</v>
      </c>
      <c r="L51" s="123"/>
      <c r="M51" s="123">
        <v>20.100000000000001</v>
      </c>
      <c r="N51" s="123"/>
      <c r="O51" s="123">
        <v>12</v>
      </c>
      <c r="P51" s="119" t="s">
        <v>61</v>
      </c>
    </row>
    <row r="52" spans="1:16">
      <c r="A52" s="103" t="s">
        <v>162</v>
      </c>
      <c r="B52" s="124"/>
      <c r="C52" s="124"/>
      <c r="D52" s="125"/>
      <c r="E52" s="126"/>
      <c r="F52" s="126"/>
      <c r="G52" s="127"/>
      <c r="H52" s="126"/>
      <c r="I52" s="127"/>
      <c r="J52" s="126"/>
      <c r="K52" s="128"/>
      <c r="L52" s="128"/>
      <c r="M52" s="128"/>
      <c r="N52" s="128"/>
      <c r="O52" s="128"/>
      <c r="P52" s="129"/>
    </row>
    <row r="53" spans="1:16">
      <c r="A53" s="109" t="s">
        <v>163</v>
      </c>
      <c r="B53" s="109" t="s">
        <v>71</v>
      </c>
      <c r="C53" s="109" t="s">
        <v>164</v>
      </c>
      <c r="D53" s="110">
        <v>2.3500800000000002E-2</v>
      </c>
      <c r="E53" s="111">
        <v>14.4</v>
      </c>
      <c r="F53" s="111">
        <v>16.32</v>
      </c>
      <c r="G53" s="112">
        <v>1200</v>
      </c>
      <c r="H53" s="111">
        <v>21.3</v>
      </c>
      <c r="I53" s="112">
        <v>308</v>
      </c>
      <c r="J53" s="111">
        <v>1.9</v>
      </c>
      <c r="K53" s="113">
        <v>0.12</v>
      </c>
      <c r="L53" s="113"/>
      <c r="M53" s="113">
        <v>3.5</v>
      </c>
      <c r="N53" s="113">
        <v>8.6</v>
      </c>
      <c r="O53" s="113">
        <v>10</v>
      </c>
      <c r="P53" s="109" t="s">
        <v>80</v>
      </c>
    </row>
    <row r="54" spans="1:16">
      <c r="A54" s="114" t="s">
        <v>165</v>
      </c>
      <c r="B54" s="114" t="s">
        <v>71</v>
      </c>
      <c r="C54" s="114" t="s">
        <v>166</v>
      </c>
      <c r="D54" s="115">
        <v>8.3892599999999998E-2</v>
      </c>
      <c r="E54" s="116">
        <v>19.8</v>
      </c>
      <c r="F54" s="116">
        <v>42.37</v>
      </c>
      <c r="G54" s="117">
        <v>1100</v>
      </c>
      <c r="H54" s="116">
        <v>34.6</v>
      </c>
      <c r="I54" s="117">
        <v>670</v>
      </c>
      <c r="J54" s="116">
        <v>3.3</v>
      </c>
      <c r="K54" s="118">
        <v>0.31</v>
      </c>
      <c r="L54" s="118"/>
      <c r="M54" s="118">
        <v>8.5</v>
      </c>
      <c r="N54" s="118">
        <v>27.3</v>
      </c>
      <c r="O54" s="132" t="s">
        <v>85</v>
      </c>
      <c r="P54" s="114" t="s">
        <v>167</v>
      </c>
    </row>
    <row r="55" spans="1:16">
      <c r="A55" s="109" t="s">
        <v>168</v>
      </c>
      <c r="B55" s="109" t="s">
        <v>71</v>
      </c>
      <c r="C55" s="109" t="s">
        <v>169</v>
      </c>
      <c r="D55" s="110">
        <v>0.130464</v>
      </c>
      <c r="E55" s="111">
        <v>24</v>
      </c>
      <c r="F55" s="111">
        <v>54.36</v>
      </c>
      <c r="G55" s="112">
        <v>1400</v>
      </c>
      <c r="H55" s="111">
        <v>39.6</v>
      </c>
      <c r="I55" s="112">
        <v>950</v>
      </c>
      <c r="J55" s="111">
        <v>5.0999999999999996</v>
      </c>
      <c r="K55" s="113">
        <v>0.42</v>
      </c>
      <c r="L55" s="113"/>
      <c r="M55" s="113">
        <v>9.0500000000000007</v>
      </c>
      <c r="N55" s="113">
        <v>36.4</v>
      </c>
      <c r="O55" s="113" t="s">
        <v>73</v>
      </c>
      <c r="P55" s="109" t="s">
        <v>167</v>
      </c>
    </row>
    <row r="56" spans="1:16">
      <c r="A56" s="114" t="s">
        <v>170</v>
      </c>
      <c r="B56" s="114" t="s">
        <v>71</v>
      </c>
      <c r="C56" s="114" t="s">
        <v>171</v>
      </c>
      <c r="D56" s="115">
        <v>0.16060800000000003</v>
      </c>
      <c r="E56" s="116">
        <v>42</v>
      </c>
      <c r="F56" s="116">
        <v>38.24</v>
      </c>
      <c r="G56" s="117">
        <v>2400</v>
      </c>
      <c r="H56" s="116">
        <v>39.299999999999997</v>
      </c>
      <c r="I56" s="117">
        <v>1630</v>
      </c>
      <c r="J56" s="116">
        <v>9.8000000000000007</v>
      </c>
      <c r="K56" s="118">
        <v>0.6</v>
      </c>
      <c r="L56" s="118"/>
      <c r="M56" s="118">
        <v>8.4499999999999993</v>
      </c>
      <c r="N56" s="118">
        <v>20</v>
      </c>
      <c r="O56" s="132">
        <v>8</v>
      </c>
      <c r="P56" s="114" t="s">
        <v>80</v>
      </c>
    </row>
    <row r="57" spans="1:16">
      <c r="A57" s="109" t="s">
        <v>172</v>
      </c>
      <c r="B57" s="109" t="s">
        <v>71</v>
      </c>
      <c r="C57" s="109" t="s">
        <v>173</v>
      </c>
      <c r="D57" s="110">
        <v>0.31647900000000001</v>
      </c>
      <c r="E57" s="111">
        <v>41</v>
      </c>
      <c r="F57" s="111">
        <v>77.19</v>
      </c>
      <c r="G57" s="112">
        <v>2140</v>
      </c>
      <c r="H57" s="111">
        <v>47</v>
      </c>
      <c r="I57" s="112">
        <v>1927</v>
      </c>
      <c r="J57" s="111">
        <v>9.8000000000000007</v>
      </c>
      <c r="K57" s="113">
        <v>0.79</v>
      </c>
      <c r="L57" s="113"/>
      <c r="M57" s="113">
        <v>9.8000000000000007</v>
      </c>
      <c r="N57" s="113">
        <v>42.5</v>
      </c>
      <c r="O57" s="113">
        <v>8</v>
      </c>
      <c r="P57" s="109" t="s">
        <v>80</v>
      </c>
    </row>
    <row r="58" spans="1:16">
      <c r="A58" s="114" t="s">
        <v>174</v>
      </c>
      <c r="B58" s="114" t="s">
        <v>71</v>
      </c>
      <c r="C58" s="114" t="s">
        <v>175</v>
      </c>
      <c r="D58" s="115">
        <v>0.19795000000000001</v>
      </c>
      <c r="E58" s="116">
        <v>37</v>
      </c>
      <c r="F58" s="116">
        <v>53.5</v>
      </c>
      <c r="G58" s="117">
        <v>2000</v>
      </c>
      <c r="H58" s="116">
        <v>41.8</v>
      </c>
      <c r="I58" s="117">
        <v>1550</v>
      </c>
      <c r="J58" s="116">
        <v>8.5</v>
      </c>
      <c r="K58" s="118">
        <v>0.64</v>
      </c>
      <c r="L58" s="118"/>
      <c r="M58" s="118">
        <v>8.4499999999999993</v>
      </c>
      <c r="N58" s="118">
        <v>31.5</v>
      </c>
      <c r="O58" s="132">
        <v>8</v>
      </c>
      <c r="P58" s="114" t="s">
        <v>80</v>
      </c>
    </row>
    <row r="59" spans="1:16">
      <c r="A59" s="109" t="s">
        <v>176</v>
      </c>
      <c r="B59" s="109" t="s">
        <v>71</v>
      </c>
      <c r="C59" s="109" t="s">
        <v>177</v>
      </c>
      <c r="D59" s="110">
        <v>0.60053800000000002</v>
      </c>
      <c r="E59" s="111">
        <v>86</v>
      </c>
      <c r="F59" s="111">
        <v>69.83</v>
      </c>
      <c r="G59" s="112">
        <v>4300</v>
      </c>
      <c r="H59" s="111">
        <v>48.2</v>
      </c>
      <c r="I59" s="112">
        <v>4145</v>
      </c>
      <c r="J59" s="111">
        <v>22</v>
      </c>
      <c r="K59" s="113">
        <v>1.65</v>
      </c>
      <c r="L59" s="113"/>
      <c r="M59" s="113">
        <v>9.6</v>
      </c>
      <c r="N59" s="113">
        <v>39.4</v>
      </c>
      <c r="O59" s="113">
        <v>10</v>
      </c>
      <c r="P59" s="109" t="s">
        <v>80</v>
      </c>
    </row>
    <row r="60" spans="1:16">
      <c r="A60" s="114" t="s">
        <v>178</v>
      </c>
      <c r="B60" s="114" t="s">
        <v>71</v>
      </c>
      <c r="C60" s="114" t="s">
        <v>179</v>
      </c>
      <c r="D60" s="115">
        <v>0.82073400000000007</v>
      </c>
      <c r="E60" s="116">
        <v>111</v>
      </c>
      <c r="F60" s="116">
        <v>73.94</v>
      </c>
      <c r="G60" s="117">
        <v>4690</v>
      </c>
      <c r="H60" s="116">
        <v>58</v>
      </c>
      <c r="I60" s="117">
        <v>6440</v>
      </c>
      <c r="J60" s="116">
        <v>34</v>
      </c>
      <c r="K60" s="118">
        <v>3.1</v>
      </c>
      <c r="L60" s="118"/>
      <c r="M60" s="118">
        <v>13.7</v>
      </c>
      <c r="N60" s="118">
        <v>44.5</v>
      </c>
      <c r="O60" s="132" t="s">
        <v>105</v>
      </c>
      <c r="P60" s="114" t="s">
        <v>80</v>
      </c>
    </row>
    <row r="61" spans="1:16">
      <c r="A61" s="109" t="s">
        <v>180</v>
      </c>
      <c r="B61" s="109" t="s">
        <v>71</v>
      </c>
      <c r="C61" s="109" t="s">
        <v>181</v>
      </c>
      <c r="D61" s="110">
        <v>1.5854115</v>
      </c>
      <c r="E61" s="111">
        <v>118.5</v>
      </c>
      <c r="F61" s="111">
        <v>133.79</v>
      </c>
      <c r="G61" s="112">
        <v>4400</v>
      </c>
      <c r="H61" s="111">
        <v>67.5</v>
      </c>
      <c r="I61" s="112">
        <v>8002</v>
      </c>
      <c r="J61" s="111">
        <v>41</v>
      </c>
      <c r="K61" s="113">
        <v>3.5</v>
      </c>
      <c r="L61" s="113"/>
      <c r="M61" s="113">
        <v>16.600000000000001</v>
      </c>
      <c r="N61" s="113">
        <v>88.8</v>
      </c>
      <c r="O61" s="113" t="s">
        <v>182</v>
      </c>
      <c r="P61" s="109" t="s">
        <v>80</v>
      </c>
    </row>
    <row r="62" spans="1:16">
      <c r="A62" s="114" t="s">
        <v>183</v>
      </c>
      <c r="B62" s="114" t="s">
        <v>71</v>
      </c>
      <c r="C62" s="114" t="s">
        <v>184</v>
      </c>
      <c r="D62" s="115">
        <v>1.3343226000000001</v>
      </c>
      <c r="E62" s="116">
        <v>101.4</v>
      </c>
      <c r="F62" s="116">
        <v>131.59</v>
      </c>
      <c r="G62" s="117">
        <v>3800</v>
      </c>
      <c r="H62" s="116">
        <v>67.099999999999994</v>
      </c>
      <c r="I62" s="117">
        <v>6804</v>
      </c>
      <c r="J62" s="116">
        <v>36</v>
      </c>
      <c r="K62" s="118">
        <v>2.85</v>
      </c>
      <c r="L62" s="118"/>
      <c r="M62" s="118">
        <v>15.7</v>
      </c>
      <c r="N62" s="118">
        <v>88.7</v>
      </c>
      <c r="O62" s="132">
        <v>12</v>
      </c>
      <c r="P62" s="114" t="s">
        <v>80</v>
      </c>
    </row>
    <row r="63" spans="1:16">
      <c r="A63" s="109" t="s">
        <v>185</v>
      </c>
      <c r="B63" s="109" t="s">
        <v>71</v>
      </c>
      <c r="C63" s="109" t="s">
        <v>186</v>
      </c>
      <c r="D63" s="110">
        <v>1.6592</v>
      </c>
      <c r="E63" s="111">
        <v>122</v>
      </c>
      <c r="F63" s="111">
        <v>136</v>
      </c>
      <c r="G63" s="112">
        <v>3950</v>
      </c>
      <c r="H63" s="111">
        <v>68</v>
      </c>
      <c r="I63" s="112">
        <v>8350</v>
      </c>
      <c r="J63" s="111">
        <v>43</v>
      </c>
      <c r="K63" s="113">
        <v>4.2</v>
      </c>
      <c r="L63" s="113"/>
      <c r="M63" s="113"/>
      <c r="N63" s="113"/>
      <c r="O63" s="113"/>
      <c r="P63" s="109"/>
    </row>
    <row r="64" spans="1:16">
      <c r="A64" s="114" t="s">
        <v>187</v>
      </c>
      <c r="B64" s="114" t="s">
        <v>71</v>
      </c>
      <c r="C64" s="114" t="s">
        <v>188</v>
      </c>
      <c r="D64" s="115">
        <v>2.3301120000000002</v>
      </c>
      <c r="E64" s="116">
        <v>148</v>
      </c>
      <c r="F64" s="116">
        <v>157.44</v>
      </c>
      <c r="G64" s="117">
        <v>4860</v>
      </c>
      <c r="H64" s="116">
        <v>77</v>
      </c>
      <c r="I64" s="117">
        <v>11300</v>
      </c>
      <c r="J64" s="116">
        <v>60</v>
      </c>
      <c r="K64" s="118">
        <v>4.8</v>
      </c>
      <c r="L64" s="118"/>
      <c r="M64" s="118">
        <v>17.3</v>
      </c>
      <c r="N64" s="118">
        <v>108</v>
      </c>
      <c r="O64" s="132">
        <v>12</v>
      </c>
      <c r="P64" s="114" t="s">
        <v>80</v>
      </c>
    </row>
    <row r="65" spans="1:16">
      <c r="A65" s="109" t="s">
        <v>189</v>
      </c>
      <c r="B65" s="109" t="s">
        <v>71</v>
      </c>
      <c r="C65" s="109" t="s">
        <v>190</v>
      </c>
      <c r="D65" s="110">
        <v>5.5218400000000001</v>
      </c>
      <c r="E65" s="111">
        <v>230</v>
      </c>
      <c r="F65" s="111">
        <v>240.08</v>
      </c>
      <c r="G65" s="112">
        <v>6110</v>
      </c>
      <c r="H65" s="111">
        <v>94</v>
      </c>
      <c r="I65" s="112">
        <v>21600</v>
      </c>
      <c r="J65" s="111">
        <v>115</v>
      </c>
      <c r="K65" s="113">
        <v>9.1999999999999993</v>
      </c>
      <c r="L65" s="113"/>
      <c r="M65" s="113">
        <v>21.3</v>
      </c>
      <c r="N65" s="113">
        <v>170</v>
      </c>
      <c r="O65" s="113">
        <v>12</v>
      </c>
      <c r="P65" s="109" t="s">
        <v>80</v>
      </c>
    </row>
    <row r="66" spans="1:16">
      <c r="A66" s="114" t="s">
        <v>191</v>
      </c>
      <c r="B66" s="114" t="s">
        <v>71</v>
      </c>
      <c r="C66" s="114" t="s">
        <v>192</v>
      </c>
      <c r="D66" s="115">
        <v>9.802442000000001</v>
      </c>
      <c r="E66" s="116">
        <v>247</v>
      </c>
      <c r="F66" s="116">
        <v>396.86</v>
      </c>
      <c r="G66" s="117">
        <v>5670</v>
      </c>
      <c r="H66" s="116">
        <v>109</v>
      </c>
      <c r="I66" s="117">
        <v>27100</v>
      </c>
      <c r="J66" s="116">
        <v>139</v>
      </c>
      <c r="K66" s="118">
        <v>1.25</v>
      </c>
      <c r="L66" s="118"/>
      <c r="M66" s="118">
        <v>23.8</v>
      </c>
      <c r="N66" s="118">
        <v>294</v>
      </c>
      <c r="O66" s="132">
        <v>12</v>
      </c>
      <c r="P66" s="114" t="s">
        <v>80</v>
      </c>
    </row>
    <row r="67" spans="1:16">
      <c r="A67" s="133" t="s">
        <v>193</v>
      </c>
      <c r="B67" s="133" t="s">
        <v>71</v>
      </c>
      <c r="C67" s="133" t="s">
        <v>194</v>
      </c>
      <c r="D67" s="134">
        <v>37.761800000000001</v>
      </c>
      <c r="E67" s="135">
        <v>698</v>
      </c>
      <c r="F67" s="135">
        <v>541</v>
      </c>
      <c r="G67" s="136">
        <v>10500</v>
      </c>
      <c r="H67" s="135">
        <v>145</v>
      </c>
      <c r="I67" s="136">
        <v>101530</v>
      </c>
      <c r="J67" s="135">
        <v>519</v>
      </c>
      <c r="K67" s="137" t="s">
        <v>195</v>
      </c>
      <c r="L67" s="137"/>
      <c r="M67" s="137"/>
      <c r="N67" s="137"/>
      <c r="O67" s="137"/>
      <c r="P67" s="133"/>
    </row>
    <row r="68" spans="1:16">
      <c r="A68" s="103" t="s">
        <v>196</v>
      </c>
      <c r="B68" s="124"/>
      <c r="C68" s="124"/>
      <c r="D68" s="125"/>
      <c r="E68" s="126"/>
      <c r="F68" s="126"/>
      <c r="G68" s="127"/>
      <c r="H68" s="126"/>
      <c r="I68" s="127"/>
      <c r="J68" s="126"/>
      <c r="K68" s="128"/>
      <c r="L68" s="128"/>
      <c r="M68" s="128"/>
      <c r="N68" s="128"/>
      <c r="O68" s="128"/>
      <c r="P68" s="129"/>
    </row>
    <row r="69" spans="1:16">
      <c r="A69" s="109" t="s">
        <v>197</v>
      </c>
      <c r="B69" s="109" t="s">
        <v>59</v>
      </c>
      <c r="C69" s="109" t="s">
        <v>198</v>
      </c>
      <c r="D69" s="110">
        <v>1.0165E-2</v>
      </c>
      <c r="E69" s="111">
        <v>10.7</v>
      </c>
      <c r="F69" s="111">
        <v>9.5</v>
      </c>
      <c r="G69" s="112">
        <v>1120</v>
      </c>
      <c r="H69" s="111">
        <v>15.5</v>
      </c>
      <c r="I69" s="112">
        <v>165</v>
      </c>
      <c r="J69" s="111">
        <v>0.8</v>
      </c>
      <c r="K69" s="113">
        <v>0.03</v>
      </c>
      <c r="L69" s="113"/>
      <c r="M69" s="113">
        <v>3.4</v>
      </c>
      <c r="N69" s="113"/>
      <c r="O69" s="113">
        <v>6</v>
      </c>
      <c r="P69" s="109" t="s">
        <v>61</v>
      </c>
    </row>
    <row r="70" spans="1:16">
      <c r="A70" s="114" t="s">
        <v>199</v>
      </c>
      <c r="B70" s="114" t="s">
        <v>59</v>
      </c>
      <c r="C70" s="114" t="s">
        <v>200</v>
      </c>
      <c r="D70" s="115">
        <v>2.5504100000000005E-2</v>
      </c>
      <c r="E70" s="116">
        <v>11.3</v>
      </c>
      <c r="F70" s="116">
        <v>22.57</v>
      </c>
      <c r="G70" s="117">
        <v>1025</v>
      </c>
      <c r="H70" s="116">
        <v>19.3</v>
      </c>
      <c r="I70" s="117">
        <v>215</v>
      </c>
      <c r="J70" s="116">
        <v>1.1000000000000001</v>
      </c>
      <c r="K70" s="118">
        <v>0.04</v>
      </c>
      <c r="L70" s="118"/>
      <c r="M70" s="118">
        <v>5.6</v>
      </c>
      <c r="N70" s="118"/>
      <c r="O70" s="118">
        <v>8</v>
      </c>
      <c r="P70" s="114" t="s">
        <v>61</v>
      </c>
    </row>
    <row r="71" spans="1:16">
      <c r="A71" s="109" t="s">
        <v>201</v>
      </c>
      <c r="B71" s="109" t="s">
        <v>59</v>
      </c>
      <c r="C71" s="109" t="s">
        <v>202</v>
      </c>
      <c r="D71" s="110">
        <v>4.5629999999999997E-2</v>
      </c>
      <c r="E71" s="111">
        <v>19.5</v>
      </c>
      <c r="F71" s="111">
        <v>23.4</v>
      </c>
      <c r="G71" s="112">
        <v>1475</v>
      </c>
      <c r="H71" s="111">
        <v>24.2</v>
      </c>
      <c r="I71" s="112">
        <v>472</v>
      </c>
      <c r="J71" s="111">
        <v>2.4</v>
      </c>
      <c r="K71" s="113">
        <v>0.09</v>
      </c>
      <c r="L71" s="113"/>
      <c r="M71" s="113">
        <v>7.6</v>
      </c>
      <c r="N71" s="113"/>
      <c r="O71" s="113">
        <v>10</v>
      </c>
      <c r="P71" s="109" t="s">
        <v>61</v>
      </c>
    </row>
    <row r="72" spans="1:16">
      <c r="A72" s="114" t="s">
        <v>203</v>
      </c>
      <c r="B72" s="114" t="s">
        <v>59</v>
      </c>
      <c r="C72" s="114" t="s">
        <v>204</v>
      </c>
      <c r="D72" s="115">
        <v>0.12098300000000002</v>
      </c>
      <c r="E72" s="116">
        <v>33.700000000000003</v>
      </c>
      <c r="F72" s="116">
        <v>35.9</v>
      </c>
      <c r="G72" s="117">
        <v>2230</v>
      </c>
      <c r="H72" s="116">
        <v>29.5</v>
      </c>
      <c r="I72" s="117">
        <v>999</v>
      </c>
      <c r="J72" s="116">
        <v>5</v>
      </c>
      <c r="K72" s="118">
        <v>0.16</v>
      </c>
      <c r="L72" s="118"/>
      <c r="M72" s="118">
        <v>9.4499999999999993</v>
      </c>
      <c r="N72" s="118"/>
      <c r="O72" s="118">
        <v>8</v>
      </c>
      <c r="P72" s="114" t="s">
        <v>61</v>
      </c>
    </row>
    <row r="73" spans="1:16">
      <c r="A73" s="133" t="s">
        <v>205</v>
      </c>
      <c r="B73" s="133" t="s">
        <v>59</v>
      </c>
      <c r="C73" s="133" t="s">
        <v>206</v>
      </c>
      <c r="D73" s="134">
        <v>0.49974499999999999</v>
      </c>
      <c r="E73" s="135">
        <v>78.7</v>
      </c>
      <c r="F73" s="135">
        <v>63.5</v>
      </c>
      <c r="G73" s="136">
        <v>3950</v>
      </c>
      <c r="H73" s="135">
        <v>41.1</v>
      </c>
      <c r="I73" s="136">
        <v>3230</v>
      </c>
      <c r="J73" s="135">
        <v>16</v>
      </c>
      <c r="K73" s="137">
        <v>0.5</v>
      </c>
      <c r="L73" s="137"/>
      <c r="M73" s="137">
        <v>12.45</v>
      </c>
      <c r="N73" s="137"/>
      <c r="O73" s="137">
        <v>10</v>
      </c>
      <c r="P73" s="133" t="s">
        <v>61</v>
      </c>
    </row>
    <row r="74" spans="1:16">
      <c r="A74" s="103" t="s">
        <v>207</v>
      </c>
      <c r="B74" s="124"/>
      <c r="C74" s="124"/>
      <c r="D74" s="125"/>
      <c r="E74" s="126"/>
      <c r="F74" s="126"/>
      <c r="G74" s="127"/>
      <c r="H74" s="126"/>
      <c r="I74" s="127"/>
      <c r="J74" s="126"/>
      <c r="K74" s="128"/>
      <c r="L74" s="128"/>
      <c r="M74" s="128"/>
      <c r="N74" s="128"/>
      <c r="O74" s="128"/>
      <c r="P74" s="129"/>
    </row>
    <row r="75" spans="1:16">
      <c r="A75" s="109" t="s">
        <v>208</v>
      </c>
      <c r="B75" s="109" t="s">
        <v>209</v>
      </c>
      <c r="C75" s="109" t="s">
        <v>210</v>
      </c>
      <c r="D75" s="110">
        <v>7.2209100000000014E-3</v>
      </c>
      <c r="E75" s="111">
        <v>9.39</v>
      </c>
      <c r="F75" s="111">
        <v>7.69</v>
      </c>
      <c r="G75" s="112">
        <v>1000</v>
      </c>
      <c r="H75" s="111">
        <v>17.8</v>
      </c>
      <c r="I75" s="112">
        <v>167</v>
      </c>
      <c r="J75" s="111">
        <v>1.1000000000000001</v>
      </c>
      <c r="K75" s="113">
        <v>7.1999999999999995E-2</v>
      </c>
      <c r="L75" s="113">
        <v>5.4</v>
      </c>
      <c r="M75" s="113"/>
      <c r="N75" s="113"/>
      <c r="O75" s="113"/>
      <c r="P75" s="109"/>
    </row>
    <row r="76" spans="1:16">
      <c r="A76" s="114" t="s">
        <v>211</v>
      </c>
      <c r="B76" s="114" t="s">
        <v>209</v>
      </c>
      <c r="C76" s="114" t="s">
        <v>212</v>
      </c>
      <c r="D76" s="115">
        <v>2.8750000000000001E-2</v>
      </c>
      <c r="E76" s="116">
        <v>12.5</v>
      </c>
      <c r="F76" s="116">
        <v>23</v>
      </c>
      <c r="G76" s="117">
        <v>870</v>
      </c>
      <c r="H76" s="116">
        <v>30.6</v>
      </c>
      <c r="I76" s="117">
        <v>382</v>
      </c>
      <c r="J76" s="116">
        <v>2.1</v>
      </c>
      <c r="K76" s="118">
        <v>0.14000000000000001</v>
      </c>
      <c r="L76" s="118">
        <v>8.6</v>
      </c>
      <c r="M76" s="118">
        <v>6.9</v>
      </c>
      <c r="N76" s="118"/>
      <c r="O76" s="118">
        <v>10</v>
      </c>
      <c r="P76" s="114" t="s">
        <v>61</v>
      </c>
    </row>
    <row r="77" spans="1:16">
      <c r="A77" s="109" t="s">
        <v>213</v>
      </c>
      <c r="B77" s="109" t="s">
        <v>209</v>
      </c>
      <c r="C77" s="109" t="s">
        <v>214</v>
      </c>
      <c r="D77" s="110">
        <v>4.2636E-2</v>
      </c>
      <c r="E77" s="111">
        <v>22.8</v>
      </c>
      <c r="F77" s="111">
        <v>18.7</v>
      </c>
      <c r="G77" s="112">
        <v>1150</v>
      </c>
      <c r="H77" s="111">
        <v>40.200000000000003</v>
      </c>
      <c r="I77" s="112">
        <v>917</v>
      </c>
      <c r="J77" s="111">
        <v>4.5</v>
      </c>
      <c r="K77" s="113">
        <v>0.35</v>
      </c>
      <c r="L77" s="113">
        <v>20</v>
      </c>
      <c r="M77" s="113"/>
      <c r="N77" s="113"/>
      <c r="O77" s="113"/>
      <c r="P77" s="109"/>
    </row>
    <row r="78" spans="1:16">
      <c r="A78" s="114" t="s">
        <v>215</v>
      </c>
      <c r="B78" s="114" t="s">
        <v>209</v>
      </c>
      <c r="C78" s="114" t="s">
        <v>216</v>
      </c>
      <c r="D78" s="115">
        <v>0.123488</v>
      </c>
      <c r="E78" s="116">
        <v>22.7</v>
      </c>
      <c r="F78" s="116">
        <v>54.4</v>
      </c>
      <c r="G78" s="117">
        <v>940</v>
      </c>
      <c r="H78" s="116">
        <v>46.1</v>
      </c>
      <c r="I78" s="117">
        <v>10473</v>
      </c>
      <c r="J78" s="116">
        <v>5.3</v>
      </c>
      <c r="K78" s="118">
        <v>0.4</v>
      </c>
      <c r="L78" s="118">
        <v>27</v>
      </c>
      <c r="M78" s="118">
        <v>12.2</v>
      </c>
      <c r="N78" s="118"/>
      <c r="O78" s="118">
        <v>12</v>
      </c>
      <c r="P78" s="114" t="s">
        <v>61</v>
      </c>
    </row>
    <row r="79" spans="1:16">
      <c r="A79" s="109" t="s">
        <v>217</v>
      </c>
      <c r="B79" s="109" t="s">
        <v>209</v>
      </c>
      <c r="C79" s="109" t="s">
        <v>218</v>
      </c>
      <c r="D79" s="110">
        <v>0.39672000000000002</v>
      </c>
      <c r="E79" s="111">
        <v>46.4</v>
      </c>
      <c r="F79" s="111">
        <v>85.5</v>
      </c>
      <c r="G79" s="112">
        <v>1560</v>
      </c>
      <c r="H79" s="111">
        <v>59.2</v>
      </c>
      <c r="I79" s="112">
        <v>2748</v>
      </c>
      <c r="J79" s="111">
        <v>13</v>
      </c>
      <c r="K79" s="113">
        <v>1.1100000000000001</v>
      </c>
      <c r="L79" s="113">
        <v>63</v>
      </c>
      <c r="M79" s="113">
        <v>14.7</v>
      </c>
      <c r="N79" s="113"/>
      <c r="O79" s="113">
        <v>12</v>
      </c>
      <c r="P79" s="109" t="s">
        <v>61</v>
      </c>
    </row>
    <row r="80" spans="1:16">
      <c r="A80" s="114" t="s">
        <v>219</v>
      </c>
      <c r="B80" s="114" t="s">
        <v>209</v>
      </c>
      <c r="C80" s="114" t="s">
        <v>220</v>
      </c>
      <c r="D80" s="115">
        <v>0.206793</v>
      </c>
      <c r="E80" s="116">
        <v>33.299999999999997</v>
      </c>
      <c r="F80" s="116">
        <v>62.1</v>
      </c>
      <c r="G80" s="117">
        <v>1560</v>
      </c>
      <c r="H80" s="116">
        <v>46.2</v>
      </c>
      <c r="I80" s="117">
        <v>1539</v>
      </c>
      <c r="J80" s="116">
        <v>11</v>
      </c>
      <c r="K80" s="118">
        <v>0.65</v>
      </c>
      <c r="L80" s="118">
        <v>45</v>
      </c>
      <c r="M80" s="118">
        <v>14.7</v>
      </c>
      <c r="N80" s="118"/>
      <c r="O80" s="118">
        <v>12</v>
      </c>
      <c r="P80" s="114" t="s">
        <v>61</v>
      </c>
    </row>
    <row r="81" spans="1:16">
      <c r="A81" s="109" t="s">
        <v>221</v>
      </c>
      <c r="B81" s="109" t="s">
        <v>209</v>
      </c>
      <c r="C81" s="109" t="s">
        <v>222</v>
      </c>
      <c r="D81" s="110">
        <v>0.58968000000000009</v>
      </c>
      <c r="E81" s="111">
        <v>54.6</v>
      </c>
      <c r="F81" s="111">
        <v>108</v>
      </c>
      <c r="G81" s="112">
        <v>1540</v>
      </c>
      <c r="H81" s="111">
        <v>73.099999999999994</v>
      </c>
      <c r="I81" s="112">
        <v>3995</v>
      </c>
      <c r="J81" s="111">
        <v>18</v>
      </c>
      <c r="K81" s="113">
        <v>1.56</v>
      </c>
      <c r="L81" s="113">
        <v>80</v>
      </c>
      <c r="M81" s="113">
        <v>20.5</v>
      </c>
      <c r="N81" s="113"/>
      <c r="O81" s="113">
        <v>12</v>
      </c>
      <c r="P81" s="109" t="s">
        <v>61</v>
      </c>
    </row>
    <row r="82" spans="1:16">
      <c r="A82" s="119" t="s">
        <v>223</v>
      </c>
      <c r="B82" s="119" t="s">
        <v>209</v>
      </c>
      <c r="C82" s="119" t="s">
        <v>224</v>
      </c>
      <c r="D82" s="120">
        <v>0.7137</v>
      </c>
      <c r="E82" s="121">
        <v>61</v>
      </c>
      <c r="F82" s="121">
        <v>117</v>
      </c>
      <c r="G82" s="122">
        <v>1570</v>
      </c>
      <c r="H82" s="121">
        <v>81.599999999999994</v>
      </c>
      <c r="I82" s="122">
        <v>5035</v>
      </c>
      <c r="J82" s="121">
        <v>23</v>
      </c>
      <c r="K82" s="123">
        <v>2.0299999999999998</v>
      </c>
      <c r="L82" s="123">
        <v>85</v>
      </c>
      <c r="M82" s="123">
        <v>22.8</v>
      </c>
      <c r="N82" s="123"/>
      <c r="O82" s="123">
        <v>12</v>
      </c>
      <c r="P82" s="119" t="s">
        <v>61</v>
      </c>
    </row>
    <row r="83" spans="1:16">
      <c r="A83" s="103" t="s">
        <v>225</v>
      </c>
      <c r="B83" s="124"/>
      <c r="C83" s="124"/>
      <c r="D83" s="125"/>
      <c r="E83" s="126"/>
      <c r="F83" s="126"/>
      <c r="G83" s="127"/>
      <c r="H83" s="126"/>
      <c r="I83" s="127"/>
      <c r="J83" s="126"/>
      <c r="K83" s="128"/>
      <c r="L83" s="128"/>
      <c r="M83" s="128"/>
      <c r="N83" s="128"/>
      <c r="O83" s="128"/>
      <c r="P83" s="129"/>
    </row>
    <row r="84" spans="1:16">
      <c r="A84" s="109" t="s">
        <v>226</v>
      </c>
      <c r="B84" s="109" t="s">
        <v>227</v>
      </c>
      <c r="C84" s="109" t="s">
        <v>228</v>
      </c>
      <c r="D84" s="110">
        <v>5.9367999999999999E-3</v>
      </c>
      <c r="E84" s="111">
        <v>8.1999999999999993</v>
      </c>
      <c r="F84" s="111">
        <v>7.24</v>
      </c>
      <c r="G84" s="112">
        <v>1270</v>
      </c>
      <c r="H84" s="111">
        <v>13.7</v>
      </c>
      <c r="I84" s="112">
        <v>111.8</v>
      </c>
      <c r="J84" s="111">
        <v>0.55000000000000004</v>
      </c>
      <c r="K84" s="113"/>
      <c r="L84" s="113"/>
      <c r="M84" s="113"/>
      <c r="N84" s="113"/>
      <c r="O84" s="113"/>
      <c r="P84" s="109"/>
    </row>
    <row r="85" spans="1:16">
      <c r="A85" s="114" t="s">
        <v>229</v>
      </c>
      <c r="B85" s="114" t="s">
        <v>209</v>
      </c>
      <c r="C85" s="114" t="s">
        <v>230</v>
      </c>
      <c r="D85" s="115">
        <v>5.4208000000000008E-3</v>
      </c>
      <c r="E85" s="116">
        <v>8.4700000000000006</v>
      </c>
      <c r="F85" s="116">
        <v>6.4</v>
      </c>
      <c r="G85" s="117">
        <v>610</v>
      </c>
      <c r="H85" s="116">
        <v>14.2</v>
      </c>
      <c r="I85" s="117">
        <v>120</v>
      </c>
      <c r="J85" s="116">
        <v>0.6</v>
      </c>
      <c r="K85" s="118"/>
      <c r="L85" s="118">
        <v>3.9</v>
      </c>
      <c r="M85" s="118">
        <v>2.2000000000000002</v>
      </c>
      <c r="N85" s="118"/>
      <c r="O85" s="118">
        <v>8</v>
      </c>
      <c r="P85" s="114" t="s">
        <v>80</v>
      </c>
    </row>
    <row r="86" spans="1:16">
      <c r="A86" s="109" t="s">
        <v>231</v>
      </c>
      <c r="B86" s="109" t="s">
        <v>209</v>
      </c>
      <c r="C86" s="109" t="s">
        <v>232</v>
      </c>
      <c r="D86" s="110">
        <v>7.8039000000000008E-3</v>
      </c>
      <c r="E86" s="111">
        <v>11.7</v>
      </c>
      <c r="F86" s="111">
        <v>6.67</v>
      </c>
      <c r="G86" s="112">
        <v>870</v>
      </c>
      <c r="H86" s="111">
        <v>14</v>
      </c>
      <c r="I86" s="112">
        <v>174</v>
      </c>
      <c r="J86" s="111">
        <v>0.85</v>
      </c>
      <c r="K86" s="113"/>
      <c r="L86" s="138">
        <v>5</v>
      </c>
      <c r="M86" s="113">
        <v>1.9</v>
      </c>
      <c r="N86" s="113"/>
      <c r="O86" s="113">
        <v>10</v>
      </c>
      <c r="P86" s="109" t="s">
        <v>80</v>
      </c>
    </row>
    <row r="87" spans="1:16">
      <c r="A87" s="114" t="s">
        <v>233</v>
      </c>
      <c r="B87" s="114" t="s">
        <v>209</v>
      </c>
      <c r="C87" s="114" t="s">
        <v>234</v>
      </c>
      <c r="D87" s="115">
        <v>1.9008000000000004E-2</v>
      </c>
      <c r="E87" s="116">
        <v>17.600000000000001</v>
      </c>
      <c r="F87" s="116">
        <v>10.8</v>
      </c>
      <c r="G87" s="117">
        <v>1280</v>
      </c>
      <c r="H87" s="116">
        <v>19</v>
      </c>
      <c r="I87" s="117">
        <v>333</v>
      </c>
      <c r="J87" s="116">
        <v>1</v>
      </c>
      <c r="K87" s="118"/>
      <c r="L87" s="118">
        <v>9.5</v>
      </c>
      <c r="M87" s="118">
        <v>1.9</v>
      </c>
      <c r="N87" s="118"/>
      <c r="O87" s="118">
        <v>10</v>
      </c>
      <c r="P87" s="114"/>
    </row>
    <row r="88" spans="1:16">
      <c r="A88" s="109" t="s">
        <v>235</v>
      </c>
      <c r="B88" s="109" t="s">
        <v>227</v>
      </c>
      <c r="C88" s="109" t="s">
        <v>236</v>
      </c>
      <c r="D88" s="110">
        <v>0.19851840000000004</v>
      </c>
      <c r="E88" s="111">
        <v>28.8</v>
      </c>
      <c r="F88" s="111">
        <v>68.930000000000007</v>
      </c>
      <c r="G88" s="112">
        <v>1140</v>
      </c>
      <c r="H88" s="111">
        <v>54.9</v>
      </c>
      <c r="I88" s="112">
        <v>1584.1</v>
      </c>
      <c r="J88" s="111">
        <v>1.8</v>
      </c>
      <c r="K88" s="113"/>
      <c r="L88" s="113"/>
      <c r="M88" s="113"/>
      <c r="N88" s="113"/>
      <c r="O88" s="113"/>
      <c r="P88" s="109"/>
    </row>
    <row r="89" spans="1:16">
      <c r="A89" s="114" t="s">
        <v>237</v>
      </c>
      <c r="B89" s="114" t="s">
        <v>71</v>
      </c>
      <c r="C89" s="114" t="s">
        <v>238</v>
      </c>
      <c r="D89" s="115">
        <v>0.35571200000000003</v>
      </c>
      <c r="E89" s="116">
        <v>44.8</v>
      </c>
      <c r="F89" s="116">
        <v>79.400000000000006</v>
      </c>
      <c r="G89" s="117">
        <v>1920</v>
      </c>
      <c r="H89" s="116">
        <v>48.2</v>
      </c>
      <c r="I89" s="117">
        <v>2160</v>
      </c>
      <c r="J89" s="116">
        <v>11</v>
      </c>
      <c r="K89" s="118">
        <v>0.98</v>
      </c>
      <c r="L89" s="118">
        <v>87</v>
      </c>
      <c r="M89" s="118">
        <v>10.6</v>
      </c>
      <c r="N89" s="118">
        <v>48.4</v>
      </c>
      <c r="O89" s="118">
        <v>10</v>
      </c>
      <c r="P89" s="114" t="s">
        <v>80</v>
      </c>
    </row>
    <row r="90" spans="1:16">
      <c r="A90" s="109" t="s">
        <v>239</v>
      </c>
      <c r="B90" s="109" t="s">
        <v>227</v>
      </c>
      <c r="C90" s="109" t="s">
        <v>240</v>
      </c>
      <c r="D90" s="110">
        <v>7.3444800000000005E-2</v>
      </c>
      <c r="E90" s="111">
        <v>52.8</v>
      </c>
      <c r="F90" s="111">
        <v>13.91</v>
      </c>
      <c r="G90" s="112">
        <v>4330</v>
      </c>
      <c r="H90" s="111">
        <v>27.2</v>
      </c>
      <c r="I90" s="112">
        <v>1435.7</v>
      </c>
      <c r="J90" s="111">
        <v>8.1</v>
      </c>
      <c r="K90" s="113"/>
      <c r="L90" s="113"/>
      <c r="M90" s="113"/>
      <c r="N90" s="113"/>
      <c r="O90" s="113"/>
      <c r="P90" s="109"/>
    </row>
    <row r="91" spans="1:16">
      <c r="A91" s="114" t="s">
        <v>241</v>
      </c>
      <c r="B91" s="114" t="s">
        <v>71</v>
      </c>
      <c r="C91" s="114" t="s">
        <v>242</v>
      </c>
      <c r="D91" s="115">
        <v>0.93593999999999999</v>
      </c>
      <c r="E91" s="116">
        <v>82.1</v>
      </c>
      <c r="F91" s="116">
        <v>114</v>
      </c>
      <c r="G91" s="117">
        <v>2870</v>
      </c>
      <c r="H91" s="116">
        <v>64</v>
      </c>
      <c r="I91" s="117">
        <v>5257</v>
      </c>
      <c r="J91" s="116">
        <v>28</v>
      </c>
      <c r="K91" s="118">
        <v>2.2999999999999998</v>
      </c>
      <c r="L91" s="118">
        <v>203</v>
      </c>
      <c r="M91" s="118">
        <v>16.100000000000001</v>
      </c>
      <c r="N91" s="118">
        <v>71.8</v>
      </c>
      <c r="O91" s="118" t="s">
        <v>243</v>
      </c>
      <c r="P91" s="114" t="s">
        <v>244</v>
      </c>
    </row>
    <row r="92" spans="1:16">
      <c r="A92" s="109" t="s">
        <v>245</v>
      </c>
      <c r="B92" s="109" t="s">
        <v>71</v>
      </c>
      <c r="C92" s="109" t="s">
        <v>246</v>
      </c>
      <c r="D92" s="110">
        <v>1.2047200000000002</v>
      </c>
      <c r="E92" s="111">
        <v>81.400000000000006</v>
      </c>
      <c r="F92" s="111">
        <v>148</v>
      </c>
      <c r="G92" s="112">
        <v>2520</v>
      </c>
      <c r="H92" s="111">
        <v>75.5</v>
      </c>
      <c r="I92" s="112">
        <v>6143</v>
      </c>
      <c r="J92" s="111">
        <v>33</v>
      </c>
      <c r="K92" s="113">
        <v>2.7</v>
      </c>
      <c r="L92" s="113">
        <v>228</v>
      </c>
      <c r="M92" s="113">
        <v>21.8</v>
      </c>
      <c r="N92" s="113">
        <v>96.3</v>
      </c>
      <c r="O92" s="113" t="s">
        <v>243</v>
      </c>
      <c r="P92" s="109" t="s">
        <v>244</v>
      </c>
    </row>
    <row r="93" spans="1:16">
      <c r="A93" s="114" t="s">
        <v>247</v>
      </c>
      <c r="B93" s="114" t="s">
        <v>227</v>
      </c>
      <c r="C93" s="114" t="s">
        <v>248</v>
      </c>
      <c r="D93" s="115">
        <v>0.85462500000000008</v>
      </c>
      <c r="E93" s="116">
        <v>107.5</v>
      </c>
      <c r="F93" s="116">
        <v>79.5</v>
      </c>
      <c r="G93" s="117">
        <v>4500</v>
      </c>
      <c r="H93" s="116">
        <v>45</v>
      </c>
      <c r="I93" s="117">
        <v>4833.8</v>
      </c>
      <c r="J93" s="116">
        <v>25</v>
      </c>
      <c r="K93" s="118"/>
      <c r="L93" s="118"/>
      <c r="M93" s="118"/>
      <c r="N93" s="118"/>
      <c r="O93" s="118"/>
      <c r="P93" s="114"/>
    </row>
    <row r="94" spans="1:16">
      <c r="A94" s="109" t="s">
        <v>249</v>
      </c>
      <c r="B94" s="109" t="s">
        <v>227</v>
      </c>
      <c r="C94" s="109" t="s">
        <v>250</v>
      </c>
      <c r="D94" s="110">
        <v>1.3568849999999999</v>
      </c>
      <c r="E94" s="111">
        <v>85.5</v>
      </c>
      <c r="F94" s="111">
        <v>158.69999999999999</v>
      </c>
      <c r="G94" s="112">
        <v>2160</v>
      </c>
      <c r="H94" s="111">
        <v>75.400000000000006</v>
      </c>
      <c r="I94" s="112">
        <v>6673</v>
      </c>
      <c r="J94" s="111">
        <v>32</v>
      </c>
      <c r="K94" s="113"/>
      <c r="L94" s="113"/>
      <c r="M94" s="113"/>
      <c r="N94" s="113"/>
      <c r="O94" s="113"/>
      <c r="P94" s="109"/>
    </row>
    <row r="95" spans="1:16">
      <c r="A95" s="114" t="s">
        <v>251</v>
      </c>
      <c r="B95" s="114" t="s">
        <v>227</v>
      </c>
      <c r="C95" s="114" t="s">
        <v>252</v>
      </c>
      <c r="D95" s="115">
        <v>1.6178399999999999</v>
      </c>
      <c r="E95" s="116">
        <v>107</v>
      </c>
      <c r="F95" s="116">
        <v>151.19999999999999</v>
      </c>
      <c r="G95" s="117">
        <v>3000</v>
      </c>
      <c r="H95" s="116">
        <v>72.8</v>
      </c>
      <c r="I95" s="117">
        <v>7790</v>
      </c>
      <c r="J95" s="116">
        <v>51</v>
      </c>
      <c r="K95" s="118"/>
      <c r="L95" s="118"/>
      <c r="M95" s="118">
        <v>26.4</v>
      </c>
      <c r="N95" s="118">
        <v>152.69999999999999</v>
      </c>
      <c r="O95" s="118">
        <v>12</v>
      </c>
      <c r="P95" s="114" t="s">
        <v>80</v>
      </c>
    </row>
    <row r="96" spans="1:16">
      <c r="A96" s="109" t="s">
        <v>253</v>
      </c>
      <c r="B96" s="109" t="s">
        <v>71</v>
      </c>
      <c r="C96" s="109" t="s">
        <v>254</v>
      </c>
      <c r="D96" s="110">
        <v>2.3326000000000002</v>
      </c>
      <c r="E96" s="111">
        <v>107</v>
      </c>
      <c r="F96" s="111">
        <v>218</v>
      </c>
      <c r="G96" s="112">
        <v>2770</v>
      </c>
      <c r="H96" s="111">
        <v>90.8</v>
      </c>
      <c r="I96" s="112">
        <v>9682</v>
      </c>
      <c r="J96" s="111">
        <v>52</v>
      </c>
      <c r="K96" s="113">
        <v>4.2</v>
      </c>
      <c r="L96" s="113">
        <v>325</v>
      </c>
      <c r="M96" s="113">
        <v>26.1</v>
      </c>
      <c r="N96" s="113">
        <v>154.4</v>
      </c>
      <c r="O96" s="113" t="s">
        <v>255</v>
      </c>
      <c r="P96" s="109" t="s">
        <v>80</v>
      </c>
    </row>
    <row r="97" spans="1:16">
      <c r="A97" s="114" t="s">
        <v>256</v>
      </c>
      <c r="B97" s="114" t="s">
        <v>257</v>
      </c>
      <c r="C97" s="114" t="s">
        <v>258</v>
      </c>
      <c r="D97" s="115">
        <v>2.7712500000000002</v>
      </c>
      <c r="E97" s="116">
        <v>125</v>
      </c>
      <c r="F97" s="116">
        <v>221.7</v>
      </c>
      <c r="G97" s="117">
        <v>3850</v>
      </c>
      <c r="H97" s="116">
        <v>84</v>
      </c>
      <c r="I97" s="117">
        <v>10530</v>
      </c>
      <c r="J97" s="116">
        <v>56</v>
      </c>
      <c r="K97" s="118"/>
      <c r="L97" s="118"/>
      <c r="M97" s="118">
        <v>28.2</v>
      </c>
      <c r="N97" s="118"/>
      <c r="O97" s="118">
        <v>12</v>
      </c>
      <c r="P97" s="114" t="s">
        <v>80</v>
      </c>
    </row>
    <row r="98" spans="1:16">
      <c r="A98" s="109" t="s">
        <v>259</v>
      </c>
      <c r="B98" s="109" t="s">
        <v>257</v>
      </c>
      <c r="C98" s="109" t="s">
        <v>260</v>
      </c>
      <c r="D98" s="110">
        <v>3.4975000000000001</v>
      </c>
      <c r="E98" s="111">
        <v>125</v>
      </c>
      <c r="F98" s="111">
        <v>279.8</v>
      </c>
      <c r="G98" s="112">
        <v>3200</v>
      </c>
      <c r="H98" s="111">
        <v>96</v>
      </c>
      <c r="I98" s="112">
        <v>12000</v>
      </c>
      <c r="J98" s="111">
        <v>57.1</v>
      </c>
      <c r="K98" s="113"/>
      <c r="L98" s="113"/>
      <c r="M98" s="113">
        <v>28.4</v>
      </c>
      <c r="N98" s="113"/>
      <c r="O98" s="113">
        <v>16</v>
      </c>
      <c r="P98" s="109" t="s">
        <v>80</v>
      </c>
    </row>
    <row r="99" spans="1:16">
      <c r="A99" s="114" t="s">
        <v>261</v>
      </c>
      <c r="B99" s="114" t="s">
        <v>71</v>
      </c>
      <c r="C99" s="114" t="s">
        <v>262</v>
      </c>
      <c r="D99" s="115">
        <v>3.7101000000000002</v>
      </c>
      <c r="E99" s="116">
        <v>149</v>
      </c>
      <c r="F99" s="116">
        <v>249</v>
      </c>
      <c r="G99" s="117">
        <v>3620</v>
      </c>
      <c r="H99" s="116">
        <v>98</v>
      </c>
      <c r="I99" s="117">
        <v>14587</v>
      </c>
      <c r="J99" s="116">
        <v>78</v>
      </c>
      <c r="K99" s="118">
        <v>6.3</v>
      </c>
      <c r="L99" s="118">
        <v>421</v>
      </c>
      <c r="M99" s="118">
        <v>27.8</v>
      </c>
      <c r="N99" s="118">
        <v>178.8</v>
      </c>
      <c r="O99" s="118">
        <v>16</v>
      </c>
      <c r="P99" s="114" t="s">
        <v>80</v>
      </c>
    </row>
    <row r="100" spans="1:16">
      <c r="A100" s="109" t="s">
        <v>263</v>
      </c>
      <c r="B100" s="109" t="s">
        <v>71</v>
      </c>
      <c r="C100" s="109" t="s">
        <v>264</v>
      </c>
      <c r="D100" s="110">
        <v>4.3262</v>
      </c>
      <c r="E100" s="111">
        <v>194</v>
      </c>
      <c r="F100" s="111">
        <v>223</v>
      </c>
      <c r="G100" s="112">
        <v>4690</v>
      </c>
      <c r="H100" s="111">
        <v>98.8</v>
      </c>
      <c r="I100" s="112">
        <v>19163</v>
      </c>
      <c r="J100" s="111">
        <v>102</v>
      </c>
      <c r="K100" s="113">
        <v>8.6</v>
      </c>
      <c r="L100" s="113">
        <v>433</v>
      </c>
      <c r="M100" s="113">
        <v>27.8</v>
      </c>
      <c r="N100" s="113">
        <v>153.30000000000001</v>
      </c>
      <c r="O100" s="113">
        <v>16</v>
      </c>
      <c r="P100" s="109" t="s">
        <v>80</v>
      </c>
    </row>
    <row r="101" spans="1:16">
      <c r="A101" s="114" t="s">
        <v>265</v>
      </c>
      <c r="B101" s="114" t="s">
        <v>71</v>
      </c>
      <c r="C101" s="114" t="s">
        <v>266</v>
      </c>
      <c r="D101" s="115">
        <v>5.4960000000000004</v>
      </c>
      <c r="E101" s="116">
        <v>240</v>
      </c>
      <c r="F101" s="116">
        <v>229</v>
      </c>
      <c r="G101" s="117">
        <v>5340</v>
      </c>
      <c r="H101" s="116">
        <v>98.6</v>
      </c>
      <c r="I101" s="117">
        <v>23635</v>
      </c>
      <c r="J101" s="116">
        <v>116</v>
      </c>
      <c r="K101" s="118">
        <v>10.7</v>
      </c>
      <c r="L101" s="118">
        <v>509</v>
      </c>
      <c r="M101" s="118">
        <v>27.3</v>
      </c>
      <c r="N101" s="118">
        <v>159.69999999999999</v>
      </c>
      <c r="O101" s="118">
        <v>16</v>
      </c>
      <c r="P101" s="114" t="s">
        <v>61</v>
      </c>
    </row>
    <row r="102" spans="1:16">
      <c r="A102" s="109" t="s">
        <v>267</v>
      </c>
      <c r="B102" s="109" t="s">
        <v>268</v>
      </c>
      <c r="C102" s="109" t="s">
        <v>269</v>
      </c>
      <c r="D102" s="110">
        <v>9.0152999999999999</v>
      </c>
      <c r="E102" s="111">
        <v>243</v>
      </c>
      <c r="F102" s="111">
        <v>371</v>
      </c>
      <c r="G102" s="112">
        <v>3500</v>
      </c>
      <c r="H102" s="111">
        <v>118</v>
      </c>
      <c r="I102" s="112">
        <v>28700</v>
      </c>
      <c r="J102" s="111">
        <v>146</v>
      </c>
      <c r="K102" s="113"/>
      <c r="L102" s="113"/>
      <c r="M102" s="113"/>
      <c r="N102" s="113">
        <v>167.8</v>
      </c>
      <c r="O102" s="113"/>
      <c r="P102" s="109"/>
    </row>
    <row r="103" spans="1:16">
      <c r="A103" s="119" t="s">
        <v>270</v>
      </c>
      <c r="B103" s="119" t="s">
        <v>59</v>
      </c>
      <c r="C103" s="119" t="s">
        <v>271</v>
      </c>
      <c r="D103" s="120">
        <v>3.15</v>
      </c>
      <c r="E103" s="121">
        <v>250</v>
      </c>
      <c r="F103" s="121">
        <v>126</v>
      </c>
      <c r="G103" s="122">
        <v>6100</v>
      </c>
      <c r="H103" s="121">
        <v>91.8</v>
      </c>
      <c r="I103" s="122">
        <v>23000</v>
      </c>
      <c r="J103" s="121">
        <v>61</v>
      </c>
      <c r="K103" s="123">
        <v>3.8</v>
      </c>
      <c r="L103" s="123"/>
      <c r="M103" s="123">
        <v>31</v>
      </c>
      <c r="N103" s="123"/>
      <c r="O103" s="123">
        <v>18</v>
      </c>
      <c r="P103" s="119" t="s">
        <v>80</v>
      </c>
    </row>
    <row r="104" spans="1:16">
      <c r="A104" s="103" t="s">
        <v>272</v>
      </c>
      <c r="B104" s="124"/>
      <c r="C104" s="124"/>
      <c r="D104" s="125"/>
      <c r="E104" s="126"/>
      <c r="F104" s="126"/>
      <c r="G104" s="127"/>
      <c r="H104" s="126"/>
      <c r="I104" s="127"/>
      <c r="J104" s="126"/>
      <c r="K104" s="128"/>
      <c r="L104" s="128"/>
      <c r="M104" s="128"/>
      <c r="N104" s="128"/>
      <c r="O104" s="128"/>
      <c r="P104" s="129"/>
    </row>
    <row r="105" spans="1:16">
      <c r="A105" s="109" t="s">
        <v>273</v>
      </c>
      <c r="B105" s="109" t="s">
        <v>71</v>
      </c>
      <c r="C105" s="109" t="s">
        <v>274</v>
      </c>
      <c r="D105" s="110">
        <v>0.29116499999999995</v>
      </c>
      <c r="E105" s="111">
        <v>41.3</v>
      </c>
      <c r="F105" s="111">
        <v>70.5</v>
      </c>
      <c r="G105" s="112">
        <v>1720</v>
      </c>
      <c r="H105" s="111">
        <v>54.6</v>
      </c>
      <c r="I105" s="112">
        <v>22530</v>
      </c>
      <c r="J105" s="111">
        <v>13.3</v>
      </c>
      <c r="K105" s="113">
        <v>1.1000000000000001</v>
      </c>
      <c r="L105" s="113">
        <v>79</v>
      </c>
      <c r="M105" s="113"/>
      <c r="N105" s="113">
        <v>37.4</v>
      </c>
      <c r="O105" s="113"/>
      <c r="P105" s="109"/>
    </row>
    <row r="106" spans="1:16">
      <c r="A106" s="114" t="s">
        <v>275</v>
      </c>
      <c r="B106" s="114" t="s">
        <v>71</v>
      </c>
      <c r="C106" s="114" t="s">
        <v>276</v>
      </c>
      <c r="D106" s="115">
        <v>0.57425999999999999</v>
      </c>
      <c r="E106" s="116">
        <v>56.3</v>
      </c>
      <c r="F106" s="116">
        <v>102</v>
      </c>
      <c r="G106" s="117">
        <v>2125</v>
      </c>
      <c r="H106" s="116">
        <v>61.9</v>
      </c>
      <c r="I106" s="117">
        <v>3480</v>
      </c>
      <c r="J106" s="116">
        <v>19.5</v>
      </c>
      <c r="K106" s="118">
        <v>1.6</v>
      </c>
      <c r="L106" s="118">
        <v>115</v>
      </c>
      <c r="M106" s="118"/>
      <c r="N106" s="118">
        <v>44.7</v>
      </c>
      <c r="O106" s="118"/>
      <c r="P106" s="114"/>
    </row>
    <row r="107" spans="1:16">
      <c r="A107" s="109" t="s">
        <v>277</v>
      </c>
      <c r="B107" s="109" t="s">
        <v>71</v>
      </c>
      <c r="C107" s="109" t="s">
        <v>278</v>
      </c>
      <c r="D107" s="110">
        <v>1.0686719999999998</v>
      </c>
      <c r="E107" s="111">
        <v>73.599999999999994</v>
      </c>
      <c r="F107" s="111">
        <v>145.19999999999999</v>
      </c>
      <c r="G107" s="112">
        <v>2500</v>
      </c>
      <c r="H107" s="111">
        <v>70.599999999999994</v>
      </c>
      <c r="I107" s="112">
        <v>5193</v>
      </c>
      <c r="J107" s="111">
        <v>28</v>
      </c>
      <c r="K107" s="113">
        <v>2.4</v>
      </c>
      <c r="L107" s="113">
        <v>170</v>
      </c>
      <c r="M107" s="113">
        <v>19.7</v>
      </c>
      <c r="N107" s="113"/>
      <c r="O107" s="113">
        <v>13</v>
      </c>
      <c r="P107" s="109" t="s">
        <v>61</v>
      </c>
    </row>
    <row r="108" spans="1:16">
      <c r="A108" s="114" t="s">
        <v>279</v>
      </c>
      <c r="B108" s="114" t="s">
        <v>71</v>
      </c>
      <c r="C108" s="114" t="s">
        <v>280</v>
      </c>
      <c r="D108" s="115">
        <v>1.82548</v>
      </c>
      <c r="E108" s="116">
        <v>97.1</v>
      </c>
      <c r="F108" s="116">
        <v>188</v>
      </c>
      <c r="G108" s="117">
        <v>2780</v>
      </c>
      <c r="H108" s="116">
        <v>78.599999999999994</v>
      </c>
      <c r="I108" s="117">
        <v>7640</v>
      </c>
      <c r="J108" s="116">
        <v>40</v>
      </c>
      <c r="K108" s="118">
        <v>3.55</v>
      </c>
      <c r="L108" s="118">
        <v>271</v>
      </c>
      <c r="M108" s="118">
        <v>21.5</v>
      </c>
      <c r="N108" s="118"/>
      <c r="O108" s="118">
        <v>14</v>
      </c>
      <c r="P108" s="114" t="s">
        <v>61</v>
      </c>
    </row>
    <row r="109" spans="1:16">
      <c r="A109" s="109" t="s">
        <v>281</v>
      </c>
      <c r="B109" s="109" t="s">
        <v>71</v>
      </c>
      <c r="C109" s="109" t="s">
        <v>282</v>
      </c>
      <c r="D109" s="110">
        <v>3.2124999999999999</v>
      </c>
      <c r="E109" s="111">
        <v>125</v>
      </c>
      <c r="F109" s="111">
        <v>257</v>
      </c>
      <c r="G109" s="112">
        <v>3150</v>
      </c>
      <c r="H109" s="111">
        <v>92.1</v>
      </c>
      <c r="I109" s="112">
        <v>11500</v>
      </c>
      <c r="J109" s="111">
        <v>60</v>
      </c>
      <c r="K109" s="113">
        <v>5.3</v>
      </c>
      <c r="L109" s="113">
        <v>382</v>
      </c>
      <c r="M109" s="113">
        <v>26</v>
      </c>
      <c r="N109" s="113"/>
      <c r="O109" s="113">
        <v>16</v>
      </c>
      <c r="P109" s="109" t="s">
        <v>61</v>
      </c>
    </row>
    <row r="110" spans="1:16">
      <c r="A110" s="114" t="s">
        <v>283</v>
      </c>
      <c r="B110" s="114" t="s">
        <v>71</v>
      </c>
      <c r="C110" s="114" t="s">
        <v>284</v>
      </c>
      <c r="D110" s="115">
        <v>5.3375000000000004</v>
      </c>
      <c r="E110" s="116">
        <v>175</v>
      </c>
      <c r="F110" s="116">
        <v>305</v>
      </c>
      <c r="G110" s="117">
        <v>4000</v>
      </c>
      <c r="H110" s="116">
        <v>103</v>
      </c>
      <c r="I110" s="117">
        <v>18000</v>
      </c>
      <c r="J110" s="116">
        <v>94</v>
      </c>
      <c r="K110" s="118">
        <v>8.3000000000000007</v>
      </c>
      <c r="L110" s="118">
        <v>523</v>
      </c>
      <c r="M110" s="118">
        <v>30</v>
      </c>
      <c r="N110" s="118"/>
      <c r="O110" s="118">
        <v>18</v>
      </c>
      <c r="P110" s="114" t="s">
        <v>61</v>
      </c>
    </row>
    <row r="111" spans="1:16">
      <c r="A111" s="109" t="s">
        <v>285</v>
      </c>
      <c r="B111" s="109" t="s">
        <v>71</v>
      </c>
      <c r="C111" s="109" t="s">
        <v>286</v>
      </c>
      <c r="D111" s="110">
        <v>7.9874999999999998</v>
      </c>
      <c r="E111" s="111">
        <v>213</v>
      </c>
      <c r="F111" s="111">
        <v>375</v>
      </c>
      <c r="G111" s="112">
        <v>4440</v>
      </c>
      <c r="H111" s="111">
        <v>114</v>
      </c>
      <c r="I111" s="112">
        <v>24200</v>
      </c>
      <c r="J111" s="111">
        <v>124</v>
      </c>
      <c r="K111" s="113">
        <v>11.2</v>
      </c>
      <c r="L111" s="113">
        <v>682</v>
      </c>
      <c r="M111" s="113"/>
      <c r="N111" s="113"/>
      <c r="O111" s="113"/>
      <c r="P111" s="109"/>
    </row>
    <row r="112" spans="1:16">
      <c r="A112" s="114" t="s">
        <v>287</v>
      </c>
      <c r="B112" s="114" t="s">
        <v>268</v>
      </c>
      <c r="C112" s="114" t="s">
        <v>288</v>
      </c>
      <c r="D112" s="115">
        <v>11.536000000000001</v>
      </c>
      <c r="E112" s="116">
        <v>280</v>
      </c>
      <c r="F112" s="116">
        <v>412</v>
      </c>
      <c r="G112" s="117">
        <v>4200</v>
      </c>
      <c r="H112" s="116">
        <v>127</v>
      </c>
      <c r="I112" s="117">
        <v>35600</v>
      </c>
      <c r="J112" s="116">
        <v>180</v>
      </c>
      <c r="K112" s="118">
        <v>26</v>
      </c>
      <c r="L112" s="118"/>
      <c r="M112" s="118"/>
      <c r="N112" s="118"/>
      <c r="O112" s="118"/>
      <c r="P112" s="114"/>
    </row>
    <row r="113" spans="1:16">
      <c r="A113" s="133" t="s">
        <v>289</v>
      </c>
      <c r="B113" s="133" t="s">
        <v>268</v>
      </c>
      <c r="C113" s="133" t="s">
        <v>290</v>
      </c>
      <c r="D113" s="134">
        <v>17.406400000000001</v>
      </c>
      <c r="E113" s="135">
        <v>368</v>
      </c>
      <c r="F113" s="135">
        <v>473</v>
      </c>
      <c r="G113" s="136">
        <v>5000</v>
      </c>
      <c r="H113" s="135">
        <v>139</v>
      </c>
      <c r="I113" s="136">
        <v>51200</v>
      </c>
      <c r="J113" s="135">
        <v>260</v>
      </c>
      <c r="K113" s="137"/>
      <c r="L113" s="137"/>
      <c r="M113" s="137"/>
      <c r="N113" s="137"/>
      <c r="O113" s="137"/>
      <c r="P113" s="133"/>
    </row>
    <row r="114" spans="1:16">
      <c r="A114" s="103" t="s">
        <v>291</v>
      </c>
      <c r="B114" s="124"/>
      <c r="C114" s="124"/>
      <c r="D114" s="125"/>
      <c r="E114" s="126"/>
      <c r="F114" s="126"/>
      <c r="G114" s="127"/>
      <c r="H114" s="126"/>
      <c r="I114" s="127"/>
      <c r="J114" s="126"/>
      <c r="K114" s="128"/>
      <c r="L114" s="128"/>
      <c r="M114" s="128"/>
      <c r="N114" s="128"/>
      <c r="O114" s="128"/>
      <c r="P114" s="129"/>
    </row>
    <row r="115" spans="1:16">
      <c r="A115" s="109" t="s">
        <v>292</v>
      </c>
      <c r="B115" s="109" t="s">
        <v>209</v>
      </c>
      <c r="C115" s="109" t="s">
        <v>293</v>
      </c>
      <c r="D115" s="110">
        <v>0.57171800000000006</v>
      </c>
      <c r="E115" s="111">
        <v>67.900000000000006</v>
      </c>
      <c r="F115" s="111">
        <v>84.2</v>
      </c>
      <c r="G115" s="112">
        <v>3310</v>
      </c>
      <c r="H115" s="111">
        <v>49</v>
      </c>
      <c r="I115" s="112">
        <v>3277</v>
      </c>
      <c r="J115" s="111">
        <v>21</v>
      </c>
      <c r="K115" s="113">
        <v>1.3</v>
      </c>
      <c r="L115" s="113">
        <v>121</v>
      </c>
      <c r="M115" s="113"/>
      <c r="N115" s="113"/>
      <c r="O115" s="113"/>
      <c r="P115" s="109"/>
    </row>
    <row r="116" spans="1:16">
      <c r="A116" s="114" t="s">
        <v>294</v>
      </c>
      <c r="B116" s="114" t="s">
        <v>209</v>
      </c>
      <c r="C116" s="114" t="s">
        <v>295</v>
      </c>
      <c r="D116" s="115">
        <v>0.18529600000000002</v>
      </c>
      <c r="E116" s="116">
        <v>31.3</v>
      </c>
      <c r="F116" s="116">
        <v>59.2</v>
      </c>
      <c r="G116" s="117">
        <v>1600</v>
      </c>
      <c r="H116" s="116">
        <v>44.1</v>
      </c>
      <c r="I116" s="117">
        <v>1377</v>
      </c>
      <c r="J116" s="116">
        <v>9.6</v>
      </c>
      <c r="K116" s="118">
        <v>0.52</v>
      </c>
      <c r="L116" s="118">
        <v>50</v>
      </c>
      <c r="M116" s="118"/>
      <c r="N116" s="118"/>
      <c r="O116" s="118"/>
      <c r="P116" s="114"/>
    </row>
    <row r="117" spans="1:16">
      <c r="A117" s="119" t="s">
        <v>296</v>
      </c>
      <c r="B117" s="119" t="s">
        <v>209</v>
      </c>
      <c r="C117" s="119" t="s">
        <v>297</v>
      </c>
      <c r="D117" s="120">
        <v>0.88085900000000006</v>
      </c>
      <c r="E117" s="121">
        <v>70.3</v>
      </c>
      <c r="F117" s="121">
        <v>125.3</v>
      </c>
      <c r="G117" s="122">
        <v>2630</v>
      </c>
      <c r="H117" s="121">
        <v>64</v>
      </c>
      <c r="I117" s="122">
        <v>4498</v>
      </c>
      <c r="J117" s="121">
        <v>30</v>
      </c>
      <c r="K117" s="123">
        <v>1.7</v>
      </c>
      <c r="L117" s="123">
        <v>164</v>
      </c>
      <c r="M117" s="123"/>
      <c r="N117" s="123"/>
      <c r="O117" s="123"/>
      <c r="P117" s="119"/>
    </row>
    <row r="118" spans="1:16">
      <c r="A118" s="103" t="s">
        <v>298</v>
      </c>
      <c r="B118" s="124"/>
      <c r="C118" s="124"/>
      <c r="D118" s="125"/>
      <c r="E118" s="126"/>
      <c r="F118" s="126"/>
      <c r="G118" s="127"/>
      <c r="H118" s="126"/>
      <c r="I118" s="127"/>
      <c r="J118" s="126"/>
      <c r="K118" s="128"/>
      <c r="L118" s="128"/>
      <c r="M118" s="128"/>
      <c r="N118" s="128"/>
      <c r="O118" s="128"/>
      <c r="P118" s="129"/>
    </row>
    <row r="119" spans="1:16">
      <c r="A119" s="109" t="s">
        <v>299</v>
      </c>
      <c r="B119" s="109" t="s">
        <v>71</v>
      </c>
      <c r="C119" s="109" t="s">
        <v>300</v>
      </c>
      <c r="D119" s="110">
        <v>2.1840000000000002E-2</v>
      </c>
      <c r="E119" s="111">
        <v>14</v>
      </c>
      <c r="F119" s="111">
        <v>15.6</v>
      </c>
      <c r="G119" s="112">
        <v>680</v>
      </c>
      <c r="H119" s="111">
        <v>22.7</v>
      </c>
      <c r="I119" s="112">
        <v>318</v>
      </c>
      <c r="J119" s="111">
        <v>1.7</v>
      </c>
      <c r="K119" s="113">
        <v>0.08</v>
      </c>
      <c r="L119" s="113">
        <v>6.9</v>
      </c>
      <c r="M119" s="113">
        <v>5.9</v>
      </c>
      <c r="N119" s="113"/>
      <c r="O119" s="113" t="s">
        <v>301</v>
      </c>
      <c r="P119" s="109" t="s">
        <v>80</v>
      </c>
    </row>
    <row r="120" spans="1:16">
      <c r="A120" s="114" t="s">
        <v>302</v>
      </c>
      <c r="B120" s="114" t="s">
        <v>71</v>
      </c>
      <c r="C120" s="114" t="s">
        <v>303</v>
      </c>
      <c r="D120" s="115">
        <v>4.3133999999999999E-2</v>
      </c>
      <c r="E120" s="116">
        <v>23.7</v>
      </c>
      <c r="F120" s="116">
        <v>18.2</v>
      </c>
      <c r="G120" s="117">
        <v>1250</v>
      </c>
      <c r="H120" s="116">
        <v>22.4</v>
      </c>
      <c r="I120" s="117">
        <v>530</v>
      </c>
      <c r="J120" s="116">
        <v>3</v>
      </c>
      <c r="K120" s="118">
        <v>0.18</v>
      </c>
      <c r="L120" s="118">
        <v>16</v>
      </c>
      <c r="M120" s="118">
        <v>4.9000000000000004</v>
      </c>
      <c r="N120" s="118"/>
      <c r="O120" s="118" t="s">
        <v>301</v>
      </c>
      <c r="P120" s="114" t="s">
        <v>80</v>
      </c>
    </row>
    <row r="121" spans="1:16">
      <c r="A121" s="109" t="s">
        <v>304</v>
      </c>
      <c r="B121" s="109" t="s">
        <v>71</v>
      </c>
      <c r="C121" s="109" t="s">
        <v>305</v>
      </c>
      <c r="D121" s="110">
        <v>9.5160000000000008E-2</v>
      </c>
      <c r="E121" s="111">
        <v>36.6</v>
      </c>
      <c r="F121" s="111">
        <v>26</v>
      </c>
      <c r="G121" s="112">
        <v>1600</v>
      </c>
      <c r="H121" s="111">
        <v>28.6</v>
      </c>
      <c r="I121" s="112">
        <v>1050</v>
      </c>
      <c r="J121" s="111">
        <v>5.5</v>
      </c>
      <c r="K121" s="113">
        <v>0.41</v>
      </c>
      <c r="L121" s="113">
        <v>27</v>
      </c>
      <c r="M121" s="113">
        <v>6.4</v>
      </c>
      <c r="N121" s="113"/>
      <c r="O121" s="113" t="s">
        <v>301</v>
      </c>
      <c r="P121" s="109" t="s">
        <v>80</v>
      </c>
    </row>
    <row r="122" spans="1:16">
      <c r="A122" s="114" t="s">
        <v>306</v>
      </c>
      <c r="B122" s="114" t="s">
        <v>71</v>
      </c>
      <c r="C122" s="114" t="s">
        <v>307</v>
      </c>
      <c r="D122" s="115">
        <v>0.31296000000000002</v>
      </c>
      <c r="E122" s="116">
        <v>64</v>
      </c>
      <c r="F122" s="116">
        <v>48.9</v>
      </c>
      <c r="G122" s="117">
        <v>1950</v>
      </c>
      <c r="H122" s="116">
        <v>38</v>
      </c>
      <c r="I122" s="117">
        <v>2430</v>
      </c>
      <c r="J122" s="116">
        <v>13</v>
      </c>
      <c r="K122" s="118">
        <v>0.97</v>
      </c>
      <c r="L122" s="118">
        <v>67</v>
      </c>
      <c r="M122" s="118">
        <v>9.15</v>
      </c>
      <c r="N122" s="118"/>
      <c r="O122" s="118" t="s">
        <v>308</v>
      </c>
      <c r="P122" s="114" t="s">
        <v>80</v>
      </c>
    </row>
    <row r="123" spans="1:16">
      <c r="A123" s="109" t="s">
        <v>309</v>
      </c>
      <c r="B123" s="109" t="s">
        <v>71</v>
      </c>
      <c r="C123" s="109" t="s">
        <v>310</v>
      </c>
      <c r="D123" s="110">
        <v>0.68110000000000004</v>
      </c>
      <c r="E123" s="111">
        <v>98</v>
      </c>
      <c r="F123" s="111">
        <v>69.5</v>
      </c>
      <c r="G123" s="112">
        <v>3630</v>
      </c>
      <c r="H123" s="111">
        <v>44</v>
      </c>
      <c r="I123" s="112">
        <v>4310</v>
      </c>
      <c r="J123" s="111">
        <v>23</v>
      </c>
      <c r="K123" s="113">
        <v>1.8</v>
      </c>
      <c r="L123" s="113">
        <v>130</v>
      </c>
      <c r="M123" s="113">
        <v>10.75</v>
      </c>
      <c r="N123" s="113"/>
      <c r="O123" s="113" t="s">
        <v>105</v>
      </c>
      <c r="P123" s="109" t="s">
        <v>80</v>
      </c>
    </row>
    <row r="124" spans="1:16">
      <c r="A124" s="114" t="s">
        <v>311</v>
      </c>
      <c r="B124" s="114" t="s">
        <v>71</v>
      </c>
      <c r="C124" s="114" t="s">
        <v>312</v>
      </c>
      <c r="D124" s="115">
        <v>1.54</v>
      </c>
      <c r="E124" s="116">
        <v>140</v>
      </c>
      <c r="F124" s="116">
        <v>110</v>
      </c>
      <c r="G124" s="117">
        <v>4150</v>
      </c>
      <c r="H124" s="116">
        <v>56.9</v>
      </c>
      <c r="I124" s="117">
        <v>7960</v>
      </c>
      <c r="J124" s="116">
        <v>42</v>
      </c>
      <c r="K124" s="118">
        <v>3.3</v>
      </c>
      <c r="L124" s="118">
        <v>344</v>
      </c>
      <c r="M124" s="118">
        <v>14.8</v>
      </c>
      <c r="N124" s="118"/>
      <c r="O124" s="118" t="s">
        <v>313</v>
      </c>
      <c r="P124" s="114" t="s">
        <v>80</v>
      </c>
    </row>
    <row r="125" spans="1:16">
      <c r="A125" s="133" t="s">
        <v>314</v>
      </c>
      <c r="B125" s="133" t="s">
        <v>71</v>
      </c>
      <c r="C125" s="133" t="s">
        <v>315</v>
      </c>
      <c r="D125" s="134">
        <v>2.9140000000000001</v>
      </c>
      <c r="E125" s="135">
        <v>188</v>
      </c>
      <c r="F125" s="135">
        <v>155</v>
      </c>
      <c r="G125" s="136">
        <v>4600</v>
      </c>
      <c r="H125" s="135">
        <v>69</v>
      </c>
      <c r="I125" s="136">
        <v>13000</v>
      </c>
      <c r="J125" s="135">
        <v>70</v>
      </c>
      <c r="K125" s="137">
        <v>4.75</v>
      </c>
      <c r="L125" s="137">
        <v>376</v>
      </c>
      <c r="M125" s="137">
        <v>18.8</v>
      </c>
      <c r="N125" s="137"/>
      <c r="O125" s="137" t="s">
        <v>105</v>
      </c>
      <c r="P125" s="133" t="s">
        <v>80</v>
      </c>
    </row>
    <row r="126" spans="1:16">
      <c r="A126" s="103" t="s">
        <v>316</v>
      </c>
      <c r="B126" s="124"/>
      <c r="C126" s="124"/>
      <c r="D126" s="125"/>
      <c r="E126" s="126"/>
      <c r="F126" s="126"/>
      <c r="G126" s="127"/>
      <c r="H126" s="126"/>
      <c r="I126" s="127"/>
      <c r="J126" s="126"/>
      <c r="K126" s="128"/>
      <c r="L126" s="128"/>
      <c r="M126" s="128"/>
      <c r="N126" s="128"/>
      <c r="O126" s="128"/>
      <c r="P126" s="129"/>
    </row>
    <row r="127" spans="1:16">
      <c r="A127" s="109" t="s">
        <v>317</v>
      </c>
      <c r="B127" s="109" t="s">
        <v>59</v>
      </c>
      <c r="C127" s="109" t="s">
        <v>318</v>
      </c>
      <c r="D127" s="110">
        <v>3.7400000000000003E-2</v>
      </c>
      <c r="E127" s="111">
        <v>17</v>
      </c>
      <c r="F127" s="111">
        <v>22</v>
      </c>
      <c r="G127" s="112">
        <v>1750</v>
      </c>
      <c r="H127" s="111">
        <v>22.5</v>
      </c>
      <c r="I127" s="112">
        <v>495</v>
      </c>
      <c r="J127" s="111">
        <v>2.5</v>
      </c>
      <c r="K127" s="113"/>
      <c r="L127" s="113"/>
      <c r="M127" s="113">
        <v>4</v>
      </c>
      <c r="N127" s="113"/>
      <c r="O127" s="113">
        <v>12</v>
      </c>
      <c r="P127" s="109" t="s">
        <v>80</v>
      </c>
    </row>
    <row r="128" spans="1:16">
      <c r="A128" s="114" t="s">
        <v>319</v>
      </c>
      <c r="B128" s="114" t="s">
        <v>59</v>
      </c>
      <c r="C128" s="114" t="s">
        <v>320</v>
      </c>
      <c r="D128" s="115">
        <v>0.10665240000000002</v>
      </c>
      <c r="E128" s="116">
        <v>37.200000000000003</v>
      </c>
      <c r="F128" s="116">
        <v>28.67</v>
      </c>
      <c r="G128" s="117">
        <v>2400</v>
      </c>
      <c r="H128" s="116">
        <v>28.7</v>
      </c>
      <c r="I128" s="117">
        <v>1070</v>
      </c>
      <c r="J128" s="116">
        <v>5</v>
      </c>
      <c r="K128" s="118" t="s">
        <v>321</v>
      </c>
      <c r="L128" s="118"/>
      <c r="M128" s="118">
        <v>6</v>
      </c>
      <c r="N128" s="118"/>
      <c r="O128" s="118">
        <v>6</v>
      </c>
      <c r="P128" s="114" t="s">
        <v>80</v>
      </c>
    </row>
    <row r="129" spans="1:16">
      <c r="A129" s="133" t="s">
        <v>322</v>
      </c>
      <c r="B129" s="133" t="s">
        <v>59</v>
      </c>
      <c r="C129" s="133" t="s">
        <v>323</v>
      </c>
      <c r="D129" s="134">
        <v>0.18464160000000002</v>
      </c>
      <c r="E129" s="135">
        <v>57.2</v>
      </c>
      <c r="F129" s="135">
        <v>32.28</v>
      </c>
      <c r="G129" s="136">
        <v>3560</v>
      </c>
      <c r="H129" s="135">
        <v>31.6</v>
      </c>
      <c r="I129" s="136">
        <v>1810</v>
      </c>
      <c r="J129" s="135">
        <v>9</v>
      </c>
      <c r="K129" s="137" t="s">
        <v>324</v>
      </c>
      <c r="L129" s="137"/>
      <c r="M129" s="137">
        <v>5.16</v>
      </c>
      <c r="N129" s="137"/>
      <c r="O129" s="137">
        <v>10</v>
      </c>
      <c r="P129" s="133" t="s">
        <v>80</v>
      </c>
    </row>
    <row r="130" spans="1:16">
      <c r="A130" s="114" t="s">
        <v>325</v>
      </c>
      <c r="B130" s="114" t="s">
        <v>59</v>
      </c>
      <c r="C130" s="114" t="s">
        <v>326</v>
      </c>
      <c r="D130" s="115">
        <v>0.36099360000000003</v>
      </c>
      <c r="E130" s="116">
        <v>58.3</v>
      </c>
      <c r="F130" s="116">
        <v>61.92</v>
      </c>
      <c r="G130" s="117">
        <v>2900</v>
      </c>
      <c r="H130" s="116">
        <v>45.1</v>
      </c>
      <c r="I130" s="117">
        <v>2630</v>
      </c>
      <c r="J130" s="116">
        <v>13</v>
      </c>
      <c r="K130" s="118" t="s">
        <v>327</v>
      </c>
      <c r="L130" s="118"/>
      <c r="M130" s="118">
        <v>11.76</v>
      </c>
      <c r="N130" s="118"/>
      <c r="O130" s="118">
        <v>10</v>
      </c>
      <c r="P130" s="114" t="s">
        <v>80</v>
      </c>
    </row>
    <row r="131" spans="1:16">
      <c r="A131" s="133" t="s">
        <v>328</v>
      </c>
      <c r="B131" s="133" t="s">
        <v>59</v>
      </c>
      <c r="C131" s="133" t="s">
        <v>329</v>
      </c>
      <c r="D131" s="134">
        <v>0.88644599999999996</v>
      </c>
      <c r="E131" s="135">
        <v>111</v>
      </c>
      <c r="F131" s="135">
        <v>79.86</v>
      </c>
      <c r="G131" s="136">
        <v>4140</v>
      </c>
      <c r="H131" s="135">
        <v>50.2</v>
      </c>
      <c r="I131" s="136">
        <v>5570</v>
      </c>
      <c r="J131" s="135">
        <v>30</v>
      </c>
      <c r="K131" s="137" t="s">
        <v>330</v>
      </c>
      <c r="L131" s="137"/>
      <c r="M131" s="137">
        <v>10.8</v>
      </c>
      <c r="N131" s="137"/>
      <c r="O131" s="137">
        <v>10</v>
      </c>
      <c r="P131" s="133" t="s">
        <v>80</v>
      </c>
    </row>
    <row r="132" spans="1:16">
      <c r="A132" s="103" t="s">
        <v>331</v>
      </c>
      <c r="B132" s="124"/>
      <c r="C132" s="124"/>
      <c r="D132" s="125"/>
      <c r="E132" s="126"/>
      <c r="F132" s="126"/>
      <c r="G132" s="127"/>
      <c r="H132" s="126"/>
      <c r="I132" s="127"/>
      <c r="J132" s="126"/>
      <c r="K132" s="128"/>
      <c r="L132" s="128"/>
      <c r="M132" s="128"/>
      <c r="N132" s="128"/>
      <c r="O132" s="128"/>
      <c r="P132" s="129"/>
    </row>
    <row r="133" spans="1:16">
      <c r="A133" s="109" t="s">
        <v>332</v>
      </c>
      <c r="B133" s="109" t="s">
        <v>209</v>
      </c>
      <c r="C133" s="109" t="s">
        <v>333</v>
      </c>
      <c r="D133" s="110">
        <v>0.29139999999999999</v>
      </c>
      <c r="E133" s="111">
        <v>62</v>
      </c>
      <c r="F133" s="111">
        <v>47</v>
      </c>
      <c r="G133" s="112">
        <v>3880</v>
      </c>
      <c r="H133" s="111">
        <v>37.4</v>
      </c>
      <c r="I133" s="112">
        <v>2310</v>
      </c>
      <c r="J133" s="111">
        <v>13</v>
      </c>
      <c r="K133" s="113">
        <v>0.84</v>
      </c>
      <c r="L133" s="113">
        <v>70</v>
      </c>
      <c r="M133" s="113">
        <v>11.9</v>
      </c>
      <c r="N133" s="113"/>
      <c r="O133" s="113">
        <v>12</v>
      </c>
      <c r="P133" s="109" t="s">
        <v>80</v>
      </c>
    </row>
    <row r="134" spans="1:16">
      <c r="A134" s="133" t="s">
        <v>334</v>
      </c>
      <c r="B134" s="133" t="s">
        <v>209</v>
      </c>
      <c r="C134" s="133" t="s">
        <v>335</v>
      </c>
      <c r="D134" s="134">
        <v>0.40795999999999999</v>
      </c>
      <c r="E134" s="135">
        <v>62</v>
      </c>
      <c r="F134" s="135">
        <v>65.8</v>
      </c>
      <c r="G134" s="136">
        <v>3150</v>
      </c>
      <c r="H134" s="135">
        <v>45.7</v>
      </c>
      <c r="I134" s="136">
        <v>2790</v>
      </c>
      <c r="J134" s="135">
        <v>15</v>
      </c>
      <c r="K134" s="137">
        <v>1.02</v>
      </c>
      <c r="L134" s="137">
        <v>92</v>
      </c>
      <c r="M134" s="137">
        <v>11.9</v>
      </c>
      <c r="N134" s="137"/>
      <c r="O134" s="137">
        <v>12</v>
      </c>
      <c r="P134" s="133" t="s">
        <v>80</v>
      </c>
    </row>
    <row r="135" spans="1:16">
      <c r="A135" s="114" t="s">
        <v>336</v>
      </c>
      <c r="B135" s="114" t="s">
        <v>209</v>
      </c>
      <c r="C135" s="114" t="s">
        <v>337</v>
      </c>
      <c r="D135" s="115">
        <v>0.71875999999999995</v>
      </c>
      <c r="E135" s="116">
        <v>119</v>
      </c>
      <c r="F135" s="116">
        <v>60.4</v>
      </c>
      <c r="G135" s="117">
        <v>6170</v>
      </c>
      <c r="H135" s="116">
        <v>46.3</v>
      </c>
      <c r="I135" s="117">
        <v>5490</v>
      </c>
      <c r="J135" s="116">
        <v>31</v>
      </c>
      <c r="K135" s="118">
        <v>1.94</v>
      </c>
      <c r="L135" s="118">
        <v>170</v>
      </c>
      <c r="M135" s="118">
        <v>13.6</v>
      </c>
      <c r="N135" s="118"/>
      <c r="O135" s="118">
        <v>12</v>
      </c>
      <c r="P135" s="114" t="s">
        <v>80</v>
      </c>
    </row>
    <row r="136" spans="1:16">
      <c r="A136" s="133" t="s">
        <v>338</v>
      </c>
      <c r="B136" s="133" t="s">
        <v>209</v>
      </c>
      <c r="C136" s="133" t="s">
        <v>339</v>
      </c>
      <c r="D136" s="134">
        <v>0.9971000000000001</v>
      </c>
      <c r="E136" s="135">
        <v>118</v>
      </c>
      <c r="F136" s="135">
        <v>84.5</v>
      </c>
      <c r="G136" s="136">
        <v>5250</v>
      </c>
      <c r="H136" s="135">
        <v>55.5</v>
      </c>
      <c r="I136" s="136">
        <v>6530</v>
      </c>
      <c r="J136" s="135">
        <v>36</v>
      </c>
      <c r="K136" s="137">
        <v>2.3199999999999998</v>
      </c>
      <c r="L136" s="137">
        <v>195</v>
      </c>
      <c r="M136" s="137">
        <v>13.6</v>
      </c>
      <c r="N136" s="137"/>
      <c r="O136" s="137">
        <v>12</v>
      </c>
      <c r="P136" s="133" t="s">
        <v>80</v>
      </c>
    </row>
    <row r="137" spans="1:16">
      <c r="A137" s="114" t="s">
        <v>340</v>
      </c>
      <c r="B137" s="114" t="s">
        <v>209</v>
      </c>
      <c r="C137" s="114" t="s">
        <v>341</v>
      </c>
      <c r="D137" s="115">
        <v>1.3736000000000002</v>
      </c>
      <c r="E137" s="116">
        <v>170</v>
      </c>
      <c r="F137" s="116">
        <v>80.8</v>
      </c>
      <c r="G137" s="117">
        <v>7310</v>
      </c>
      <c r="H137" s="116">
        <v>55.5</v>
      </c>
      <c r="I137" s="117">
        <v>9420</v>
      </c>
      <c r="J137" s="116">
        <v>42</v>
      </c>
      <c r="K137" s="118">
        <v>2.92</v>
      </c>
      <c r="L137" s="118">
        <v>232</v>
      </c>
      <c r="M137" s="118"/>
      <c r="N137" s="118"/>
      <c r="O137" s="118"/>
      <c r="P137" s="114"/>
    </row>
    <row r="138" spans="1:16">
      <c r="A138" s="133" t="s">
        <v>342</v>
      </c>
      <c r="B138" s="133" t="s">
        <v>209</v>
      </c>
      <c r="C138" s="133" t="s">
        <v>343</v>
      </c>
      <c r="D138" s="134">
        <v>2.40856</v>
      </c>
      <c r="E138" s="135">
        <v>161</v>
      </c>
      <c r="F138" s="135">
        <v>149.6</v>
      </c>
      <c r="G138" s="136">
        <v>5140</v>
      </c>
      <c r="H138" s="135">
        <v>74.599999999999994</v>
      </c>
      <c r="I138" s="136">
        <v>11970</v>
      </c>
      <c r="J138" s="135">
        <v>55</v>
      </c>
      <c r="K138" s="137">
        <v>3.92</v>
      </c>
      <c r="L138" s="137">
        <v>331</v>
      </c>
      <c r="M138" s="137">
        <v>18.5</v>
      </c>
      <c r="N138" s="137"/>
      <c r="O138" s="137">
        <v>12</v>
      </c>
      <c r="P138" s="133" t="s">
        <v>80</v>
      </c>
    </row>
    <row r="139" spans="1:16">
      <c r="A139" s="114" t="s">
        <v>344</v>
      </c>
      <c r="B139" s="114" t="s">
        <v>209</v>
      </c>
      <c r="C139" s="114" t="s">
        <v>345</v>
      </c>
      <c r="D139" s="115">
        <v>4.32376</v>
      </c>
      <c r="E139" s="116">
        <v>196</v>
      </c>
      <c r="F139" s="116">
        <v>220.6</v>
      </c>
      <c r="G139" s="117">
        <v>4860</v>
      </c>
      <c r="H139" s="116">
        <v>87.9</v>
      </c>
      <c r="I139" s="117">
        <v>19260</v>
      </c>
      <c r="J139" s="116">
        <v>73</v>
      </c>
      <c r="K139" s="118">
        <v>5.27</v>
      </c>
      <c r="L139" s="118">
        <v>452</v>
      </c>
      <c r="M139" s="118"/>
      <c r="N139" s="118"/>
      <c r="O139" s="118"/>
      <c r="P139" s="114"/>
    </row>
    <row r="140" spans="1:16">
      <c r="A140" s="133" t="s">
        <v>346</v>
      </c>
      <c r="B140" s="133" t="s">
        <v>209</v>
      </c>
      <c r="C140" s="133" t="s">
        <v>347</v>
      </c>
      <c r="D140" s="134">
        <v>6.5526</v>
      </c>
      <c r="E140" s="135">
        <v>201</v>
      </c>
      <c r="F140" s="135">
        <v>326</v>
      </c>
      <c r="G140" s="136">
        <v>4300</v>
      </c>
      <c r="H140" s="135">
        <v>101.9</v>
      </c>
      <c r="I140" s="136">
        <v>20450</v>
      </c>
      <c r="J140" s="135">
        <v>95</v>
      </c>
      <c r="K140" s="137">
        <v>6.56</v>
      </c>
      <c r="L140" s="137">
        <v>596</v>
      </c>
      <c r="M140" s="137"/>
      <c r="N140" s="137"/>
      <c r="O140" s="137"/>
      <c r="P140" s="133"/>
    </row>
    <row r="141" spans="1:16">
      <c r="A141" s="119" t="s">
        <v>348</v>
      </c>
      <c r="B141" s="119" t="s">
        <v>209</v>
      </c>
      <c r="C141" s="119" t="s">
        <v>349</v>
      </c>
      <c r="D141" s="120">
        <v>14.202400000000001</v>
      </c>
      <c r="E141" s="121">
        <v>328</v>
      </c>
      <c r="F141" s="121">
        <v>433</v>
      </c>
      <c r="G141" s="122">
        <v>6720</v>
      </c>
      <c r="H141" s="121">
        <v>113</v>
      </c>
      <c r="I141" s="122">
        <v>37238</v>
      </c>
      <c r="J141" s="121">
        <v>195</v>
      </c>
      <c r="K141" s="123">
        <v>6.4</v>
      </c>
      <c r="L141" s="123">
        <v>1045</v>
      </c>
      <c r="M141" s="123"/>
      <c r="N141" s="123"/>
      <c r="O141" s="123"/>
      <c r="P141" s="119"/>
    </row>
    <row r="142" spans="1:16">
      <c r="A142" s="103" t="s">
        <v>350</v>
      </c>
      <c r="B142" s="124"/>
      <c r="C142" s="124"/>
      <c r="D142" s="125"/>
      <c r="E142" s="126"/>
      <c r="F142" s="126"/>
      <c r="G142" s="127"/>
      <c r="H142" s="126"/>
      <c r="I142" s="127"/>
      <c r="J142" s="126"/>
      <c r="K142" s="128"/>
      <c r="L142" s="128"/>
      <c r="M142" s="128"/>
      <c r="N142" s="128"/>
      <c r="O142" s="128"/>
      <c r="P142" s="129"/>
    </row>
    <row r="143" spans="1:16">
      <c r="A143" s="133" t="s">
        <v>351</v>
      </c>
      <c r="B143" s="133" t="s">
        <v>71</v>
      </c>
      <c r="C143" s="133" t="s">
        <v>352</v>
      </c>
      <c r="D143" s="134">
        <v>2.5064799999999998E-2</v>
      </c>
      <c r="E143" s="135">
        <v>7.76</v>
      </c>
      <c r="F143" s="135">
        <v>32.299999999999997</v>
      </c>
      <c r="G143" s="136">
        <v>560</v>
      </c>
      <c r="H143" s="135">
        <v>31.4</v>
      </c>
      <c r="I143" s="136">
        <v>243</v>
      </c>
      <c r="J143" s="135">
        <v>1.2</v>
      </c>
      <c r="K143" s="137">
        <v>0.12</v>
      </c>
      <c r="L143" s="137"/>
      <c r="M143" s="137"/>
      <c r="N143" s="137"/>
      <c r="O143" s="137"/>
      <c r="P143" s="133"/>
    </row>
    <row r="144" spans="1:16">
      <c r="A144" s="114" t="s">
        <v>353</v>
      </c>
      <c r="B144" s="114" t="s">
        <v>71</v>
      </c>
      <c r="C144" s="114" t="s">
        <v>354</v>
      </c>
      <c r="D144" s="115">
        <v>2.6928000000000004E-2</v>
      </c>
      <c r="E144" s="116">
        <v>7.65</v>
      </c>
      <c r="F144" s="116">
        <v>35.200000000000003</v>
      </c>
      <c r="G144" s="117">
        <v>500</v>
      </c>
      <c r="H144" s="116">
        <v>34.1</v>
      </c>
      <c r="I144" s="117">
        <v>261</v>
      </c>
      <c r="J144" s="116">
        <v>1.3</v>
      </c>
      <c r="K144" s="118">
        <v>0.14000000000000001</v>
      </c>
      <c r="L144" s="118"/>
      <c r="M144" s="118"/>
      <c r="N144" s="118"/>
      <c r="O144" s="118"/>
      <c r="P144" s="114"/>
    </row>
    <row r="145" spans="1:16">
      <c r="A145" s="133" t="s">
        <v>355</v>
      </c>
      <c r="B145" s="133" t="s">
        <v>356</v>
      </c>
      <c r="C145" s="133" t="s">
        <v>357</v>
      </c>
      <c r="D145" s="134">
        <v>3.2680000000000001E-2</v>
      </c>
      <c r="E145" s="135">
        <v>8.6</v>
      </c>
      <c r="F145" s="135">
        <v>38</v>
      </c>
      <c r="G145" s="136">
        <v>515</v>
      </c>
      <c r="H145" s="135">
        <v>35.700000000000003</v>
      </c>
      <c r="I145" s="136">
        <v>300</v>
      </c>
      <c r="J145" s="135">
        <v>1.5</v>
      </c>
      <c r="K145" s="137">
        <v>0.15</v>
      </c>
      <c r="L145" s="137"/>
      <c r="M145" s="137"/>
      <c r="N145" s="137"/>
      <c r="O145" s="137"/>
      <c r="P145" s="133"/>
    </row>
    <row r="146" spans="1:16">
      <c r="A146" s="114" t="s">
        <v>358</v>
      </c>
      <c r="B146" s="114" t="s">
        <v>356</v>
      </c>
      <c r="C146" s="114" t="s">
        <v>359</v>
      </c>
      <c r="D146" s="115">
        <v>7.3656000000000013E-2</v>
      </c>
      <c r="E146" s="116">
        <v>12.4</v>
      </c>
      <c r="F146" s="116">
        <v>59.4</v>
      </c>
      <c r="G146" s="117">
        <v>720</v>
      </c>
      <c r="H146" s="116">
        <v>40.5</v>
      </c>
      <c r="I146" s="117">
        <v>505</v>
      </c>
      <c r="J146" s="116">
        <v>2.5</v>
      </c>
      <c r="K146" s="118">
        <v>0.26</v>
      </c>
      <c r="L146" s="118"/>
      <c r="M146" s="118"/>
      <c r="N146" s="118"/>
      <c r="O146" s="118"/>
      <c r="P146" s="114"/>
    </row>
    <row r="147" spans="1:16">
      <c r="A147" s="133" t="s">
        <v>360</v>
      </c>
      <c r="B147" s="133" t="s">
        <v>71</v>
      </c>
      <c r="C147" s="133" t="s">
        <v>361</v>
      </c>
      <c r="D147" s="134">
        <v>0.137409</v>
      </c>
      <c r="E147" s="135">
        <v>16.3</v>
      </c>
      <c r="F147" s="135">
        <v>84.3</v>
      </c>
      <c r="G147" s="136">
        <v>800</v>
      </c>
      <c r="H147" s="135">
        <v>49.2</v>
      </c>
      <c r="I147" s="136">
        <v>803</v>
      </c>
      <c r="J147" s="135">
        <v>4</v>
      </c>
      <c r="K147" s="137">
        <v>0.4</v>
      </c>
      <c r="L147" s="137"/>
      <c r="M147" s="137"/>
      <c r="N147" s="137"/>
      <c r="O147" s="137"/>
      <c r="P147" s="133"/>
    </row>
    <row r="148" spans="1:16">
      <c r="A148" s="114" t="s">
        <v>362</v>
      </c>
      <c r="B148" s="114" t="s">
        <v>71</v>
      </c>
      <c r="C148" s="114" t="s">
        <v>363</v>
      </c>
      <c r="D148" s="115">
        <v>0.20442500000000002</v>
      </c>
      <c r="E148" s="116">
        <v>32.5</v>
      </c>
      <c r="F148" s="116">
        <v>62.9</v>
      </c>
      <c r="G148" s="117">
        <v>1400</v>
      </c>
      <c r="H148" s="116">
        <v>50.5</v>
      </c>
      <c r="I148" s="117">
        <v>1640</v>
      </c>
      <c r="J148" s="116">
        <v>8.5</v>
      </c>
      <c r="K148" s="118">
        <v>0.83</v>
      </c>
      <c r="L148" s="118"/>
      <c r="M148" s="118"/>
      <c r="N148" s="118"/>
      <c r="O148" s="118"/>
      <c r="P148" s="114"/>
    </row>
    <row r="149" spans="1:16">
      <c r="A149" s="133" t="s">
        <v>364</v>
      </c>
      <c r="B149" s="133" t="s">
        <v>71</v>
      </c>
      <c r="C149" s="133" t="s">
        <v>365</v>
      </c>
      <c r="D149" s="134">
        <v>0.21213499999999999</v>
      </c>
      <c r="E149" s="135">
        <v>31.9</v>
      </c>
      <c r="F149" s="135">
        <v>66.5</v>
      </c>
      <c r="G149" s="136">
        <v>1360</v>
      </c>
      <c r="H149" s="135">
        <v>51.7</v>
      </c>
      <c r="I149" s="136">
        <v>1650</v>
      </c>
      <c r="J149" s="135">
        <v>8.6</v>
      </c>
      <c r="K149" s="137">
        <v>0.83</v>
      </c>
      <c r="L149" s="137"/>
      <c r="M149" s="137"/>
      <c r="N149" s="137"/>
      <c r="O149" s="137"/>
      <c r="P149" s="133"/>
    </row>
    <row r="150" spans="1:16">
      <c r="A150" s="114" t="s">
        <v>366</v>
      </c>
      <c r="B150" s="114" t="s">
        <v>356</v>
      </c>
      <c r="C150" s="114" t="s">
        <v>367</v>
      </c>
      <c r="D150" s="115">
        <v>0.20832000000000003</v>
      </c>
      <c r="E150" s="116">
        <v>24.8</v>
      </c>
      <c r="F150" s="116">
        <v>84</v>
      </c>
      <c r="G150" s="117">
        <v>1100</v>
      </c>
      <c r="H150" s="116">
        <v>50</v>
      </c>
      <c r="I150" s="117">
        <v>1310</v>
      </c>
      <c r="J150" s="116">
        <v>6.7</v>
      </c>
      <c r="K150" s="118">
        <v>0.66</v>
      </c>
      <c r="L150" s="118"/>
      <c r="M150" s="118"/>
      <c r="N150" s="118"/>
      <c r="O150" s="118"/>
      <c r="P150" s="114"/>
    </row>
    <row r="151" spans="1:16">
      <c r="A151" s="133" t="s">
        <v>368</v>
      </c>
      <c r="B151" s="133" t="s">
        <v>71</v>
      </c>
      <c r="C151" s="133" t="s">
        <v>369</v>
      </c>
      <c r="D151" s="134">
        <v>0.51647999999999994</v>
      </c>
      <c r="E151" s="135">
        <v>26.9</v>
      </c>
      <c r="F151" s="135">
        <v>192</v>
      </c>
      <c r="G151" s="136">
        <v>750</v>
      </c>
      <c r="H151" s="135">
        <v>78.3</v>
      </c>
      <c r="I151" s="136">
        <v>2100</v>
      </c>
      <c r="J151" s="135">
        <v>10</v>
      </c>
      <c r="K151" s="137">
        <v>1.06</v>
      </c>
      <c r="L151" s="137"/>
      <c r="M151" s="137"/>
      <c r="N151" s="137"/>
      <c r="O151" s="137"/>
      <c r="P151" s="133"/>
    </row>
    <row r="152" spans="1:16">
      <c r="A152" s="114" t="s">
        <v>370</v>
      </c>
      <c r="B152" s="114" t="s">
        <v>356</v>
      </c>
      <c r="C152" s="114" t="s">
        <v>371</v>
      </c>
      <c r="D152" s="115">
        <v>0.69480000000000008</v>
      </c>
      <c r="E152" s="116">
        <v>36</v>
      </c>
      <c r="F152" s="116">
        <v>193</v>
      </c>
      <c r="G152" s="117">
        <v>980</v>
      </c>
      <c r="H152" s="116">
        <v>83.2</v>
      </c>
      <c r="I152" s="117">
        <v>2990</v>
      </c>
      <c r="J152" s="116">
        <v>15</v>
      </c>
      <c r="K152" s="118">
        <v>1.5</v>
      </c>
      <c r="L152" s="118"/>
      <c r="M152" s="118"/>
      <c r="N152" s="118"/>
      <c r="O152" s="118"/>
      <c r="P152" s="114"/>
    </row>
    <row r="153" spans="1:16">
      <c r="A153" s="133" t="s">
        <v>372</v>
      </c>
      <c r="B153" s="133" t="s">
        <v>71</v>
      </c>
      <c r="C153" s="133" t="s">
        <v>373</v>
      </c>
      <c r="D153" s="134">
        <v>0.56159999999999999</v>
      </c>
      <c r="E153" s="135">
        <v>54</v>
      </c>
      <c r="F153" s="135">
        <v>104</v>
      </c>
      <c r="G153" s="136">
        <v>1760</v>
      </c>
      <c r="H153" s="135">
        <v>68.599999999999994</v>
      </c>
      <c r="I153" s="136">
        <v>3700</v>
      </c>
      <c r="J153" s="135">
        <v>19</v>
      </c>
      <c r="K153" s="137">
        <v>1.86</v>
      </c>
      <c r="L153" s="137"/>
      <c r="M153" s="137"/>
      <c r="N153" s="137"/>
      <c r="O153" s="137"/>
      <c r="P153" s="133"/>
    </row>
    <row r="154" spans="1:16">
      <c r="A154" s="114" t="s">
        <v>374</v>
      </c>
      <c r="B154" s="114" t="s">
        <v>71</v>
      </c>
      <c r="C154" s="114" t="s">
        <v>375</v>
      </c>
      <c r="D154" s="115">
        <v>0.75460000000000005</v>
      </c>
      <c r="E154" s="116">
        <v>49</v>
      </c>
      <c r="F154" s="116">
        <v>154</v>
      </c>
      <c r="G154" s="117">
        <v>1530</v>
      </c>
      <c r="H154" s="116">
        <v>72</v>
      </c>
      <c r="I154" s="117">
        <v>3520</v>
      </c>
      <c r="J154" s="116">
        <v>18</v>
      </c>
      <c r="K154" s="118">
        <v>1.77</v>
      </c>
      <c r="L154" s="118"/>
      <c r="M154" s="118"/>
      <c r="N154" s="118"/>
      <c r="O154" s="118"/>
      <c r="P154" s="114"/>
    </row>
  </sheetData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896" workbookViewId="0">
      <selection activeCell="L22" sqref="L22"/>
    </sheetView>
  </sheetViews>
  <sheetFormatPr defaultRowHeight="14.5"/>
  <cols>
    <col min="3" max="3" width="12.81640625" bestFit="1" customWidth="1"/>
  </cols>
  <sheetData/>
  <phoneticPr fontId="1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11E27F987440042A491E48FA7723B36" ma:contentTypeVersion="" ma:contentTypeDescription="Create a new document." ma:contentTypeScope="" ma:versionID="2064affe54e6c838ae1be22a4cf263f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2384c6cc0088fcedbaf6edaf557def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AA4AD3C-3A19-4000-A770-82ADEB183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0CAD5B-6847-4023-972A-504A48890E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F9B2F22-FFB0-4B65-B13A-90CE65DBB31C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Worksheet</vt:lpstr>
      <vt:lpstr>Sheet2</vt:lpstr>
      <vt:lpstr>Core</vt:lpstr>
      <vt:lpstr>Sheet4</vt:lpstr>
      <vt:lpstr>Lp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2021-08-06T21:38:02Z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0x010100311E27F987440042A491E48FA7723B36</vt:lpwstr>
  </property>
</Properties>
</file>