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<sst xmlns="http://schemas.openxmlformats.org/spreadsheetml/2006/main" uniqueCount="39">
  <si>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</si>
  <si>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</si>
  <si>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</si>
  <si>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</si>
  <si>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</si>
  <si>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Product Series</t>
    </r>
  </si>
  <si>
    <r>
      <rPr>
        <rFont val="Arial"/>
        <b val="true"/>
        <i val="false"/>
        <strike val="false"/>
        <color rgb="FF000000"/>
        <sz val="8"/>
        <u val="none"/>
      </rPr>
      <t xml:space="preserve">Family</t>
    </r>
  </si>
  <si>
    <r>
      <rPr>
        <rFont val="Arial"/>
        <b val="true"/>
        <i val="false"/>
        <strike val="false"/>
        <color rgb="FF000000"/>
        <sz val="8"/>
        <u val="none"/>
      </rPr>
      <t xml:space="preserve">Legacy PN</t>
    </r>
  </si>
  <si>
    <r>
      <rPr>
        <rFont val="Arial"/>
        <b val="true"/>
        <i val="false"/>
        <strike val="false"/>
        <color rgb="FF000000"/>
        <sz val="8"/>
        <u val="none"/>
      </rPr>
      <t xml:space="preserve">Freq Range (MHz)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</si>
  <si>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Package Type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</si>
  <si>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Package Size (mm)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</si>
  <si>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Pads</t>
    </r>
  </si>
  <si>
    <r>
      <rPr>
        <rFont val="Arial"/>
        <b val="true"/>
        <i val="false"/>
        <strike val="false"/>
        <color rgb="FF000000"/>
        <sz val="8"/>
        <u val="none"/>
      </rPr>
      <t xml:space="preserve">Not Recommended</t>
    </r>
  </si>
  <si>
    <t>Packages</t>
  </si>
  <si>
    <t>FHQ</t>
  </si>
  <si>
    <t>Automotive-compliant FHQ series crystals in 2.5x2.0mm ceramic package, AEC-Q200 qualified</t>
  </si>
  <si>
    <t>Automotive</t>
  </si>
  <si>
    <t>Crystal</t>
  </si>
  <si>
    <t>None</t>
  </si>
  <si>
    <t>12 to 66</t>
  </si>
  <si>
    <t>Ceramic Seam</t>
  </si>
  <si>
    <t>2.5 x 2.0 x 0.6</t>
  </si>
  <si>
    <t>FLQ</t>
  </si>
  <si>
    <t>Automotive-compliant FLQ series crystals in 3.2x2.5mm ceramic package, AEC-Q200 qualified</t>
  </si>
  <si>
    <t>8 to 66</t>
  </si>
  <si>
    <t>3.2 x 2.5 x 0.65</t>
  </si>
  <si>
    <t>FWQ</t>
  </si>
  <si>
    <t>Automotive-compliant FWQ series crystals in 2.0x1.6mm ceramic package, AEC-Q200 qualified</t>
  </si>
  <si>
    <t>16 to 66</t>
  </si>
  <si>
    <t>2.0 x 1.6 x 0.45</t>
  </si>
  <si>
    <t>FYQ</t>
  </si>
  <si>
    <t>Automotive-compliant FYQ series crystals in 5.0x3.2mm ceramic package, AEC-Q200 qualified</t>
  </si>
  <si>
    <t>8 to 125</t>
  </si>
  <si>
    <t>5.0 x 3.2 x 0.9</t>
  </si>
  <si>
    <t>XRQ</t>
  </si>
  <si>
    <t>Automotive-compliant, high-reliability, XRQ series crystals in 3.2x2.5mm, 2.5x2.0mm, and 2.0x1.6mm ceramic package, AEC-Q200 qualified</t>
  </si>
  <si>
    <t>Xtals/Crystals</t>
  </si>
  <si>
    <t>12 to 66, 16 to 66, 24 to 66</t>
  </si>
  <si>
    <t>3.2 x 2.5 x 0.65, 2.5 x 2.0 x 0.6, 2.0 x 1.6 x 0.45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</si>
</sst>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FHQ.pdf" TargetMode="External"/><Relationship Id="rId_hyperlink_2" Type="http://schemas.openxmlformats.org/officeDocument/2006/relationships/hyperlink" Target="https://www.diodes.com/part/view/FHQ" TargetMode="External"/><Relationship Id="rId_hyperlink_3" Type="http://schemas.openxmlformats.org/officeDocument/2006/relationships/hyperlink" Target="https://www.diodes.com/assets/Datasheets/FLQ.pdf" TargetMode="External"/><Relationship Id="rId_hyperlink_4" Type="http://schemas.openxmlformats.org/officeDocument/2006/relationships/hyperlink" Target="https://www.diodes.com/part/view/FLQ" TargetMode="External"/><Relationship Id="rId_hyperlink_5" Type="http://schemas.openxmlformats.org/officeDocument/2006/relationships/hyperlink" Target="https://www.diodes.com/assets/Datasheets/FWQ.pdf" TargetMode="External"/><Relationship Id="rId_hyperlink_6" Type="http://schemas.openxmlformats.org/officeDocument/2006/relationships/hyperlink" Target="https://www.diodes.com/part/view/FWQ" TargetMode="External"/><Relationship Id="rId_hyperlink_7" Type="http://schemas.openxmlformats.org/officeDocument/2006/relationships/hyperlink" Target="https://www.diodes.com/assets/Datasheets/FYQ.pdf" TargetMode="External"/><Relationship Id="rId_hyperlink_8" Type="http://schemas.openxmlformats.org/officeDocument/2006/relationships/hyperlink" Target="https://www.diodes.com/part/view/FYQ" TargetMode="External"/><Relationship Id="rId_hyperlink_9" Type="http://schemas.openxmlformats.org/officeDocument/2006/relationships/hyperlink" Target="https://www.diodes.com/assets/Datasheets/XRQ.pdf" TargetMode="External"/><Relationship Id="rId_hyperlink_10" Type="http://schemas.openxmlformats.org/officeDocument/2006/relationships/hyperlink" Target="https://www.diodes.com/part/view/XR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Product Series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Family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Legacy PN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Freq Range (MHz)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Package Type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Package Size (mm)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Pads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Not Recommended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Hyperlink("https://www.diodes.com/assets/Datasheets/FHQ.pdf")</f>
        <v>https://www.diodes.com/assets/Datasheets/FHQ.pdf</v>
      </c>
      <c r="C2" t="str">
        <f>Hyperlink("https://www.diodes.com/part/view/FHQ","FHQ")</f>
        <v>FHQ</v>
      </c>
      <c r="D2" t="s">
        <v>15</v>
      </c>
      <c r="E2" t="s">
        <v>16</v>
      </c>
      <c r="F2" t="s">
        <v>14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  <c r="L2">
        <v>4</v>
      </c>
    </row>
    <row r="3" spans="1:14">
      <c r="A3" t="s">
        <v>22</v>
      </c>
      <c r="B3" s="2" t="str">
        <f>Hyperlink("https://www.diodes.com/assets/Datasheets/FLQ.pdf")</f>
        <v>https://www.diodes.com/assets/Datasheets/FLQ.pdf</v>
      </c>
      <c r="C3" t="str">
        <f>Hyperlink("https://www.diodes.com/part/view/FLQ","FLQ")</f>
        <v>FLQ</v>
      </c>
      <c r="D3" t="s">
        <v>23</v>
      </c>
      <c r="E3" t="s">
        <v>16</v>
      </c>
      <c r="F3" t="s">
        <v>22</v>
      </c>
      <c r="G3" t="s">
        <v>17</v>
      </c>
      <c r="H3" t="s">
        <v>18</v>
      </c>
      <c r="I3" t="s">
        <v>24</v>
      </c>
      <c r="J3" t="s">
        <v>20</v>
      </c>
      <c r="K3" t="s">
        <v>25</v>
      </c>
      <c r="L3">
        <v>4</v>
      </c>
    </row>
    <row r="4" spans="1:14">
      <c r="A4" t="s">
        <v>26</v>
      </c>
      <c r="B4" s="2" t="str">
        <f>Hyperlink("https://www.diodes.com/assets/Datasheets/FWQ.pdf")</f>
        <v>https://www.diodes.com/assets/Datasheets/FWQ.pdf</v>
      </c>
      <c r="C4" t="str">
        <f>Hyperlink("https://www.diodes.com/part/view/FWQ","FWQ")</f>
        <v>FWQ</v>
      </c>
      <c r="D4" t="s">
        <v>27</v>
      </c>
      <c r="E4" t="s">
        <v>16</v>
      </c>
      <c r="F4" t="s">
        <v>26</v>
      </c>
      <c r="G4" t="s">
        <v>17</v>
      </c>
      <c r="H4" t="s">
        <v>18</v>
      </c>
      <c r="I4" t="s">
        <v>28</v>
      </c>
      <c r="J4" t="s">
        <v>20</v>
      </c>
      <c r="K4" t="s">
        <v>29</v>
      </c>
      <c r="L4">
        <v>4</v>
      </c>
    </row>
    <row r="5" spans="1:14">
      <c r="A5" t="s">
        <v>30</v>
      </c>
      <c r="B5" s="2" t="str">
        <f>Hyperlink("https://www.diodes.com/assets/Datasheets/FYQ.pdf")</f>
        <v>https://www.diodes.com/assets/Datasheets/FYQ.pdf</v>
      </c>
      <c r="C5" t="str">
        <f>Hyperlink("https://www.diodes.com/part/view/FYQ","FYQ")</f>
        <v>FYQ</v>
      </c>
      <c r="D5" t="s">
        <v>31</v>
      </c>
      <c r="E5" t="s">
        <v>16</v>
      </c>
      <c r="F5" t="s">
        <v>30</v>
      </c>
      <c r="G5" t="s">
        <v>17</v>
      </c>
      <c r="H5" t="s">
        <v>18</v>
      </c>
      <c r="I5" t="s">
        <v>32</v>
      </c>
      <c r="J5" t="s">
        <v>20</v>
      </c>
      <c r="K5" t="s">
        <v>33</v>
      </c>
      <c r="L5">
        <v>4</v>
      </c>
    </row>
    <row r="6" spans="1:14">
      <c r="A6" t="s">
        <v>34</v>
      </c>
      <c r="B6" s="2" t="str">
        <f>Hyperlink("https://www.diodes.com/assets/Datasheets/XRQ.pdf")</f>
        <v>https://www.diodes.com/assets/Datasheets/XRQ.pdf</v>
      </c>
      <c r="C6" t="str">
        <f>Hyperlink("https://www.diodes.com/part/view/XRQ","XRQ")</f>
        <v>XRQ</v>
      </c>
      <c r="D6" t="s">
        <v>35</v>
      </c>
      <c r="E6" t="s">
        <v>16</v>
      </c>
      <c r="F6" t="s">
        <v>34</v>
      </c>
      <c r="G6" t="s">
        <v>36</v>
      </c>
      <c r="H6" t="s">
        <v>18</v>
      </c>
      <c r="I6" t="s">
        <v>37</v>
      </c>
      <c r="J6" t="s">
        <v>20</v>
      </c>
      <c r="K6" t="s">
        <v>38</v>
      </c>
      <c r="L6">
        <v>4</v>
      </c>
    </row>
  </sheetData>
  <autoFilter ref="A1:N6"/>
  <hyperlinks>
    <hyperlink ref="B2" r:id="rId_hyperlink_1" tooltip="https://www.diodes.com/assets/Datasheets/FHQ.pdf" display="https://www.diodes.com/assets/Datasheets/FHQ.pdf"/>
    <hyperlink ref="C2" r:id="rId_hyperlink_2" tooltip="FHQ" display="FHQ"/>
    <hyperlink ref="B3" r:id="rId_hyperlink_3" tooltip="https://www.diodes.com/assets/Datasheets/FLQ.pdf" display="https://www.diodes.com/assets/Datasheets/FLQ.pdf"/>
    <hyperlink ref="C3" r:id="rId_hyperlink_4" tooltip="FLQ" display="FLQ"/>
    <hyperlink ref="B4" r:id="rId_hyperlink_5" tooltip="https://www.diodes.com/assets/Datasheets/FWQ.pdf" display="https://www.diodes.com/assets/Datasheets/FWQ.pdf"/>
    <hyperlink ref="C4" r:id="rId_hyperlink_6" tooltip="FWQ" display="FWQ"/>
    <hyperlink ref="B5" r:id="rId_hyperlink_7" tooltip="https://www.diodes.com/assets/Datasheets/FYQ.pdf" display="https://www.diodes.com/assets/Datasheets/FYQ.pdf"/>
    <hyperlink ref="C5" r:id="rId_hyperlink_8" tooltip="FYQ" display="FYQ"/>
    <hyperlink ref="B6" r:id="rId_hyperlink_9" tooltip="https://www.diodes.com/assets/Datasheets/XRQ.pdf" display="https://www.diodes.com/assets/Datasheets/XRQ.pdf"/>
    <hyperlink ref="C6" r:id="rId_hyperlink_10" tooltip="XRQ" display="XR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2024-07-17T12:48:26-05:00</dcterms:created>
  <dcterms:modified xsi:type="dcterms:W3CDTF">2024-07-17T12:48:26-05:00</dcterms:modified>
  <dc:title>Untitled Spreadsheet</dc:title>
  <dc:description/>
  <dc:subject/>
  <cp:keywords/>
  <cp:category/>
</cp:coreProperties>
</file>