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<sst xmlns="http://schemas.openxmlformats.org/spreadsheetml/2006/main" uniqueCount="38">
  <si>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</si>
  <si>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</si>
  <si>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</si>
  <si>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</si>
  <si>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PCI Speed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</si>
  <si>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PCI Bus Width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</si>
  <si>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Ports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</si>
  <si>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</si>
  <si>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</si>
  <si>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</si>
  <si>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PI7C8150B</t>
  </si>
  <si>
    <t>PCI-to-PCI Bridge, 2-Port</t>
  </si>
  <si>
    <t>N/A</t>
  </si>
  <si>
    <t>-40 to 85</t>
  </si>
  <si>
    <t>FQFP (MA208) MSL3 Sn, PBGA (ND256)  MSL3 BGA</t>
  </si>
  <si>
    <t>PI7C8152A</t>
  </si>
  <si>
    <t>0 to 85</t>
  </si>
  <si>
    <t>MQFP (MA160) MSL3 Sn</t>
  </si>
  <si>
    <t>PI7C8152B</t>
  </si>
  <si>
    <t>PCI Bridge, 2-Port</t>
  </si>
  <si>
    <t>PI7C9X110</t>
  </si>
  <si>
    <t>PCIe-to-PCI Non-Transparent Reversible Bridge</t>
  </si>
  <si>
    <t>PI7C9X111SL</t>
  </si>
  <si>
    <t>Slimline PCIe-to-PCI Reversible Bridge</t>
  </si>
  <si>
    <t>1 PCI</t>
  </si>
  <si>
    <t>LQFP (FDE128) MSL3 Sn</t>
  </si>
  <si>
    <t>PI7C9X112SL</t>
  </si>
  <si>
    <t>Slimline PCIe-to-PCI Bridge</t>
  </si>
  <si>
    <t>PI7C9X113SL</t>
  </si>
  <si>
    <t>PI7C9X118SL</t>
  </si>
  <si>
    <t>SlimLineTM PCIe-to-PCI Bridge</t>
  </si>
  <si>
    <t>0 to 75</t>
  </si>
  <si>
    <t>PI7C9X130</t>
  </si>
  <si>
    <t>PCIe-to-PCI-X Reversible Bridge</t>
  </si>
  <si>
    <t>1 PCI-X</t>
  </si>
  <si>
    <t>PI7C9X440SL</t>
  </si>
  <si>
    <t>PCIe-to-USB 2.0 Host Controller</t>
  </si>
  <si>
    <t>4 USB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</si>
</sst>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8150B" TargetMode="External"/><Relationship Id="rId_hyperlink_2" Type="http://schemas.openxmlformats.org/officeDocument/2006/relationships/hyperlink" Target="https://www.diodes.com/part/view/PI7C8152A" TargetMode="External"/><Relationship Id="rId_hyperlink_3" Type="http://schemas.openxmlformats.org/officeDocument/2006/relationships/hyperlink" Target="https://www.diodes.com/part/view/PI7C8152B" TargetMode="External"/><Relationship Id="rId_hyperlink_4" Type="http://schemas.openxmlformats.org/officeDocument/2006/relationships/hyperlink" Target="https://www.diodes.com/part/view/PI7C9X110" TargetMode="External"/><Relationship Id="rId_hyperlink_5" Type="http://schemas.openxmlformats.org/officeDocument/2006/relationships/hyperlink" Target="https://www.diodes.com/part/view/PI7C9X111SL" TargetMode="External"/><Relationship Id="rId_hyperlink_6" Type="http://schemas.openxmlformats.org/officeDocument/2006/relationships/hyperlink" Target="https://www.diodes.com/part/view/PI7C9X112SL" TargetMode="External"/><Relationship Id="rId_hyperlink_7" Type="http://schemas.openxmlformats.org/officeDocument/2006/relationships/hyperlink" Target="https://www.diodes.com/part/view/PI7C9X113SL" TargetMode="External"/><Relationship Id="rId_hyperlink_8" Type="http://schemas.openxmlformats.org/officeDocument/2006/relationships/hyperlink" Target="https://www.diodes.com/part/view/PI7C9X118SL" TargetMode="External"/><Relationship Id="rId_hyperlink_9" Type="http://schemas.openxmlformats.org/officeDocument/2006/relationships/hyperlink" Target="https://www.diodes.com/part/view/PI7C9X130" TargetMode="External"/><Relationship Id="rId_hyperlink_10" Type="http://schemas.openxmlformats.org/officeDocument/2006/relationships/hyperlink" Target="https://www.diodes.com/part/view/PI7C9X440SL" TargetMode="External"/><Relationship Id="rId_hyperlink_11" Type="http://schemas.openxmlformats.org/officeDocument/2006/relationships/hyperlink" Target="https://www.diodes.com/assets/Datasheets/PI7C8150B.pdf" TargetMode="External"/><Relationship Id="rId_hyperlink_12" Type="http://schemas.openxmlformats.org/officeDocument/2006/relationships/hyperlink" Target="https://www.diodes.com/assets/Datasheets/PI7C8152A.pdf" TargetMode="External"/><Relationship Id="rId_hyperlink_13" Type="http://schemas.openxmlformats.org/officeDocument/2006/relationships/hyperlink" Target="https://www.diodes.com/assets/Datasheets/PI7C8152B.pdf" TargetMode="External"/><Relationship Id="rId_hyperlink_14" Type="http://schemas.openxmlformats.org/officeDocument/2006/relationships/hyperlink" Target="https://www.diodes.com/assets/Datasheets/PI7C9X110.pdf" TargetMode="External"/><Relationship Id="rId_hyperlink_15" Type="http://schemas.openxmlformats.org/officeDocument/2006/relationships/hyperlink" Target="https://www.diodes.com/assets/Datasheets/PI7C9X111SL.pdf" TargetMode="External"/><Relationship Id="rId_hyperlink_16" Type="http://schemas.openxmlformats.org/officeDocument/2006/relationships/hyperlink" Target="https://www.diodes.com/assets/Datasheets/PI7C9X112SL.pdf" TargetMode="External"/><Relationship Id="rId_hyperlink_17" Type="http://schemas.openxmlformats.org/officeDocument/2006/relationships/hyperlink" Target="https://www.diodes.com/assets/Datasheets/PI7C9X113SL.pdf" TargetMode="External"/><Relationship Id="rId_hyperlink_18" Type="http://schemas.openxmlformats.org/officeDocument/2006/relationships/hyperlink" Target="https://www.diodes.com/assets/Datasheets/PI7C9X118SL.pdf" TargetMode="External"/><Relationship Id="rId_hyperlink_19" Type="http://schemas.openxmlformats.org/officeDocument/2006/relationships/hyperlink" Target="https://www.diodes.com/assets/Datasheets/PI7C9X130.pdf" TargetMode="External"/><Relationship Id="rId_hyperlink_20" Type="http://schemas.openxmlformats.org/officeDocument/2006/relationships/hyperlink" Target="https://www.diodes.com/assets/Datasheets/PI7C9X440S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53.939" bestFit="true" customWidth="true" style="0"/>
    <col min="5" max="5" width="13.878" bestFit="true" customWidth="true" style="0"/>
    <col min="6" max="6" width="18.591" bestFit="true" customWidth="true" style="0"/>
    <col min="7" max="7" width="9.164" bestFit="true" customWidth="true" style="0"/>
    <col min="8" max="8" width="9.164" bestFit="true" customWidth="true" style="0"/>
    <col min="9" max="9" width="45.822" bestFit="true" customWidth="true" style="0"/>
    <col min="10" max="10" width="52.892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PCI Speed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PCI Bus Width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Hyperlink("https://www.diodes.com/assets/Datasheets/PI7C8150B.pdf")</f>
        <v>https://www.diodes.com/assets/Datasheets/PI7C8150B.pdf</v>
      </c>
      <c r="C2" t="str">
        <f>Hyperlink("https://www.diodes.com/part/view/PI7C8150B","PI7C8150B")</f>
        <v>PI7C8150B</v>
      </c>
      <c r="D2" t="s">
        <v>11</v>
      </c>
      <c r="E2">
        <v>66</v>
      </c>
      <c r="F2">
        <v>32</v>
      </c>
      <c r="G2">
        <v>2</v>
      </c>
      <c r="H2" t="s">
        <v>12</v>
      </c>
      <c r="I2" t="s">
        <v>13</v>
      </c>
      <c r="J2" t="s">
        <v>14</v>
      </c>
    </row>
    <row r="3" spans="1:10">
      <c r="A3" t="s">
        <v>15</v>
      </c>
      <c r="B3" s="2" t="str">
        <f>Hyperlink("https://www.diodes.com/assets/Datasheets/PI7C8152A.pdf")</f>
        <v>https://www.diodes.com/assets/Datasheets/PI7C8152A.pdf</v>
      </c>
      <c r="C3" t="str">
        <f>Hyperlink("https://www.diodes.com/part/view/PI7C8152A","PI7C8152A")</f>
        <v>PI7C8152A</v>
      </c>
      <c r="D3" t="s">
        <v>11</v>
      </c>
      <c r="E3">
        <v>66</v>
      </c>
      <c r="F3">
        <v>32</v>
      </c>
      <c r="G3">
        <v>2</v>
      </c>
      <c r="H3" t="s">
        <v>12</v>
      </c>
      <c r="I3" t="s">
        <v>16</v>
      </c>
      <c r="J3" t="s">
        <v>17</v>
      </c>
    </row>
    <row r="4" spans="1:10">
      <c r="A4" t="s">
        <v>18</v>
      </c>
      <c r="B4" s="2" t="str">
        <f>Hyperlink("https://www.diodes.com/assets/Datasheets/PI7C8152B.pdf")</f>
        <v>https://www.diodes.com/assets/Datasheets/PI7C8152B.pdf</v>
      </c>
      <c r="C4" t="str">
        <f>Hyperlink("https://www.diodes.com/part/view/PI7C8152B","PI7C8152B")</f>
        <v>PI7C8152B</v>
      </c>
      <c r="D4" t="s">
        <v>19</v>
      </c>
      <c r="E4">
        <v>66</v>
      </c>
      <c r="F4">
        <v>32</v>
      </c>
      <c r="G4">
        <v>2</v>
      </c>
      <c r="H4" t="s">
        <v>12</v>
      </c>
      <c r="I4" t="s">
        <v>16</v>
      </c>
      <c r="J4" t="s">
        <v>17</v>
      </c>
    </row>
    <row r="5" spans="1:10">
      <c r="A5" t="s">
        <v>20</v>
      </c>
      <c r="B5" s="2" t="str">
        <f>Hyperlink("https://www.diodes.com/assets/Datasheets/PI7C9X110.pdf")</f>
        <v>https://www.diodes.com/assets/Datasheets/PI7C9X110.pdf</v>
      </c>
      <c r="C5" t="str">
        <f>Hyperlink("https://www.diodes.com/part/view/PI7C9X110","PI7C9X110")</f>
        <v>PI7C9X110</v>
      </c>
      <c r="D5" t="s">
        <v>21</v>
      </c>
      <c r="E5">
        <v>66</v>
      </c>
      <c r="F5">
        <v>32</v>
      </c>
      <c r="G5">
        <v>1</v>
      </c>
      <c r="H5">
        <v>1</v>
      </c>
      <c r="I5" t="s">
        <v>13</v>
      </c>
    </row>
    <row r="6" spans="1:10">
      <c r="A6" t="s">
        <v>22</v>
      </c>
      <c r="B6" s="2" t="str">
        <f>Hyperlink("https://www.diodes.com/assets/Datasheets/PI7C9X111SL.pdf")</f>
        <v>https://www.diodes.com/assets/Datasheets/PI7C9X111SL.pdf</v>
      </c>
      <c r="C6" t="str">
        <f>Hyperlink("https://www.diodes.com/part/view/PI7C9X111SL","PI7C9X111SL")</f>
        <v>PI7C9X111SL</v>
      </c>
      <c r="D6" t="s">
        <v>23</v>
      </c>
      <c r="E6">
        <v>66</v>
      </c>
      <c r="F6">
        <v>32</v>
      </c>
      <c r="G6" t="s">
        <v>24</v>
      </c>
      <c r="H6">
        <v>1</v>
      </c>
      <c r="I6" t="s">
        <v>13</v>
      </c>
      <c r="J6" t="s">
        <v>25</v>
      </c>
    </row>
    <row r="7" spans="1:10">
      <c r="A7" t="s">
        <v>26</v>
      </c>
      <c r="B7" s="2" t="str">
        <f>Hyperlink("https://www.diodes.com/assets/Datasheets/PI7C9X112SL.pdf")</f>
        <v>https://www.diodes.com/assets/Datasheets/PI7C9X112SL.pdf</v>
      </c>
      <c r="C7" t="str">
        <f>Hyperlink("https://www.diodes.com/part/view/PI7C9X112SL","PI7C9X112SL")</f>
        <v>PI7C9X112SL</v>
      </c>
      <c r="D7" t="s">
        <v>27</v>
      </c>
      <c r="E7">
        <v>66</v>
      </c>
      <c r="F7">
        <v>32</v>
      </c>
      <c r="G7" t="s">
        <v>24</v>
      </c>
      <c r="H7">
        <v>1</v>
      </c>
      <c r="I7" t="s">
        <v>13</v>
      </c>
      <c r="J7" t="s">
        <v>25</v>
      </c>
    </row>
    <row r="8" spans="1:10">
      <c r="A8" t="s">
        <v>28</v>
      </c>
      <c r="B8" s="2" t="str">
        <f>Hyperlink("https://www.diodes.com/assets/Datasheets/PI7C9X113SL.pdf")</f>
        <v>https://www.diodes.com/assets/Datasheets/PI7C9X113SL.pdf</v>
      </c>
      <c r="C8" t="str">
        <f>Hyperlink("https://www.diodes.com/part/view/PI7C9X113SL","PI7C9X113SL")</f>
        <v>PI7C9X113SL</v>
      </c>
      <c r="D8" t="s">
        <v>27</v>
      </c>
      <c r="E8">
        <v>66</v>
      </c>
      <c r="F8">
        <v>32</v>
      </c>
      <c r="G8" t="s">
        <v>24</v>
      </c>
      <c r="H8">
        <v>1</v>
      </c>
      <c r="I8" t="s">
        <v>13</v>
      </c>
      <c r="J8" t="s">
        <v>25</v>
      </c>
    </row>
    <row r="9" spans="1:10">
      <c r="A9" t="s">
        <v>29</v>
      </c>
      <c r="B9" s="2" t="str">
        <f>Hyperlink("https://www.diodes.com/assets/Datasheets/PI7C9X118SL.pdf")</f>
        <v>https://www.diodes.com/assets/Datasheets/PI7C9X118SL.pdf</v>
      </c>
      <c r="C9" t="str">
        <f>Hyperlink("https://www.diodes.com/part/view/PI7C9X118SL","PI7C9X118SL")</f>
        <v>PI7C9X118SL</v>
      </c>
      <c r="D9" t="s">
        <v>30</v>
      </c>
      <c r="E9">
        <v>66</v>
      </c>
      <c r="F9">
        <v>32</v>
      </c>
      <c r="G9" t="s">
        <v>24</v>
      </c>
      <c r="H9">
        <v>1</v>
      </c>
      <c r="I9" t="s">
        <v>31</v>
      </c>
      <c r="J9" t="s">
        <v>25</v>
      </c>
    </row>
    <row r="10" spans="1:10">
      <c r="A10" t="s">
        <v>32</v>
      </c>
      <c r="B10" s="2" t="str">
        <f>Hyperlink("https://www.diodes.com/assets/Datasheets/PI7C9X130.pdf")</f>
        <v>https://www.diodes.com/assets/Datasheets/PI7C9X130.pdf</v>
      </c>
      <c r="C10" t="str">
        <f>Hyperlink("https://www.diodes.com/part/view/PI7C9X130","PI7C9X130")</f>
        <v>PI7C9X130</v>
      </c>
      <c r="D10" t="s">
        <v>33</v>
      </c>
      <c r="E10">
        <v>133</v>
      </c>
      <c r="F10">
        <v>64</v>
      </c>
      <c r="G10" t="s">
        <v>34</v>
      </c>
      <c r="H10">
        <v>4</v>
      </c>
      <c r="I10" t="s">
        <v>13</v>
      </c>
    </row>
    <row r="11" spans="1:10">
      <c r="A11" t="s">
        <v>35</v>
      </c>
      <c r="B11" s="2" t="str">
        <f>Hyperlink("https://www.diodes.com/assets/Datasheets/PI7C9X440SL.pdf")</f>
        <v>https://www.diodes.com/assets/Datasheets/PI7C9X440SL.pdf</v>
      </c>
      <c r="C11" t="str">
        <f>Hyperlink("https://www.diodes.com/part/view/PI7C9X440SL","PI7C9X440SL")</f>
        <v>PI7C9X440SL</v>
      </c>
      <c r="D11" t="s">
        <v>36</v>
      </c>
      <c r="E11" t="s">
        <v>12</v>
      </c>
      <c r="F11" t="s">
        <v>12</v>
      </c>
      <c r="G11" t="s">
        <v>37</v>
      </c>
      <c r="H11">
        <v>1</v>
      </c>
      <c r="I11" t="s">
        <v>13</v>
      </c>
    </row>
  </sheetData>
  <autoFilter ref="A1:J11"/>
  <hyperlinks>
    <hyperlink ref="C2" r:id="rId_hyperlink_1" tooltip="PI7C8150B" display="PI7C8150B"/>
    <hyperlink ref="C3" r:id="rId_hyperlink_2" tooltip="PI7C8152A" display="PI7C8152A"/>
    <hyperlink ref="C4" r:id="rId_hyperlink_3" tooltip="PI7C8152B" display="PI7C8152B"/>
    <hyperlink ref="C5" r:id="rId_hyperlink_4" tooltip="PI7C9X110" display="PI7C9X110"/>
    <hyperlink ref="C6" r:id="rId_hyperlink_5" tooltip="PI7C9X111SL" display="PI7C9X111SL"/>
    <hyperlink ref="C7" r:id="rId_hyperlink_6" tooltip="PI7C9X112SL" display="PI7C9X112SL"/>
    <hyperlink ref="C8" r:id="rId_hyperlink_7" tooltip="PI7C9X113SL" display="PI7C9X113SL"/>
    <hyperlink ref="C9" r:id="rId_hyperlink_8" tooltip="PI7C9X118SL" display="PI7C9X118SL"/>
    <hyperlink ref="C10" r:id="rId_hyperlink_9" tooltip="PI7C9X130" display="PI7C9X130"/>
    <hyperlink ref="C11" r:id="rId_hyperlink_10" tooltip="PI7C9X440SL" display="PI7C9X440SL"/>
    <hyperlink ref="B2" r:id="rId_hyperlink_11" tooltip="https://www.diodes.com/assets/Datasheets/PI7C8150B.pdf" display="https://www.diodes.com/assets/Datasheets/PI7C8150B.pdf"/>
    <hyperlink ref="B3" r:id="rId_hyperlink_12" tooltip="https://www.diodes.com/assets/Datasheets/PI7C8152A.pdf" display="https://www.diodes.com/assets/Datasheets/PI7C8152A.pdf"/>
    <hyperlink ref="B4" r:id="rId_hyperlink_13" tooltip="https://www.diodes.com/assets/Datasheets/PI7C8152B.pdf" display="https://www.diodes.com/assets/Datasheets/PI7C8152B.pdf"/>
    <hyperlink ref="B5" r:id="rId_hyperlink_14" tooltip="https://www.diodes.com/assets/Datasheets/PI7C9X110.pdf" display="https://www.diodes.com/assets/Datasheets/PI7C9X110.pdf"/>
    <hyperlink ref="B6" r:id="rId_hyperlink_15" tooltip="https://www.diodes.com/assets/Datasheets/PI7C9X111SL.pdf" display="https://www.diodes.com/assets/Datasheets/PI7C9X111SL.pdf"/>
    <hyperlink ref="B7" r:id="rId_hyperlink_16" tooltip="https://www.diodes.com/assets/Datasheets/PI7C9X112SL.pdf" display="https://www.diodes.com/assets/Datasheets/PI7C9X112SL.pdf"/>
    <hyperlink ref="B8" r:id="rId_hyperlink_17" tooltip="https://www.diodes.com/assets/Datasheets/PI7C9X113SL.pdf" display="https://www.diodes.com/assets/Datasheets/PI7C9X113SL.pdf"/>
    <hyperlink ref="B9" r:id="rId_hyperlink_18" tooltip="https://www.diodes.com/assets/Datasheets/PI7C9X118SL.pdf" display="https://www.diodes.com/assets/Datasheets/PI7C9X118SL.pdf"/>
    <hyperlink ref="B10" r:id="rId_hyperlink_19" tooltip="https://www.diodes.com/assets/Datasheets/PI7C9X130.pdf" display="https://www.diodes.com/assets/Datasheets/PI7C9X130.pdf"/>
    <hyperlink ref="B11" r:id="rId_hyperlink_20" tooltip="https://www.diodes.com/assets/Datasheets/PI7C9X440SL.pdf" display="https://www.diodes.com/assets/Datasheets/PI7C9X440SL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2024-06-30T10:18:18-05:00</dcterms:created>
  <dcterms:modified xsi:type="dcterms:W3CDTF">2024-06-30T10:18:18-05:00</dcterms:modified>
  <dc:title>Untitled Spreadsheet</dc:title>
  <dc:description/>
  <dc:subject/>
  <cp:keywords/>
  <cp:category/>
</cp:coreProperties>
</file>