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'Worksheet'!$A$1:$Q$6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<sst xmlns="http://schemas.openxmlformats.org/spreadsheetml/2006/main" uniqueCount="47">
  <si>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</si>
  <si>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</si>
  <si>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</si>
  <si>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</si>
  <si>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</si>
  <si>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Analog or Digital?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</si>
  <si>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Configuration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</si>
  <si>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Differential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</si>
  <si>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HotInsertion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</si>
  <si>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Lanes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</si>
  <si>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OtherFeatures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</si>
  <si>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Rail-to-Rail</t>
    </r>
  </si>
  <si>
    <r>
      <rPr>
        <rFont val="Arial"/>
        <b val="true"/>
        <i val="false"/>
        <strike val="false"/>
        <color rgb="FF000000"/>
        <sz val="8"/>
        <u val="none"/>
      </rPr>
      <t xml:space="preserve">Signal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</si>
  <si>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Single Ended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</si>
  <si>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</si>
  <si>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Voltage</t>
    </r>
  </si>
  <si>
    <t>Packages</t>
  </si>
  <si>
    <t>PI3USB221EQ</t>
  </si>
  <si>
    <t>High-Speed USB2.0 1:2 Multiplexer/DeMultiplexer Switch with Signal Enable</t>
  </si>
  <si>
    <t>Automotive</t>
  </si>
  <si>
    <t>Analog</t>
  </si>
  <si>
    <t>1 Differential Channel 2:1</t>
  </si>
  <si>
    <t>N/A</t>
  </si>
  <si>
    <t>Differential</t>
  </si>
  <si>
    <t>No</t>
  </si>
  <si>
    <t>SPDT</t>
  </si>
  <si>
    <t>UQFN ( ZUA10 ) MSL 1 PPF</t>
  </si>
  <si>
    <t>PI3USB31532Q</t>
  </si>
  <si>
    <t>10Gbps USB Type-C DP2.1/USB3 6:4 Crossbar Switch</t>
  </si>
  <si>
    <t>Mux/Demux, 6:4 Differential Crossbar</t>
  </si>
  <si>
    <t>6,4</t>
  </si>
  <si>
    <t>MUX/DeMux</t>
  </si>
  <si>
    <t>W-QFN3060-40 (ZLC40) MSL1</t>
  </si>
  <si>
    <t>PI3WVR14412Q</t>
  </si>
  <si>
    <t>20Gbps 1:2 Signal Switch For DP2.1, HDMI2.1, MIPI DPHY/CPHY, USB3.2</t>
  </si>
  <si>
    <t>1:2 Mux/Demux</t>
  </si>
  <si>
    <t>8, 4</t>
  </si>
  <si>
    <t>PI5USB2546AQ</t>
  </si>
  <si>
    <t>USB Charging Port Controller and Load Detection Power Switch</t>
  </si>
  <si>
    <t>1-port</t>
  </si>
  <si>
    <t>Controller+ Power Switch, Charging and Data Transfer</t>
  </si>
  <si>
    <t>Yes</t>
  </si>
  <si>
    <t>USB Charger</t>
  </si>
  <si>
    <t>TQFN (ZH16) MSL1 Sn</t>
  </si>
  <si>
    <t>PI5USB2546Q</t>
  </si>
  <si>
    <t>USB charging controller with integrated power switch 1 port for CDP and SDP Support</t>
  </si>
  <si>
    <t>Mixed Signal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</si>
</sst>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I3USB221EQ.pdf" TargetMode="External"/><Relationship Id="rId_hyperlink_2" Type="http://schemas.openxmlformats.org/officeDocument/2006/relationships/hyperlink" Target="https://www.diodes.com/part/view/PI3USB221EQ" TargetMode="External"/><Relationship Id="rId_hyperlink_3" Type="http://schemas.openxmlformats.org/officeDocument/2006/relationships/hyperlink" Target="https://www.diodes.com/assets/Datasheets/PI3USB31532Q.pdf" TargetMode="External"/><Relationship Id="rId_hyperlink_4" Type="http://schemas.openxmlformats.org/officeDocument/2006/relationships/hyperlink" Target="https://www.diodes.com/part/view/PI3USB31532Q" TargetMode="External"/><Relationship Id="rId_hyperlink_5" Type="http://schemas.openxmlformats.org/officeDocument/2006/relationships/hyperlink" Target="https://www.diodes.com/assets/Databriefs/PI3WVR14412Q-Product-Brief.pdf" TargetMode="External"/><Relationship Id="rId_hyperlink_6" Type="http://schemas.openxmlformats.org/officeDocument/2006/relationships/hyperlink" Target="https://www.diodes.com/part/view/PI3WVR14412Q" TargetMode="External"/><Relationship Id="rId_hyperlink_7" Type="http://schemas.openxmlformats.org/officeDocument/2006/relationships/hyperlink" Target="https://www.diodes.com/assets/Datasheets/PI5USB2546AQ.pdf" TargetMode="External"/><Relationship Id="rId_hyperlink_8" Type="http://schemas.openxmlformats.org/officeDocument/2006/relationships/hyperlink" Target="https://www.diodes.com/part/view/PI5USB2546AQ" TargetMode="External"/><Relationship Id="rId_hyperlink_9" Type="http://schemas.openxmlformats.org/officeDocument/2006/relationships/hyperlink" Target="https://www.diodes.com/assets/Datasheets/PI5USB2546Q.pdf" TargetMode="External"/><Relationship Id="rId_hyperlink_10" Type="http://schemas.openxmlformats.org/officeDocument/2006/relationships/hyperlink" Target="https://www.diodes.com/part/view/PI5USB2546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Q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Compliance(Only Automotive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Analog or Digital?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Configuration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Differential Channels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HotInsertion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Lanes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OtherFeatures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Rail-to-Rail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Signal Type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Single Ended Channels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Voltage</t>
          </r>
        </is>
      </c>
      <c r="Q1" s="1" t="s">
        <v>16</v>
      </c>
    </row>
    <row r="2" spans="1:17">
      <c r="A2" t="s">
        <v>17</v>
      </c>
      <c r="B2" s="2" t="str">
        <f>Hyperlink("https://www.diodes.com/assets/Datasheets/PI3USB221EQ.pdf")</f>
        <v>https://www.diodes.com/assets/Datasheets/PI3USB221EQ.pdf</v>
      </c>
      <c r="C2" t="str">
        <f>Hyperlink("https://www.diodes.com/part/view/PI3USB221EQ","PI3USB221EQ")</f>
        <v>PI3USB221EQ</v>
      </c>
      <c r="D2" t="s">
        <v>18</v>
      </c>
      <c r="E2" t="s">
        <v>19</v>
      </c>
      <c r="F2" t="s">
        <v>20</v>
      </c>
      <c r="G2" t="s">
        <v>21</v>
      </c>
      <c r="H2">
        <v>1</v>
      </c>
      <c r="J2">
        <v>1</v>
      </c>
      <c r="K2" t="s">
        <v>22</v>
      </c>
      <c r="L2" t="s">
        <v>22</v>
      </c>
      <c r="M2" t="s">
        <v>23</v>
      </c>
      <c r="N2" t="s">
        <v>24</v>
      </c>
      <c r="O2" t="s">
        <v>25</v>
      </c>
      <c r="P2">
        <v>3.3</v>
      </c>
      <c r="Q2" t="s">
        <v>26</v>
      </c>
    </row>
    <row r="3" spans="1:17">
      <c r="A3" t="s">
        <v>27</v>
      </c>
      <c r="B3" s="2" t="str">
        <f>Hyperlink("https://www.diodes.com/assets/Datasheets/PI3USB31532Q.pdf")</f>
        <v>https://www.diodes.com/assets/Datasheets/PI3USB31532Q.pdf</v>
      </c>
      <c r="C3" t="str">
        <f>Hyperlink("https://www.diodes.com/part/view/PI3USB31532Q","PI3USB31532Q")</f>
        <v>PI3USB31532Q</v>
      </c>
      <c r="D3" t="s">
        <v>28</v>
      </c>
      <c r="E3" t="s">
        <v>19</v>
      </c>
      <c r="F3" t="s">
        <v>20</v>
      </c>
      <c r="G3" t="s">
        <v>29</v>
      </c>
      <c r="H3" t="s">
        <v>30</v>
      </c>
      <c r="I3" t="s">
        <v>22</v>
      </c>
      <c r="J3" t="s">
        <v>30</v>
      </c>
      <c r="K3" t="s">
        <v>22</v>
      </c>
      <c r="L3" t="s">
        <v>22</v>
      </c>
      <c r="M3" t="s">
        <v>23</v>
      </c>
      <c r="N3" t="s">
        <v>22</v>
      </c>
      <c r="O3" t="s">
        <v>31</v>
      </c>
      <c r="P3">
        <v>3.3</v>
      </c>
      <c r="Q3" t="s">
        <v>32</v>
      </c>
    </row>
    <row r="4" spans="1:17">
      <c r="A4" t="s">
        <v>33</v>
      </c>
      <c r="B4" s="2" t="str">
        <f>Hyperlink("https://www.diodes.com/assets/Databriefs/PI3WVR14412Q-Product-Brief.pdf")</f>
        <v>https://www.diodes.com/assets/Databriefs/PI3WVR14412Q-Product-Brief.pdf</v>
      </c>
      <c r="C4" t="str">
        <f>Hyperlink("https://www.diodes.com/part/view/PI3WVR14412Q","PI3WVR14412Q")</f>
        <v>PI3WVR14412Q</v>
      </c>
      <c r="D4" t="s">
        <v>34</v>
      </c>
      <c r="E4" t="s">
        <v>19</v>
      </c>
      <c r="F4" t="s">
        <v>20</v>
      </c>
      <c r="G4" t="s">
        <v>35</v>
      </c>
      <c r="H4" t="s">
        <v>36</v>
      </c>
      <c r="I4" t="s">
        <v>22</v>
      </c>
      <c r="J4" t="s">
        <v>36</v>
      </c>
      <c r="M4" t="s">
        <v>23</v>
      </c>
      <c r="N4" t="s">
        <v>22</v>
      </c>
      <c r="O4" t="s">
        <v>25</v>
      </c>
      <c r="P4">
        <v>3.3</v>
      </c>
      <c r="Q4" t="s">
        <v>32</v>
      </c>
    </row>
    <row r="5" spans="1:17">
      <c r="A5" t="s">
        <v>37</v>
      </c>
      <c r="B5" s="2" t="str">
        <f>Hyperlink("https://www.diodes.com/assets/Datasheets/PI5USB2546AQ.pdf")</f>
        <v>https://www.diodes.com/assets/Datasheets/PI5USB2546AQ.pdf</v>
      </c>
      <c r="C5" t="str">
        <f>Hyperlink("https://www.diodes.com/part/view/PI5USB2546AQ","PI5USB2546AQ")</f>
        <v>PI5USB2546AQ</v>
      </c>
      <c r="D5" t="s">
        <v>38</v>
      </c>
      <c r="E5" t="s">
        <v>19</v>
      </c>
      <c r="F5" t="s">
        <v>20</v>
      </c>
      <c r="G5" t="s">
        <v>39</v>
      </c>
      <c r="H5" t="s">
        <v>22</v>
      </c>
      <c r="I5" t="s">
        <v>24</v>
      </c>
      <c r="J5">
        <v>1</v>
      </c>
      <c r="K5" t="s">
        <v>40</v>
      </c>
      <c r="L5" t="s">
        <v>41</v>
      </c>
      <c r="M5" t="s">
        <v>22</v>
      </c>
      <c r="N5" t="s">
        <v>22</v>
      </c>
      <c r="O5" t="s">
        <v>42</v>
      </c>
      <c r="P5">
        <v>5</v>
      </c>
      <c r="Q5" t="s">
        <v>43</v>
      </c>
    </row>
    <row r="6" spans="1:17">
      <c r="A6" t="s">
        <v>44</v>
      </c>
      <c r="B6" s="2" t="str">
        <f>Hyperlink("https://www.diodes.com/assets/Datasheets/PI5USB2546Q.pdf")</f>
        <v>https://www.diodes.com/assets/Datasheets/PI5USB2546Q.pdf</v>
      </c>
      <c r="C6" t="str">
        <f>Hyperlink("https://www.diodes.com/part/view/PI5USB2546Q","PI5USB2546Q")</f>
        <v>PI5USB2546Q</v>
      </c>
      <c r="D6" t="s">
        <v>45</v>
      </c>
      <c r="E6" t="s">
        <v>19</v>
      </c>
      <c r="F6" t="s">
        <v>46</v>
      </c>
      <c r="G6" t="s">
        <v>39</v>
      </c>
      <c r="H6" t="s">
        <v>22</v>
      </c>
      <c r="I6" t="s">
        <v>24</v>
      </c>
      <c r="J6">
        <v>1</v>
      </c>
      <c r="K6" t="s">
        <v>40</v>
      </c>
      <c r="L6" t="s">
        <v>41</v>
      </c>
      <c r="M6" t="s">
        <v>22</v>
      </c>
      <c r="N6" t="s">
        <v>22</v>
      </c>
      <c r="O6" t="s">
        <v>42</v>
      </c>
      <c r="P6">
        <v>5</v>
      </c>
      <c r="Q6" t="s">
        <v>43</v>
      </c>
    </row>
  </sheetData>
  <autoFilter ref="A1:Q6"/>
  <hyperlinks>
    <hyperlink ref="B2" r:id="rId_hyperlink_1" tooltip="https://www.diodes.com/assets/Datasheets/PI3USB221EQ.pdf" display="https://www.diodes.com/assets/Datasheets/PI3USB221EQ.pdf"/>
    <hyperlink ref="C2" r:id="rId_hyperlink_2" tooltip="PI3USB221EQ" display="PI3USB221EQ"/>
    <hyperlink ref="B3" r:id="rId_hyperlink_3" tooltip="https://www.diodes.com/assets/Datasheets/PI3USB31532Q.pdf" display="https://www.diodes.com/assets/Datasheets/PI3USB31532Q.pdf"/>
    <hyperlink ref="C3" r:id="rId_hyperlink_4" tooltip="PI3USB31532Q" display="PI3USB31532Q"/>
    <hyperlink ref="B4" r:id="rId_hyperlink_5" tooltip="https://www.diodes.com/assets/Databriefs/PI3WVR14412Q-Product-Brief.pdf" display="https://www.diodes.com/assets/Databriefs/PI3WVR14412Q-Product-Brief.pdf"/>
    <hyperlink ref="C4" r:id="rId_hyperlink_6" tooltip="PI3WVR14412Q" display="PI3WVR14412Q"/>
    <hyperlink ref="B5" r:id="rId_hyperlink_7" tooltip="https://www.diodes.com/assets/Datasheets/PI5USB2546AQ.pdf" display="https://www.diodes.com/assets/Datasheets/PI5USB2546AQ.pdf"/>
    <hyperlink ref="C5" r:id="rId_hyperlink_8" tooltip="PI5USB2546AQ" display="PI5USB2546AQ"/>
    <hyperlink ref="B6" r:id="rId_hyperlink_9" tooltip="https://www.diodes.com/assets/Datasheets/PI5USB2546Q.pdf" display="https://www.diodes.com/assets/Datasheets/PI5USB2546Q.pdf"/>
    <hyperlink ref="C6" r:id="rId_hyperlink_10" tooltip="PI5USB2546Q" display="PI5USB2546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2024-07-17T13:09:47-05:00</dcterms:created>
  <dcterms:modified xsi:type="dcterms:W3CDTF">2024-07-17T13:09:47-05:00</dcterms:modified>
  <dc:title>Untitled Spreadsheet</dc:title>
  <dc:description/>
  <dc:subject/>
  <cp:keywords/>
  <cp:category/>
</cp:coreProperties>
</file>