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<sst xmlns="http://schemas.openxmlformats.org/spreadsheetml/2006/main" uniqueCount="96">
  <si>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</si>
  <si>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</si>
  <si>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</si>
  <si>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</si>
  <si>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</si>
  <si>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</si>
  <si>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</si>
  <si>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</si>
  <si>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</si>
  <si>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</si>
  <si>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Regulated Output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</si>
  <si>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Current per Channel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</si>
  <si>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Overcurrent Protection Current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</si>
  <si>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Switching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</si>
  <si>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Efficiency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</si>
  <si>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Quiescent 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</si>
  <si>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Standby Quiescent 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</si>
  <si>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SW 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</si>
  <si>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Dimming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</si>
  <si>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OVP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</si>
  <si>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Soft Start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</si>
  <si>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FB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</si>
  <si>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</si>
  <si>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</si>
  <si>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AL3022</t>
  </si>
  <si>
    <t>PWM Boost Controller for LED Driver</t>
  </si>
  <si>
    <t>No</t>
  </si>
  <si>
    <t>Standard</t>
  </si>
  <si>
    <t>Boost LED Driver-Controller</t>
  </si>
  <si>
    <t>External MOSFET</t>
  </si>
  <si>
    <t>330/RCS</t>
  </si>
  <si>
    <t>PWM and External DC</t>
  </si>
  <si>
    <t>Yes</t>
  </si>
  <si>
    <t>-40 to 85</t>
  </si>
  <si>
    <t>SO-8</t>
  </si>
  <si>
    <t>AL3069</t>
  </si>
  <si>
    <t>Four-Channel Current Source Boost LED Driver</t>
  </si>
  <si>
    <t>400 mA</t>
  </si>
  <si>
    <t>540/RCS</t>
  </si>
  <si>
    <t>adjustable 0.1M~1M</t>
  </si>
  <si>
    <t>up to 95</t>
  </si>
  <si>
    <t>direct PWM and PWM to Analog</t>
  </si>
  <si>
    <t>N/A</t>
  </si>
  <si>
    <t>SO-16</t>
  </si>
  <si>
    <t>AL3353</t>
  </si>
  <si>
    <t>HIGH PERFORMANCE BOOST LED CONTROLLER</t>
  </si>
  <si>
    <t>500/RCS</t>
  </si>
  <si>
    <t>PWM to Analog</t>
  </si>
  <si>
    <t>-40 to 105</t>
  </si>
  <si>
    <t>AL3565</t>
  </si>
  <si>
    <t>AMOLED PMIC with Triple DCDC</t>
  </si>
  <si>
    <t>AVDD/VPOS/VNEG: 7.9V/4.6V/-5.4V</t>
  </si>
  <si>
    <t>500mA</t>
  </si>
  <si>
    <t>AVDD/VPOS/VNEG: 0.65A/1.4A/2.0A</t>
  </si>
  <si>
    <t>up to 92</t>
  </si>
  <si>
    <t>200mΩ</t>
  </si>
  <si>
    <t>U-QFN3030-16 (Type B)</t>
  </si>
  <si>
    <t>AP2502</t>
  </si>
  <si>
    <t>4-CH Linear Constant Current Sink With Matching</t>
  </si>
  <si>
    <t>4-Channel Linear Constant Current Sink</t>
  </si>
  <si>
    <t>PWM</t>
  </si>
  <si>
    <t>SOT26, TSOT26</t>
  </si>
  <si>
    <t>AP3019A</t>
  </si>
  <si>
    <t>White LED Step-Up Converter for Small Panel with Schottky Integrated</t>
  </si>
  <si>
    <t>Boost LED Driver</t>
  </si>
  <si>
    <t>PWM and external DC</t>
  </si>
  <si>
    <t>AP3031</t>
  </si>
  <si>
    <t>White LED Step-Up Converter for Small Panel</t>
  </si>
  <si>
    <t>SOT23</t>
  </si>
  <si>
    <t>AP3032</t>
  </si>
  <si>
    <t>SOT26</t>
  </si>
  <si>
    <t>AP3036B</t>
  </si>
  <si>
    <t>High Frequency PWM and External DC</t>
  </si>
  <si>
    <t>AP3041</t>
  </si>
  <si>
    <t>Boost Controller For WLED Driver In Medium-SizeD LCD Panel</t>
  </si>
  <si>
    <t>ADJ 0.1 ~ 1</t>
  </si>
  <si>
    <t>AP3156</t>
  </si>
  <si>
    <t>High Efficiency 1X/1.5X/2X Charge Pump For White LED Applications</t>
  </si>
  <si>
    <t>Charge Pump LED Driver</t>
  </si>
  <si>
    <t>SDI One wire</t>
  </si>
  <si>
    <t>U-QFN4040-16</t>
  </si>
  <si>
    <t>AP3602A</t>
  </si>
  <si>
    <t>100mA Regulated Charge Pump</t>
  </si>
  <si>
    <t>Charge Pump Bias</t>
  </si>
  <si>
    <t>250mA peak, 100mA Constant</t>
  </si>
  <si>
    <t>AP5724</t>
  </si>
  <si>
    <t>White LED Step-Up Converter</t>
  </si>
  <si>
    <t>PWM Boost LED Driver</t>
  </si>
  <si>
    <t>SOT26, TSOT26, U-DFN2020-6 (Type C)</t>
  </si>
  <si>
    <t>AP5725</t>
  </si>
  <si>
    <t>AP5726</t>
  </si>
  <si>
    <t>ZXLD1615Q</t>
  </si>
  <si>
    <t>Automotive Compliant High LCD Bias Generator Boost Converter</t>
  </si>
  <si>
    <t>Automotive</t>
  </si>
  <si>
    <t>LCD/OLED Bias Voltage Generator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</si>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</sst>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3022" TargetMode="External"/><Relationship Id="rId_hyperlink_2" Type="http://schemas.openxmlformats.org/officeDocument/2006/relationships/hyperlink" Target="https://www.diodes.com/part/view/AL3069" TargetMode="External"/><Relationship Id="rId_hyperlink_3" Type="http://schemas.openxmlformats.org/officeDocument/2006/relationships/hyperlink" Target="https://www.diodes.com/part/view/AL3353" TargetMode="External"/><Relationship Id="rId_hyperlink_4" Type="http://schemas.openxmlformats.org/officeDocument/2006/relationships/hyperlink" Target="https://www.diodes.com/part/view/AL3565" TargetMode="External"/><Relationship Id="rId_hyperlink_5" Type="http://schemas.openxmlformats.org/officeDocument/2006/relationships/hyperlink" Target="https://www.diodes.com/part/view/AP2502" TargetMode="External"/><Relationship Id="rId_hyperlink_6" Type="http://schemas.openxmlformats.org/officeDocument/2006/relationships/hyperlink" Target="https://www.diodes.com/part/view/AP3019A" TargetMode="External"/><Relationship Id="rId_hyperlink_7" Type="http://schemas.openxmlformats.org/officeDocument/2006/relationships/hyperlink" Target="https://www.diodes.com/part/view/AP3031" TargetMode="External"/><Relationship Id="rId_hyperlink_8" Type="http://schemas.openxmlformats.org/officeDocument/2006/relationships/hyperlink" Target="https://www.diodes.com/part/view/AP3032" TargetMode="External"/><Relationship Id="rId_hyperlink_9" Type="http://schemas.openxmlformats.org/officeDocument/2006/relationships/hyperlink" Target="https://www.diodes.com/part/view/AP3036B" TargetMode="External"/><Relationship Id="rId_hyperlink_10" Type="http://schemas.openxmlformats.org/officeDocument/2006/relationships/hyperlink" Target="https://www.diodes.com/part/view/AP3041" TargetMode="External"/><Relationship Id="rId_hyperlink_11" Type="http://schemas.openxmlformats.org/officeDocument/2006/relationships/hyperlink" Target="https://www.diodes.com/part/view/AP3156" TargetMode="External"/><Relationship Id="rId_hyperlink_12" Type="http://schemas.openxmlformats.org/officeDocument/2006/relationships/hyperlink" Target="https://www.diodes.com/part/view/AP3602A" TargetMode="External"/><Relationship Id="rId_hyperlink_13" Type="http://schemas.openxmlformats.org/officeDocument/2006/relationships/hyperlink" Target="https://www.diodes.com/part/view/AP5724" TargetMode="External"/><Relationship Id="rId_hyperlink_14" Type="http://schemas.openxmlformats.org/officeDocument/2006/relationships/hyperlink" Target="https://www.diodes.com/part/view/AP5725" TargetMode="External"/><Relationship Id="rId_hyperlink_15" Type="http://schemas.openxmlformats.org/officeDocument/2006/relationships/hyperlink" Target="https://www.diodes.com/part/view/AP5726" TargetMode="External"/><Relationship Id="rId_hyperlink_16" Type="http://schemas.openxmlformats.org/officeDocument/2006/relationships/hyperlink" Target="https://www.diodes.com/part/view/ZXLD1615Q" TargetMode="External"/><Relationship Id="rId_hyperlink_17" Type="http://schemas.openxmlformats.org/officeDocument/2006/relationships/hyperlink" Target="https://www.diodes.com/assets/Datasheets/AL3022.pdf" TargetMode="External"/><Relationship Id="rId_hyperlink_18" Type="http://schemas.openxmlformats.org/officeDocument/2006/relationships/hyperlink" Target="https://www.diodes.com/assets/Datasheets/AL3069.pdf" TargetMode="External"/><Relationship Id="rId_hyperlink_19" Type="http://schemas.openxmlformats.org/officeDocument/2006/relationships/hyperlink" Target="https://www.diodes.com/assets/Datasheets/AL3353.pdf" TargetMode="External"/><Relationship Id="rId_hyperlink_20" Type="http://schemas.openxmlformats.org/officeDocument/2006/relationships/hyperlink" Target="https://www.diodes.com/assets/Datasheets/AL3565.pdf" TargetMode="External"/><Relationship Id="rId_hyperlink_21" Type="http://schemas.openxmlformats.org/officeDocument/2006/relationships/hyperlink" Target="https://www.diodes.com/assets/Datasheets/AP2502.pdf" TargetMode="External"/><Relationship Id="rId_hyperlink_22" Type="http://schemas.openxmlformats.org/officeDocument/2006/relationships/hyperlink" Target="https://www.diodes.com/assets/Datasheets/AP3019A.pdf" TargetMode="External"/><Relationship Id="rId_hyperlink_23" Type="http://schemas.openxmlformats.org/officeDocument/2006/relationships/hyperlink" Target="https://www.diodes.com/assets/Datasheets/AP3031.pdf" TargetMode="External"/><Relationship Id="rId_hyperlink_24" Type="http://schemas.openxmlformats.org/officeDocument/2006/relationships/hyperlink" Target="https://www.diodes.com/assets/Datasheets/AP3032.pdf" TargetMode="External"/><Relationship Id="rId_hyperlink_25" Type="http://schemas.openxmlformats.org/officeDocument/2006/relationships/hyperlink" Target="https://www.diodes.com/assets/Datasheets/AP3036B.pdf" TargetMode="External"/><Relationship Id="rId_hyperlink_26" Type="http://schemas.openxmlformats.org/officeDocument/2006/relationships/hyperlink" Target="https://www.diodes.com/assets/Datasheets/AP3041.pdf" TargetMode="External"/><Relationship Id="rId_hyperlink_27" Type="http://schemas.openxmlformats.org/officeDocument/2006/relationships/hyperlink" Target="https://www.diodes.com/assets/Datasheets/AP3156.pdf" TargetMode="External"/><Relationship Id="rId_hyperlink_28" Type="http://schemas.openxmlformats.org/officeDocument/2006/relationships/hyperlink" Target="https://www.diodes.com/assets/Datasheets/AP3602A.pdf" TargetMode="External"/><Relationship Id="rId_hyperlink_29" Type="http://schemas.openxmlformats.org/officeDocument/2006/relationships/hyperlink" Target="https://www.diodes.com/assets/Datasheets/AP5724.pdf" TargetMode="External"/><Relationship Id="rId_hyperlink_30" Type="http://schemas.openxmlformats.org/officeDocument/2006/relationships/hyperlink" Target="https://www.diodes.com/assets/Datasheets/AP5725.pdf" TargetMode="External"/><Relationship Id="rId_hyperlink_31" Type="http://schemas.openxmlformats.org/officeDocument/2006/relationships/hyperlink" Target="https://www.diodes.com/assets/Datasheets/AP5726.pdf" TargetMode="External"/><Relationship Id="rId_hyperlink_32" Type="http://schemas.openxmlformats.org/officeDocument/2006/relationships/hyperlink" Target="https://www.diodes.com/assets/Datasheets/ZXLD161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81.171" bestFit="true" customWidth="true" style="0"/>
    <col min="5" max="5" width="18.591" bestFit="true" customWidth="true" style="0"/>
    <col min="6" max="6" width="52.761" bestFit="true" customWidth="true" style="0"/>
    <col min="7" max="7" width="45.691" bestFit="true" customWidth="true" style="0"/>
    <col min="8" max="8" width="31.683" bestFit="true" customWidth="true" style="0"/>
    <col min="9" max="9" width="31.683" bestFit="true" customWidth="true" style="0"/>
    <col min="10" max="10" width="37.574" bestFit="true" customWidth="true" style="0"/>
    <col min="11" max="11" width="44.644" bestFit="true" customWidth="true" style="0"/>
    <col min="12" max="12" width="43.335" bestFit="true" customWidth="true" style="0"/>
    <col min="13" max="13" width="48.048" bestFit="true" customWidth="true" style="0"/>
    <col min="14" max="14" width="32.73" bestFit="true" customWidth="true" style="0"/>
    <col min="15" max="15" width="19.769" bestFit="true" customWidth="true" style="0"/>
    <col min="16" max="16" width="29.195" bestFit="true" customWidth="true" style="0"/>
    <col min="17" max="17" width="38.622" bestFit="true" customWidth="true" style="0"/>
    <col min="18" max="18" width="18.591" bestFit="true" customWidth="true" style="0"/>
    <col min="19" max="19" width="40.978" bestFit="true" customWidth="true" style="0"/>
    <col min="20" max="20" width="6.808" bestFit="true" customWidth="true" style="0"/>
    <col min="21" max="21" width="15.056" bestFit="true" customWidth="true" style="0"/>
    <col min="22" max="22" width="6.808" bestFit="true" customWidth="true" style="0"/>
    <col min="23" max="23" width="38.622" bestFit="true" customWidth="true" style="0"/>
    <col min="24" max="24" width="42.287" bestFit="true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Regulated Output Channels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Current per Channel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Overcurrent Protection Current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Standby Quiescent Current (µA)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SW 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OVP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Soft Start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FB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Hyperlink("https://www.diodes.com/assets/Datasheets/AL3022.pdf")</f>
        <v>https://www.diodes.com/assets/Datasheets/AL3022.pdf</v>
      </c>
      <c r="C2" t="str">
        <f>Hyperlink("https://www.diodes.com/part/view/AL3022","AL3022")</f>
        <v>AL3022</v>
      </c>
      <c r="D2" t="s">
        <v>25</v>
      </c>
      <c r="E2" t="s">
        <v>26</v>
      </c>
      <c r="F2" t="s">
        <v>27</v>
      </c>
      <c r="G2" t="s">
        <v>28</v>
      </c>
      <c r="H2">
        <v>4</v>
      </c>
      <c r="I2">
        <v>18</v>
      </c>
      <c r="J2" t="s">
        <v>29</v>
      </c>
      <c r="K2">
        <v>1</v>
      </c>
      <c r="L2" t="s">
        <v>29</v>
      </c>
      <c r="M2" t="s">
        <v>30</v>
      </c>
      <c r="N2">
        <v>0.14</v>
      </c>
      <c r="O2">
        <v>93</v>
      </c>
      <c r="P2">
        <v>5</v>
      </c>
      <c r="Q2">
        <v>0.1</v>
      </c>
      <c r="R2" t="s">
        <v>29</v>
      </c>
      <c r="S2" t="s">
        <v>31</v>
      </c>
      <c r="T2" t="s">
        <v>32</v>
      </c>
      <c r="U2" t="s">
        <v>32</v>
      </c>
      <c r="V2">
        <v>200</v>
      </c>
      <c r="W2" t="s">
        <v>33</v>
      </c>
      <c r="X2" t="s">
        <v>34</v>
      </c>
    </row>
    <row r="3" spans="1:24">
      <c r="A3" t="s">
        <v>35</v>
      </c>
      <c r="B3" s="2" t="str">
        <f>Hyperlink("https://www.diodes.com/assets/Datasheets/AL3069.pdf")</f>
        <v>https://www.diodes.com/assets/Datasheets/AL3069.pdf</v>
      </c>
      <c r="C3" t="str">
        <f>Hyperlink("https://www.diodes.com/part/view/AL3069","AL3069")</f>
        <v>AL3069</v>
      </c>
      <c r="D3" t="s">
        <v>36</v>
      </c>
      <c r="E3" t="s">
        <v>26</v>
      </c>
      <c r="F3" t="s">
        <v>27</v>
      </c>
      <c r="G3" t="s">
        <v>28</v>
      </c>
      <c r="H3">
        <v>4.5</v>
      </c>
      <c r="I3">
        <v>60</v>
      </c>
      <c r="J3" t="s">
        <v>29</v>
      </c>
      <c r="K3">
        <v>4</v>
      </c>
      <c r="L3" t="s">
        <v>37</v>
      </c>
      <c r="M3" t="s">
        <v>38</v>
      </c>
      <c r="N3" t="s">
        <v>39</v>
      </c>
      <c r="O3" t="s">
        <v>40</v>
      </c>
      <c r="P3">
        <v>3000</v>
      </c>
      <c r="Q3">
        <v>1</v>
      </c>
      <c r="R3" t="s">
        <v>29</v>
      </c>
      <c r="S3" t="s">
        <v>41</v>
      </c>
      <c r="T3" t="s">
        <v>32</v>
      </c>
      <c r="U3" t="s">
        <v>32</v>
      </c>
      <c r="V3" t="s">
        <v>42</v>
      </c>
      <c r="W3" t="s">
        <v>33</v>
      </c>
      <c r="X3" t="s">
        <v>43</v>
      </c>
    </row>
    <row r="4" spans="1:24">
      <c r="A4" t="s">
        <v>44</v>
      </c>
      <c r="B4" s="2" t="str">
        <f>Hyperlink("https://www.diodes.com/assets/Datasheets/AL3353.pdf")</f>
        <v>https://www.diodes.com/assets/Datasheets/AL3353.pdf</v>
      </c>
      <c r="C4" t="str">
        <f>Hyperlink("https://www.diodes.com/part/view/AL3353","AL3353")</f>
        <v>AL3353</v>
      </c>
      <c r="D4" t="s">
        <v>45</v>
      </c>
      <c r="E4" t="s">
        <v>26</v>
      </c>
      <c r="F4" t="s">
        <v>27</v>
      </c>
      <c r="G4" t="s">
        <v>28</v>
      </c>
      <c r="H4">
        <v>9</v>
      </c>
      <c r="I4">
        <v>40</v>
      </c>
      <c r="J4" t="s">
        <v>29</v>
      </c>
      <c r="K4">
        <v>1</v>
      </c>
      <c r="L4" t="s">
        <v>29</v>
      </c>
      <c r="M4" t="s">
        <v>46</v>
      </c>
      <c r="N4">
        <v>0.12</v>
      </c>
      <c r="O4">
        <v>94</v>
      </c>
      <c r="P4">
        <v>2</v>
      </c>
      <c r="Q4">
        <v>130</v>
      </c>
      <c r="R4" t="s">
        <v>29</v>
      </c>
      <c r="S4" t="s">
        <v>47</v>
      </c>
      <c r="T4" t="s">
        <v>32</v>
      </c>
      <c r="U4" t="s">
        <v>32</v>
      </c>
      <c r="V4">
        <v>0.4</v>
      </c>
      <c r="W4" t="s">
        <v>48</v>
      </c>
      <c r="X4" t="s">
        <v>34</v>
      </c>
    </row>
    <row r="5" spans="1:24">
      <c r="A5" t="s">
        <v>49</v>
      </c>
      <c r="B5" s="2" t="str">
        <f>Hyperlink("https://www.diodes.com/assets/Datasheets/AL3565.pdf")</f>
        <v>https://www.diodes.com/assets/Datasheets/AL3565.pdf</v>
      </c>
      <c r="C5" t="str">
        <f>Hyperlink("https://www.diodes.com/part/view/AL3565","AL3565")</f>
        <v>AL3565</v>
      </c>
      <c r="D5" t="s">
        <v>50</v>
      </c>
      <c r="E5" t="s">
        <v>26</v>
      </c>
      <c r="F5" t="s">
        <v>27</v>
      </c>
      <c r="G5" t="s">
        <v>50</v>
      </c>
      <c r="H5">
        <v>2.9</v>
      </c>
      <c r="I5">
        <v>4.8</v>
      </c>
      <c r="J5" t="s">
        <v>51</v>
      </c>
      <c r="K5">
        <v>3</v>
      </c>
      <c r="L5" t="s">
        <v>52</v>
      </c>
      <c r="M5" t="s">
        <v>53</v>
      </c>
      <c r="N5">
        <v>1500</v>
      </c>
      <c r="O5" t="s">
        <v>54</v>
      </c>
      <c r="P5">
        <v>500</v>
      </c>
      <c r="Q5">
        <v>1</v>
      </c>
      <c r="R5" t="s">
        <v>55</v>
      </c>
      <c r="S5" t="s">
        <v>42</v>
      </c>
      <c r="T5" t="s">
        <v>26</v>
      </c>
      <c r="U5" t="s">
        <v>32</v>
      </c>
      <c r="V5" t="s">
        <v>42</v>
      </c>
      <c r="W5" t="s">
        <v>33</v>
      </c>
      <c r="X5" t="s">
        <v>56</v>
      </c>
    </row>
    <row r="6" spans="1:24">
      <c r="A6" t="s">
        <v>57</v>
      </c>
      <c r="B6" s="2" t="str">
        <f>Hyperlink("https://www.diodes.com/assets/Datasheets/AP2502.pdf")</f>
        <v>https://www.diodes.com/assets/Datasheets/AP2502.pdf</v>
      </c>
      <c r="C6" t="str">
        <f>Hyperlink("https://www.diodes.com/part/view/AP2502","AP2502")</f>
        <v>AP2502</v>
      </c>
      <c r="D6" t="s">
        <v>58</v>
      </c>
      <c r="E6" t="s">
        <v>26</v>
      </c>
      <c r="F6" t="s">
        <v>27</v>
      </c>
      <c r="G6" t="s">
        <v>59</v>
      </c>
      <c r="H6">
        <v>2</v>
      </c>
      <c r="I6">
        <v>6</v>
      </c>
      <c r="J6">
        <v>6</v>
      </c>
      <c r="K6">
        <v>4</v>
      </c>
      <c r="L6">
        <v>20</v>
      </c>
      <c r="N6" t="s">
        <v>26</v>
      </c>
      <c r="O6">
        <v>97</v>
      </c>
      <c r="P6">
        <v>0.125</v>
      </c>
      <c r="Q6">
        <v>0.1</v>
      </c>
      <c r="R6" t="s">
        <v>42</v>
      </c>
      <c r="S6" t="s">
        <v>60</v>
      </c>
      <c r="T6" t="s">
        <v>26</v>
      </c>
      <c r="U6" t="s">
        <v>26</v>
      </c>
      <c r="W6" t="s">
        <v>33</v>
      </c>
      <c r="X6" t="s">
        <v>61</v>
      </c>
    </row>
    <row r="7" spans="1:24">
      <c r="A7" t="s">
        <v>62</v>
      </c>
      <c r="B7" s="2" t="str">
        <f>Hyperlink("https://www.diodes.com/assets/Datasheets/AP3019A.pdf")</f>
        <v>https://www.diodes.com/assets/Datasheets/AP3019A.pdf</v>
      </c>
      <c r="C7" t="str">
        <f>Hyperlink("https://www.diodes.com/part/view/AP3019A","AP3019A")</f>
        <v>AP3019A</v>
      </c>
      <c r="D7" t="s">
        <v>63</v>
      </c>
      <c r="E7" t="s">
        <v>26</v>
      </c>
      <c r="F7" t="s">
        <v>27</v>
      </c>
      <c r="G7" t="s">
        <v>64</v>
      </c>
      <c r="H7">
        <v>2.5</v>
      </c>
      <c r="I7">
        <v>16</v>
      </c>
      <c r="J7">
        <v>30</v>
      </c>
      <c r="K7">
        <v>1</v>
      </c>
      <c r="L7">
        <v>40</v>
      </c>
      <c r="M7">
        <v>550</v>
      </c>
      <c r="N7">
        <v>1.2</v>
      </c>
      <c r="O7">
        <v>84</v>
      </c>
      <c r="P7">
        <v>2.5</v>
      </c>
      <c r="Q7">
        <v>4</v>
      </c>
      <c r="R7" t="s">
        <v>42</v>
      </c>
      <c r="S7" t="s">
        <v>65</v>
      </c>
      <c r="T7" t="s">
        <v>32</v>
      </c>
      <c r="U7" t="s">
        <v>32</v>
      </c>
      <c r="V7">
        <v>200</v>
      </c>
      <c r="W7" t="s">
        <v>33</v>
      </c>
      <c r="X7" t="s">
        <v>61</v>
      </c>
    </row>
    <row r="8" spans="1:24">
      <c r="A8" t="s">
        <v>66</v>
      </c>
      <c r="B8" s="2" t="str">
        <f>Hyperlink("https://www.diodes.com/assets/Datasheets/AP3031.pdf")</f>
        <v>https://www.diodes.com/assets/Datasheets/AP3031.pdf</v>
      </c>
      <c r="C8" t="str">
        <f>Hyperlink("https://www.diodes.com/part/view/AP3031","AP3031")</f>
        <v>AP3031</v>
      </c>
      <c r="D8" t="s">
        <v>67</v>
      </c>
      <c r="E8" t="s">
        <v>26</v>
      </c>
      <c r="F8" t="s">
        <v>27</v>
      </c>
      <c r="G8" t="s">
        <v>64</v>
      </c>
      <c r="H8">
        <v>2.7</v>
      </c>
      <c r="I8">
        <v>16</v>
      </c>
      <c r="J8">
        <v>37</v>
      </c>
      <c r="K8">
        <v>1</v>
      </c>
      <c r="L8">
        <v>260</v>
      </c>
      <c r="M8">
        <v>1400</v>
      </c>
      <c r="N8">
        <v>1</v>
      </c>
      <c r="O8">
        <v>92</v>
      </c>
      <c r="P8">
        <v>4</v>
      </c>
      <c r="Q8">
        <v>50</v>
      </c>
      <c r="R8" t="s">
        <v>42</v>
      </c>
      <c r="S8" t="s">
        <v>31</v>
      </c>
      <c r="T8" t="s">
        <v>32</v>
      </c>
      <c r="U8" t="s">
        <v>32</v>
      </c>
      <c r="V8">
        <v>200</v>
      </c>
      <c r="W8" t="s">
        <v>33</v>
      </c>
      <c r="X8" t="s">
        <v>68</v>
      </c>
    </row>
    <row r="9" spans="1:24">
      <c r="A9" t="s">
        <v>69</v>
      </c>
      <c r="B9" s="2" t="str">
        <f>Hyperlink("https://www.diodes.com/assets/Datasheets/AP3032.pdf")</f>
        <v>https://www.diodes.com/assets/Datasheets/AP3032.pdf</v>
      </c>
      <c r="C9" t="str">
        <f>Hyperlink("https://www.diodes.com/part/view/AP3032","AP3032")</f>
        <v>AP3032</v>
      </c>
      <c r="D9" t="s">
        <v>67</v>
      </c>
      <c r="E9" t="s">
        <v>26</v>
      </c>
      <c r="F9" t="s">
        <v>27</v>
      </c>
      <c r="G9" t="s">
        <v>64</v>
      </c>
      <c r="H9">
        <v>2.7</v>
      </c>
      <c r="I9">
        <v>9</v>
      </c>
      <c r="J9">
        <v>37</v>
      </c>
      <c r="K9">
        <v>1</v>
      </c>
      <c r="L9">
        <v>260</v>
      </c>
      <c r="M9">
        <v>1400</v>
      </c>
      <c r="N9">
        <v>1</v>
      </c>
      <c r="O9">
        <v>81</v>
      </c>
      <c r="P9">
        <v>4</v>
      </c>
      <c r="Q9">
        <v>50</v>
      </c>
      <c r="R9" t="s">
        <v>42</v>
      </c>
      <c r="S9" t="s">
        <v>31</v>
      </c>
      <c r="T9" t="s">
        <v>32</v>
      </c>
      <c r="U9" t="s">
        <v>32</v>
      </c>
      <c r="V9">
        <v>200</v>
      </c>
      <c r="W9" t="s">
        <v>33</v>
      </c>
      <c r="X9" t="s">
        <v>70</v>
      </c>
    </row>
    <row r="10" spans="1:24">
      <c r="A10" t="s">
        <v>71</v>
      </c>
      <c r="B10" s="2" t="str">
        <f>Hyperlink("https://www.diodes.com/assets/Datasheets/AP3036B.pdf")</f>
        <v>https://www.diodes.com/assets/Datasheets/AP3036B.pdf</v>
      </c>
      <c r="C10" t="str">
        <f>Hyperlink("https://www.diodes.com/part/view/AP3036B","AP3036B")</f>
        <v>AP3036B</v>
      </c>
      <c r="D10" t="s">
        <v>63</v>
      </c>
      <c r="E10" t="s">
        <v>26</v>
      </c>
      <c r="F10" t="s">
        <v>27</v>
      </c>
      <c r="G10" t="s">
        <v>64</v>
      </c>
      <c r="H10">
        <v>2.5</v>
      </c>
      <c r="I10">
        <v>16</v>
      </c>
      <c r="J10">
        <v>30</v>
      </c>
      <c r="K10">
        <v>1</v>
      </c>
      <c r="L10">
        <v>40</v>
      </c>
      <c r="M10">
        <v>550</v>
      </c>
      <c r="N10">
        <v>1</v>
      </c>
      <c r="O10">
        <v>84</v>
      </c>
      <c r="P10">
        <v>3.1</v>
      </c>
      <c r="Q10">
        <v>45</v>
      </c>
      <c r="R10" t="s">
        <v>42</v>
      </c>
      <c r="S10" t="s">
        <v>72</v>
      </c>
      <c r="T10" t="s">
        <v>32</v>
      </c>
      <c r="U10" t="s">
        <v>32</v>
      </c>
      <c r="V10">
        <v>200</v>
      </c>
      <c r="W10" t="s">
        <v>33</v>
      </c>
      <c r="X10" t="s">
        <v>70</v>
      </c>
    </row>
    <row r="11" spans="1:24">
      <c r="A11" t="s">
        <v>73</v>
      </c>
      <c r="B11" s="2" t="str">
        <f>Hyperlink("https://www.diodes.com/assets/Datasheets/AP3041.pdf")</f>
        <v>https://www.diodes.com/assets/Datasheets/AP3041.pdf</v>
      </c>
      <c r="C11" t="str">
        <f>Hyperlink("https://www.diodes.com/part/view/AP3041","AP3041")</f>
        <v>AP3041</v>
      </c>
      <c r="D11" t="s">
        <v>74</v>
      </c>
      <c r="E11" t="s">
        <v>26</v>
      </c>
      <c r="F11" t="s">
        <v>27</v>
      </c>
      <c r="G11" t="s">
        <v>64</v>
      </c>
      <c r="H11">
        <v>5</v>
      </c>
      <c r="I11">
        <v>27</v>
      </c>
      <c r="J11" t="s">
        <v>29</v>
      </c>
      <c r="K11">
        <v>1</v>
      </c>
      <c r="L11" t="s">
        <v>29</v>
      </c>
      <c r="M11" t="s">
        <v>46</v>
      </c>
      <c r="N11" t="s">
        <v>75</v>
      </c>
      <c r="O11">
        <v>93</v>
      </c>
      <c r="P11">
        <v>1.5</v>
      </c>
      <c r="Q11">
        <v>1</v>
      </c>
      <c r="R11" t="s">
        <v>29</v>
      </c>
      <c r="S11" t="s">
        <v>60</v>
      </c>
      <c r="T11" t="s">
        <v>32</v>
      </c>
      <c r="U11" t="s">
        <v>32</v>
      </c>
      <c r="V11">
        <v>500</v>
      </c>
      <c r="W11" t="s">
        <v>33</v>
      </c>
      <c r="X11" t="s">
        <v>43</v>
      </c>
    </row>
    <row r="12" spans="1:24">
      <c r="A12" t="s">
        <v>76</v>
      </c>
      <c r="B12" s="2" t="str">
        <f>Hyperlink("https://www.diodes.com/assets/Datasheets/AP3156.pdf")</f>
        <v>https://www.diodes.com/assets/Datasheets/AP3156.pdf</v>
      </c>
      <c r="C12" t="str">
        <f>Hyperlink("https://www.diodes.com/part/view/AP3156","AP3156")</f>
        <v>AP3156</v>
      </c>
      <c r="D12" t="s">
        <v>77</v>
      </c>
      <c r="E12" t="s">
        <v>26</v>
      </c>
      <c r="F12" t="s">
        <v>27</v>
      </c>
      <c r="G12" t="s">
        <v>78</v>
      </c>
      <c r="H12">
        <v>2.7</v>
      </c>
      <c r="I12">
        <v>5.5</v>
      </c>
      <c r="J12">
        <v>5.5</v>
      </c>
      <c r="K12">
        <v>6</v>
      </c>
      <c r="L12">
        <v>30</v>
      </c>
      <c r="M12" t="s">
        <v>42</v>
      </c>
      <c r="N12">
        <v>0.5</v>
      </c>
      <c r="O12">
        <v>88</v>
      </c>
      <c r="P12">
        <v>1.5</v>
      </c>
      <c r="Q12">
        <v>1</v>
      </c>
      <c r="R12" t="s">
        <v>42</v>
      </c>
      <c r="S12" t="s">
        <v>79</v>
      </c>
      <c r="T12" t="s">
        <v>32</v>
      </c>
      <c r="U12" t="s">
        <v>32</v>
      </c>
      <c r="V12" t="s">
        <v>42</v>
      </c>
      <c r="W12" t="s">
        <v>33</v>
      </c>
      <c r="X12" t="s">
        <v>80</v>
      </c>
    </row>
    <row r="13" spans="1:24">
      <c r="A13" t="s">
        <v>81</v>
      </c>
      <c r="B13" s="2" t="str">
        <f>Hyperlink("https://www.diodes.com/assets/Datasheets/AP3602A.pdf")</f>
        <v>https://www.diodes.com/assets/Datasheets/AP3602A.pdf</v>
      </c>
      <c r="C13" t="str">
        <f>Hyperlink("https://www.diodes.com/part/view/AP3602A","AP3602A")</f>
        <v>AP3602A</v>
      </c>
      <c r="D13" t="s">
        <v>82</v>
      </c>
      <c r="E13" t="s">
        <v>26</v>
      </c>
      <c r="F13" t="s">
        <v>27</v>
      </c>
      <c r="G13" t="s">
        <v>83</v>
      </c>
      <c r="H13">
        <v>2.7</v>
      </c>
      <c r="I13">
        <v>5</v>
      </c>
      <c r="J13">
        <v>5</v>
      </c>
      <c r="K13">
        <v>1</v>
      </c>
      <c r="L13" t="s">
        <v>84</v>
      </c>
      <c r="M13">
        <v>300</v>
      </c>
      <c r="N13">
        <v>1.2</v>
      </c>
      <c r="O13">
        <v>92</v>
      </c>
      <c r="P13">
        <v>0.013</v>
      </c>
      <c r="Q13">
        <v>0.01</v>
      </c>
      <c r="R13" t="s">
        <v>42</v>
      </c>
      <c r="S13" t="s">
        <v>26</v>
      </c>
      <c r="T13" t="s">
        <v>32</v>
      </c>
      <c r="U13" t="s">
        <v>26</v>
      </c>
      <c r="V13" t="s">
        <v>42</v>
      </c>
      <c r="W13" t="s">
        <v>33</v>
      </c>
      <c r="X13" t="s">
        <v>70</v>
      </c>
    </row>
    <row r="14" spans="1:24">
      <c r="A14" t="s">
        <v>85</v>
      </c>
      <c r="B14" s="2" t="str">
        <f>Hyperlink("https://www.diodes.com/assets/Datasheets/AP5724.pdf")</f>
        <v>https://www.diodes.com/assets/Datasheets/AP5724.pdf</v>
      </c>
      <c r="C14" t="str">
        <f>Hyperlink("https://www.diodes.com/part/view/AP5724","AP5724")</f>
        <v>AP5724</v>
      </c>
      <c r="D14" t="s">
        <v>86</v>
      </c>
      <c r="E14" t="s">
        <v>26</v>
      </c>
      <c r="F14" t="s">
        <v>27</v>
      </c>
      <c r="G14" t="s">
        <v>87</v>
      </c>
      <c r="H14">
        <v>2.7</v>
      </c>
      <c r="I14">
        <v>5.5</v>
      </c>
      <c r="J14">
        <v>26</v>
      </c>
      <c r="K14">
        <v>1</v>
      </c>
      <c r="L14">
        <v>40</v>
      </c>
      <c r="M14">
        <v>750</v>
      </c>
      <c r="N14">
        <v>1.4</v>
      </c>
      <c r="O14">
        <v>84</v>
      </c>
      <c r="P14">
        <v>0.5</v>
      </c>
      <c r="Q14">
        <v>1</v>
      </c>
      <c r="R14">
        <v>0.75</v>
      </c>
      <c r="S14" t="s">
        <v>60</v>
      </c>
      <c r="T14" t="s">
        <v>32</v>
      </c>
      <c r="U14" t="s">
        <v>32</v>
      </c>
      <c r="V14">
        <v>100</v>
      </c>
      <c r="W14" t="s">
        <v>33</v>
      </c>
      <c r="X14" t="s">
        <v>88</v>
      </c>
    </row>
    <row r="15" spans="1:24">
      <c r="A15" t="s">
        <v>89</v>
      </c>
      <c r="B15" s="2" t="str">
        <f>Hyperlink("https://www.diodes.com/assets/Datasheets/AP5725.pdf")</f>
        <v>https://www.diodes.com/assets/Datasheets/AP5725.pdf</v>
      </c>
      <c r="C15" t="str">
        <f>Hyperlink("https://www.diodes.com/part/view/AP5725","AP5725")</f>
        <v>AP5725</v>
      </c>
      <c r="D15" t="s">
        <v>86</v>
      </c>
      <c r="E15" t="s">
        <v>26</v>
      </c>
      <c r="F15" t="s">
        <v>27</v>
      </c>
      <c r="G15" t="s">
        <v>87</v>
      </c>
      <c r="H15">
        <v>2.7</v>
      </c>
      <c r="I15">
        <v>5.5</v>
      </c>
      <c r="J15">
        <v>26</v>
      </c>
      <c r="K15">
        <v>1</v>
      </c>
      <c r="L15">
        <v>40</v>
      </c>
      <c r="M15">
        <v>750</v>
      </c>
      <c r="N15">
        <v>1.4</v>
      </c>
      <c r="O15">
        <v>84</v>
      </c>
      <c r="P15">
        <v>2</v>
      </c>
      <c r="Q15">
        <v>1</v>
      </c>
      <c r="R15">
        <v>0.75</v>
      </c>
      <c r="S15" t="s">
        <v>60</v>
      </c>
      <c r="T15" t="s">
        <v>32</v>
      </c>
      <c r="U15" t="s">
        <v>32</v>
      </c>
      <c r="V15">
        <v>250</v>
      </c>
      <c r="W15" t="s">
        <v>33</v>
      </c>
      <c r="X15" t="s">
        <v>88</v>
      </c>
    </row>
    <row r="16" spans="1:24">
      <c r="A16" t="s">
        <v>90</v>
      </c>
      <c r="B16" s="2" t="str">
        <f>Hyperlink("https://www.diodes.com/assets/Datasheets/AP5726.pdf")</f>
        <v>https://www.diodes.com/assets/Datasheets/AP5726.pdf</v>
      </c>
      <c r="C16" t="str">
        <f>Hyperlink("https://www.diodes.com/part/view/AP5726","AP5726")</f>
        <v>AP5726</v>
      </c>
      <c r="D16" t="s">
        <v>86</v>
      </c>
      <c r="E16" t="s">
        <v>26</v>
      </c>
      <c r="F16" t="s">
        <v>27</v>
      </c>
      <c r="G16" t="s">
        <v>87</v>
      </c>
      <c r="H16">
        <v>2.7</v>
      </c>
      <c r="I16">
        <v>5.5</v>
      </c>
      <c r="J16">
        <v>26</v>
      </c>
      <c r="K16">
        <v>1</v>
      </c>
      <c r="L16">
        <v>40</v>
      </c>
      <c r="M16">
        <v>750</v>
      </c>
      <c r="N16">
        <v>1.4</v>
      </c>
      <c r="O16">
        <v>84</v>
      </c>
      <c r="P16">
        <v>0.5</v>
      </c>
      <c r="Q16">
        <v>1</v>
      </c>
      <c r="R16">
        <v>0.75</v>
      </c>
      <c r="S16" t="s">
        <v>60</v>
      </c>
      <c r="T16" t="s">
        <v>32</v>
      </c>
      <c r="U16" t="s">
        <v>32</v>
      </c>
      <c r="V16">
        <v>310</v>
      </c>
      <c r="W16" t="s">
        <v>33</v>
      </c>
      <c r="X16" t="s">
        <v>88</v>
      </c>
    </row>
    <row r="17" spans="1:24">
      <c r="A17" t="s">
        <v>91</v>
      </c>
      <c r="B17" s="2" t="str">
        <f>Hyperlink("https://www.diodes.com/assets/Datasheets/ZXLD1615Q.pdf")</f>
        <v>https://www.diodes.com/assets/Datasheets/ZXLD1615Q.pdf</v>
      </c>
      <c r="C17" t="str">
        <f>Hyperlink("https://www.diodes.com/part/view/ZXLD1615Q","ZXLD1615Q")</f>
        <v>ZXLD1615Q</v>
      </c>
      <c r="D17" t="s">
        <v>92</v>
      </c>
      <c r="E17" t="s">
        <v>32</v>
      </c>
      <c r="F17" t="s">
        <v>93</v>
      </c>
      <c r="G17" t="s">
        <v>94</v>
      </c>
      <c r="H17">
        <v>2.7</v>
      </c>
      <c r="I17">
        <v>5.5</v>
      </c>
      <c r="J17">
        <v>28</v>
      </c>
      <c r="K17">
        <v>1</v>
      </c>
      <c r="L17">
        <v>250</v>
      </c>
      <c r="M17">
        <v>320</v>
      </c>
      <c r="N17">
        <v>1.025</v>
      </c>
      <c r="O17">
        <v>85</v>
      </c>
      <c r="P17">
        <v>0.06</v>
      </c>
      <c r="Q17">
        <v>1</v>
      </c>
      <c r="R17">
        <v>1.75</v>
      </c>
      <c r="S17" t="s">
        <v>26</v>
      </c>
      <c r="T17" t="s">
        <v>26</v>
      </c>
      <c r="U17" t="s">
        <v>26</v>
      </c>
      <c r="V17">
        <v>1025</v>
      </c>
      <c r="W17" t="s">
        <v>33</v>
      </c>
      <c r="X17" t="s">
        <v>95</v>
      </c>
    </row>
  </sheetData>
  <autoFilter ref="A1:X17"/>
  <hyperlinks>
    <hyperlink ref="C2" r:id="rId_hyperlink_1" tooltip="AL3022" display="AL3022"/>
    <hyperlink ref="C3" r:id="rId_hyperlink_2" tooltip="AL3069" display="AL3069"/>
    <hyperlink ref="C4" r:id="rId_hyperlink_3" tooltip="AL3353" display="AL3353"/>
    <hyperlink ref="C5" r:id="rId_hyperlink_4" tooltip="AL3565" display="AL3565"/>
    <hyperlink ref="C6" r:id="rId_hyperlink_5" tooltip="AP2502" display="AP2502"/>
    <hyperlink ref="C7" r:id="rId_hyperlink_6" tooltip="AP3019A" display="AP3019A"/>
    <hyperlink ref="C8" r:id="rId_hyperlink_7" tooltip="AP3031" display="AP3031"/>
    <hyperlink ref="C9" r:id="rId_hyperlink_8" tooltip="AP3032" display="AP3032"/>
    <hyperlink ref="C10" r:id="rId_hyperlink_9" tooltip="AP3036B" display="AP3036B"/>
    <hyperlink ref="C11" r:id="rId_hyperlink_10" tooltip="AP3041" display="AP3041"/>
    <hyperlink ref="C12" r:id="rId_hyperlink_11" tooltip="AP3156" display="AP3156"/>
    <hyperlink ref="C13" r:id="rId_hyperlink_12" tooltip="AP3602A" display="AP3602A"/>
    <hyperlink ref="C14" r:id="rId_hyperlink_13" tooltip="AP5724" display="AP5724"/>
    <hyperlink ref="C15" r:id="rId_hyperlink_14" tooltip="AP5725" display="AP5725"/>
    <hyperlink ref="C16" r:id="rId_hyperlink_15" tooltip="AP5726" display="AP5726"/>
    <hyperlink ref="C17" r:id="rId_hyperlink_16" tooltip="ZXLD1615Q" display="ZXLD1615Q"/>
    <hyperlink ref="B2" r:id="rId_hyperlink_17" tooltip="https://www.diodes.com/assets/Datasheets/AL3022.pdf" display="https://www.diodes.com/assets/Datasheets/AL3022.pdf"/>
    <hyperlink ref="B3" r:id="rId_hyperlink_18" tooltip="https://www.diodes.com/assets/Datasheets/AL3069.pdf" display="https://www.diodes.com/assets/Datasheets/AL3069.pdf"/>
    <hyperlink ref="B4" r:id="rId_hyperlink_19" tooltip="https://www.diodes.com/assets/Datasheets/AL3353.pdf" display="https://www.diodes.com/assets/Datasheets/AL3353.pdf"/>
    <hyperlink ref="B5" r:id="rId_hyperlink_20" tooltip="https://www.diodes.com/assets/Datasheets/AL3565.pdf" display="https://www.diodes.com/assets/Datasheets/AL3565.pdf"/>
    <hyperlink ref="B6" r:id="rId_hyperlink_21" tooltip="https://www.diodes.com/assets/Datasheets/AP2502.pdf" display="https://www.diodes.com/assets/Datasheets/AP2502.pdf"/>
    <hyperlink ref="B7" r:id="rId_hyperlink_22" tooltip="https://www.diodes.com/assets/Datasheets/AP3019A.pdf" display="https://www.diodes.com/assets/Datasheets/AP3019A.pdf"/>
    <hyperlink ref="B8" r:id="rId_hyperlink_23" tooltip="https://www.diodes.com/assets/Datasheets/AP3031.pdf" display="https://www.diodes.com/assets/Datasheets/AP3031.pdf"/>
    <hyperlink ref="B9" r:id="rId_hyperlink_24" tooltip="https://www.diodes.com/assets/Datasheets/AP3032.pdf" display="https://www.diodes.com/assets/Datasheets/AP3032.pdf"/>
    <hyperlink ref="B10" r:id="rId_hyperlink_25" tooltip="https://www.diodes.com/assets/Datasheets/AP3036B.pdf" display="https://www.diodes.com/assets/Datasheets/AP3036B.pdf"/>
    <hyperlink ref="B11" r:id="rId_hyperlink_26" tooltip="https://www.diodes.com/assets/Datasheets/AP3041.pdf" display="https://www.diodes.com/assets/Datasheets/AP3041.pdf"/>
    <hyperlink ref="B12" r:id="rId_hyperlink_27" tooltip="https://www.diodes.com/assets/Datasheets/AP3156.pdf" display="https://www.diodes.com/assets/Datasheets/AP3156.pdf"/>
    <hyperlink ref="B13" r:id="rId_hyperlink_28" tooltip="https://www.diodes.com/assets/Datasheets/AP3602A.pdf" display="https://www.diodes.com/assets/Datasheets/AP3602A.pdf"/>
    <hyperlink ref="B14" r:id="rId_hyperlink_29" tooltip="https://www.diodes.com/assets/Datasheets/AP5724.pdf" display="https://www.diodes.com/assets/Datasheets/AP5724.pdf"/>
    <hyperlink ref="B15" r:id="rId_hyperlink_30" tooltip="https://www.diodes.com/assets/Datasheets/AP5725.pdf" display="https://www.diodes.com/assets/Datasheets/AP5725.pdf"/>
    <hyperlink ref="B16" r:id="rId_hyperlink_31" tooltip="https://www.diodes.com/assets/Datasheets/AP5726.pdf" display="https://www.diodes.com/assets/Datasheets/AP5726.pdf"/>
    <hyperlink ref="B17" r:id="rId_hyperlink_32" tooltip="https://www.diodes.com/assets/Datasheets/ZXLD1615Q.pdf" display="https://www.diodes.com/assets/Datasheets/ZXLD1615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2024-06-27T20:19:02-05:00</dcterms:created>
  <dcterms:modified xsi:type="dcterms:W3CDTF">2024-06-27T20:19:02-05:00</dcterms:modified>
  <dc:title>Untitled Spreadsheet</dc:title>
  <dc:description/>
  <dc:subject/>
  <cp:keywords/>
  <cp:category/>
</cp:coreProperties>
</file>