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<sst xmlns="http://schemas.openxmlformats.org/spreadsheetml/2006/main" uniqueCount="34">
  <si>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</si>
  <si>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</si>
  <si>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</si>
  <si>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</si>
  <si>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Numberof Drivers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</si>
  <si>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Compatibility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</si>
  <si>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InputVoltageMax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</si>
  <si>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Collector to EmitterVoltage Rating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</si>
  <si>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</si>
  <si>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OutputCurrentMax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</si>
  <si>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DelayTime 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</si>
  <si>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</si>
  <si>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</si>
  <si>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ULN2002A</t>
  </si>
  <si>
    <t>High-Voltage, High-Current Darlington Transistor Arrays</t>
  </si>
  <si>
    <t>5V TTL CMOS</t>
  </si>
  <si>
    <t>-40~105</t>
  </si>
  <si>
    <t>PDIP-16, SO-16</t>
  </si>
  <si>
    <t>ULN2003A</t>
  </si>
  <si>
    <t>PDIP-16, SO-16, TSSOP-16 (Type CJ)</t>
  </si>
  <si>
    <t>ULN2003F12</t>
  </si>
  <si>
    <t xml:space="preserve">Multi Channel Relay and Inductive Load Sink Driver
</t>
  </si>
  <si>
    <t>5V TTL,  CMOS</t>
  </si>
  <si>
    <t>~</t>
  </si>
  <si>
    <t>U-DFN3030-10</t>
  </si>
  <si>
    <t>ULN2003V12</t>
  </si>
  <si>
    <t>Multi Channel Relay and Inductive Load Sink Driver</t>
  </si>
  <si>
    <t>SO-16, TSSOP-16</t>
  </si>
  <si>
    <t>ULN2004A</t>
  </si>
  <si>
    <t xml:space="preserve"> PMOS,  CMOS, 6~15V</t>
  </si>
  <si>
    <t>ULN62003A</t>
  </si>
  <si>
    <t>HIGH VOLTAGE, HIGH CURRENT DARLINGTON TRANSISTOR ARRAYS</t>
  </si>
  <si>
    <t>-40~85</t>
  </si>
  <si>
    <t>SO-16 (Type SM)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</si>
</sst>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LN2002A" TargetMode="External"/><Relationship Id="rId_hyperlink_2" Type="http://schemas.openxmlformats.org/officeDocument/2006/relationships/hyperlink" Target="https://www.diodes.com/part/view/ULN2003A" TargetMode="External"/><Relationship Id="rId_hyperlink_3" Type="http://schemas.openxmlformats.org/officeDocument/2006/relationships/hyperlink" Target="https://www.diodes.com/part/view/ULN2003F12" TargetMode="External"/><Relationship Id="rId_hyperlink_4" Type="http://schemas.openxmlformats.org/officeDocument/2006/relationships/hyperlink" Target="https://www.diodes.com/part/view/ULN2003V12" TargetMode="External"/><Relationship Id="rId_hyperlink_5" Type="http://schemas.openxmlformats.org/officeDocument/2006/relationships/hyperlink" Target="https://www.diodes.com/part/view/ULN2004A" TargetMode="External"/><Relationship Id="rId_hyperlink_6" Type="http://schemas.openxmlformats.org/officeDocument/2006/relationships/hyperlink" Target="https://www.diodes.com/part/view/ULN62003A" TargetMode="External"/><Relationship Id="rId_hyperlink_7" Type="http://schemas.openxmlformats.org/officeDocument/2006/relationships/hyperlink" Target="https://www.diodes.com/assets/Datasheets/ULN200xA.pdf" TargetMode="External"/><Relationship Id="rId_hyperlink_8" Type="http://schemas.openxmlformats.org/officeDocument/2006/relationships/hyperlink" Target="https://www.diodes.com/assets/Datasheets/ULN200xA.pdf" TargetMode="External"/><Relationship Id="rId_hyperlink_9" Type="http://schemas.openxmlformats.org/officeDocument/2006/relationships/hyperlink" Target="https://www.diodes.com/assets/Datasheets/ULN2003V12_ULN2003F12.pdf" TargetMode="External"/><Relationship Id="rId_hyperlink_10" Type="http://schemas.openxmlformats.org/officeDocument/2006/relationships/hyperlink" Target="https://www.diodes.com/assets/Datasheets/ULN2003V12_ULN2003F12.pdf" TargetMode="External"/><Relationship Id="rId_hyperlink_11" Type="http://schemas.openxmlformats.org/officeDocument/2006/relationships/hyperlink" Target="https://www.diodes.com/assets/Datasheets/ULN200xA.pdf" TargetMode="External"/><Relationship Id="rId_hyperlink_12" Type="http://schemas.openxmlformats.org/officeDocument/2006/relationships/hyperlink" Target="https://www.diodes.com/assets/Datasheets/ULN6200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65.853" bestFit="true" customWidth="true" style="0"/>
    <col min="5" max="5" width="22.257" bestFit="true" customWidth="true" style="0"/>
    <col min="6" max="6" width="25.66" bestFit="true" customWidth="true" style="0"/>
    <col min="7" max="7" width="25.66" bestFit="true" customWidth="true" style="0"/>
    <col min="8" max="8" width="48.048" bestFit="true" customWidth="true" style="0"/>
    <col min="9" max="9" width="28.017" bestFit="true" customWidth="true" style="0"/>
    <col min="10" max="10" width="28.017" bestFit="true" customWidth="true" style="0"/>
    <col min="11" max="11" width="24.482" bestFit="true" customWidth="true" style="0"/>
    <col min="12" max="12" width="38.622" bestFit="true" customWidth="true" style="0"/>
    <col min="13" max="13" width="40.97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Numberof Drivers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Compatibility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InputVoltageMax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Collector to EmitterVoltage Rating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OutputVoltage Max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OutputCurrentMax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DelayTime Typ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Hyperlink("https://www.diodes.com/assets/Datasheets/ULN200xA.pdf")</f>
        <v>https://www.diodes.com/assets/Datasheets/ULN200xA.pdf</v>
      </c>
      <c r="C2" t="str">
        <f>Hyperlink("https://www.diodes.com/part/view/ULN2002A","ULN2002A")</f>
        <v>ULN2002A</v>
      </c>
      <c r="D2" t="s">
        <v>14</v>
      </c>
      <c r="E2">
        <v>7</v>
      </c>
      <c r="F2" t="s">
        <v>15</v>
      </c>
      <c r="G2">
        <v>30</v>
      </c>
      <c r="H2">
        <v>50</v>
      </c>
      <c r="I2">
        <v>50</v>
      </c>
      <c r="J2">
        <v>500</v>
      </c>
      <c r="K2">
        <v>250</v>
      </c>
      <c r="L2" t="s">
        <v>16</v>
      </c>
      <c r="M2" t="s">
        <v>17</v>
      </c>
    </row>
    <row r="3" spans="1:13">
      <c r="A3" t="s">
        <v>18</v>
      </c>
      <c r="B3" s="2" t="str">
        <f>Hyperlink("https://www.diodes.com/assets/Datasheets/ULN200xA.pdf")</f>
        <v>https://www.diodes.com/assets/Datasheets/ULN200xA.pdf</v>
      </c>
      <c r="C3" t="str">
        <f>Hyperlink("https://www.diodes.com/part/view/ULN2003A","ULN2003A")</f>
        <v>ULN2003A</v>
      </c>
      <c r="D3" t="s">
        <v>14</v>
      </c>
      <c r="E3">
        <v>7</v>
      </c>
      <c r="F3" t="s">
        <v>15</v>
      </c>
      <c r="G3">
        <v>30</v>
      </c>
      <c r="H3">
        <v>50</v>
      </c>
      <c r="I3">
        <v>50</v>
      </c>
      <c r="J3">
        <v>500</v>
      </c>
      <c r="K3">
        <v>250</v>
      </c>
      <c r="L3" t="s">
        <v>16</v>
      </c>
      <c r="M3" t="s">
        <v>19</v>
      </c>
    </row>
    <row r="4" spans="1:13">
      <c r="A4" t="s">
        <v>20</v>
      </c>
      <c r="B4" s="2" t="str">
        <f>Hyperlink("https://www.diodes.com/assets/Datasheets/ULN2003V12_ULN2003F12.pdf")</f>
        <v>https://www.diodes.com/assets/Datasheets/ULN2003V12_ULN2003F12.pdf</v>
      </c>
      <c r="C4" t="str">
        <f>Hyperlink("https://www.diodes.com/part/view/ULN2003F12","ULN2003F12")</f>
        <v>ULN2003F12</v>
      </c>
      <c r="D4" t="s">
        <v>21</v>
      </c>
      <c r="E4">
        <v>4</v>
      </c>
      <c r="F4" t="s">
        <v>22</v>
      </c>
      <c r="G4">
        <v>5.5</v>
      </c>
      <c r="I4">
        <v>26</v>
      </c>
      <c r="J4">
        <v>1000</v>
      </c>
      <c r="K4">
        <v>50</v>
      </c>
      <c r="L4" t="s">
        <v>23</v>
      </c>
      <c r="M4" t="s">
        <v>24</v>
      </c>
    </row>
    <row r="5" spans="1:13">
      <c r="A5" t="s">
        <v>25</v>
      </c>
      <c r="B5" s="2" t="str">
        <f>Hyperlink("https://www.diodes.com/assets/Datasheets/ULN2003V12_ULN2003F12.pdf")</f>
        <v>https://www.diodes.com/assets/Datasheets/ULN2003V12_ULN2003F12.pdf</v>
      </c>
      <c r="C5" t="str">
        <f>Hyperlink("https://www.diodes.com/part/view/ULN2003V12","ULN2003V12")</f>
        <v>ULN2003V12</v>
      </c>
      <c r="D5" t="s">
        <v>26</v>
      </c>
      <c r="E5">
        <v>7</v>
      </c>
      <c r="F5" t="s">
        <v>22</v>
      </c>
      <c r="G5">
        <v>5.5</v>
      </c>
      <c r="I5">
        <v>26</v>
      </c>
      <c r="J5">
        <v>1000</v>
      </c>
      <c r="K5">
        <v>50</v>
      </c>
      <c r="L5" t="s">
        <v>23</v>
      </c>
      <c r="M5" t="s">
        <v>27</v>
      </c>
    </row>
    <row r="6" spans="1:13">
      <c r="A6" t="s">
        <v>28</v>
      </c>
      <c r="B6" s="2" t="str">
        <f>Hyperlink("https://www.diodes.com/assets/Datasheets/ULN200xA.pdf")</f>
        <v>https://www.diodes.com/assets/Datasheets/ULN200xA.pdf</v>
      </c>
      <c r="C6" t="str">
        <f>Hyperlink("https://www.diodes.com/part/view/ULN2004A","ULN2004A")</f>
        <v>ULN2004A</v>
      </c>
      <c r="D6" t="s">
        <v>14</v>
      </c>
      <c r="E6">
        <v>7</v>
      </c>
      <c r="F6" t="s">
        <v>29</v>
      </c>
      <c r="G6">
        <v>30</v>
      </c>
      <c r="H6">
        <v>50</v>
      </c>
      <c r="I6">
        <v>50</v>
      </c>
      <c r="J6">
        <v>500</v>
      </c>
      <c r="K6">
        <v>250</v>
      </c>
      <c r="L6" t="s">
        <v>16</v>
      </c>
      <c r="M6" t="s">
        <v>17</v>
      </c>
    </row>
    <row r="7" spans="1:13">
      <c r="A7" t="s">
        <v>30</v>
      </c>
      <c r="B7" s="2" t="str">
        <f>Hyperlink("https://www.diodes.com/assets/Datasheets/ULN62003A.pdf")</f>
        <v>https://www.diodes.com/assets/Datasheets/ULN62003A.pdf</v>
      </c>
      <c r="C7" t="str">
        <f>Hyperlink("https://www.diodes.com/part/view/ULN62003A","ULN62003A")</f>
        <v>ULN62003A</v>
      </c>
      <c r="D7" t="s">
        <v>31</v>
      </c>
      <c r="E7">
        <v>7</v>
      </c>
      <c r="F7" t="s">
        <v>15</v>
      </c>
      <c r="G7">
        <v>30</v>
      </c>
      <c r="H7">
        <v>50</v>
      </c>
      <c r="I7">
        <v>50</v>
      </c>
      <c r="J7">
        <v>500</v>
      </c>
      <c r="K7">
        <v>400</v>
      </c>
      <c r="L7" t="s">
        <v>32</v>
      </c>
      <c r="M7" t="s">
        <v>33</v>
      </c>
    </row>
  </sheetData>
  <autoFilter ref="A1:M7"/>
  <hyperlinks>
    <hyperlink ref="C2" r:id="rId_hyperlink_1" tooltip="ULN2002A" display="ULN2002A"/>
    <hyperlink ref="C3" r:id="rId_hyperlink_2" tooltip="ULN2003A" display="ULN2003A"/>
    <hyperlink ref="C4" r:id="rId_hyperlink_3" tooltip="ULN2003F12" display="ULN2003F12"/>
    <hyperlink ref="C5" r:id="rId_hyperlink_4" tooltip="ULN2003V12" display="ULN2003V12"/>
    <hyperlink ref="C6" r:id="rId_hyperlink_5" tooltip="ULN2004A" display="ULN2004A"/>
    <hyperlink ref="C7" r:id="rId_hyperlink_6" tooltip="ULN62003A" display="ULN62003A"/>
    <hyperlink ref="B2" r:id="rId_hyperlink_7" tooltip="https://www.diodes.com/assets/Datasheets/ULN200xA.pdf" display="https://www.diodes.com/assets/Datasheets/ULN200xA.pdf"/>
    <hyperlink ref="B3" r:id="rId_hyperlink_8" tooltip="https://www.diodes.com/assets/Datasheets/ULN200xA.pdf" display="https://www.diodes.com/assets/Datasheets/ULN200xA.pdf"/>
    <hyperlink ref="B4" r:id="rId_hyperlink_9" tooltip="https://www.diodes.com/assets/Datasheets/ULN2003V12_ULN2003F12.pdf" display="https://www.diodes.com/assets/Datasheets/ULN2003V12_ULN2003F12.pdf"/>
    <hyperlink ref="B5" r:id="rId_hyperlink_10" tooltip="https://www.diodes.com/assets/Datasheets/ULN2003V12_ULN2003F12.pdf" display="https://www.diodes.com/assets/Datasheets/ULN2003V12_ULN2003F12.pdf"/>
    <hyperlink ref="B6" r:id="rId_hyperlink_11" tooltip="https://www.diodes.com/assets/Datasheets/ULN200xA.pdf" display="https://www.diodes.com/assets/Datasheets/ULN200xA.pdf"/>
    <hyperlink ref="B7" r:id="rId_hyperlink_12" tooltip="https://www.diodes.com/assets/Datasheets/ULN62003A.pdf" display="https://www.diodes.com/assets/Datasheets/ULN62003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2024-06-27T22:23:04-05:00</dcterms:created>
  <dcterms:modified xsi:type="dcterms:W3CDTF">2024-06-27T22:23:04-05:00</dcterms:modified>
  <dc:title>Untitled Spreadsheet</dc:title>
  <dc:description/>
  <dc:subject/>
  <cp:keywords/>
  <cp:category/>
</cp:coreProperties>
</file>