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<sst xmlns="http://schemas.openxmlformats.org/spreadsheetml/2006/main" uniqueCount="62">
  <si>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</si>
  <si>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</si>
  <si>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</si>
  <si>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</si>
  <si>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</si>
  <si>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</si>
  <si>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Polarity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</si>
  <si>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ESD Diodes (Y|N)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</si>
  <si>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</si>
  <si>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(±V)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</si>
  <si>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</si>
  <si>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</si>
  <si>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</si>
  <si>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</si>
  <si>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(10V)(mΩ)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</si>
  <si>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(4.5V)(mΩ)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</si>
  <si>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(2.5V)(mΩ)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</si>
  <si>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(1.8V)(mΩ)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</si>
  <si>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</si>
  <si>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</si>
  <si>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4.5V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</si>
  <si>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10V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</si>
  <si>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Typ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</si>
  <si>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Condition @|V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</si>
  <si>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t>Packages</t>
  </si>
  <si>
    <t>DMHC3025LSDQ</t>
  </si>
  <si>
    <t>30V COMPLEMENTARY ENHANCEMENT MODE MOSFET H-BRIDGE</t>
  </si>
  <si>
    <t>Yes</t>
  </si>
  <si>
    <t>Automotive</t>
  </si>
  <si>
    <t>2N2P</t>
  </si>
  <si>
    <t>No</t>
  </si>
  <si>
    <t>6, 4.2</t>
  </si>
  <si>
    <t>25, 50</t>
  </si>
  <si>
    <t>40, 80</t>
  </si>
  <si>
    <t>1, 1</t>
  </si>
  <si>
    <t>2, 2</t>
  </si>
  <si>
    <t>11.7, 11.4</t>
  </si>
  <si>
    <t>590, 631</t>
  </si>
  <si>
    <t>15, 15</t>
  </si>
  <si>
    <t>SO-8</t>
  </si>
  <si>
    <t>DMHC4035LSDQ</t>
  </si>
  <si>
    <t>40V COMPLEMENTARY ENHANCEMENT MODE MOSFET H-BRIDGE</t>
  </si>
  <si>
    <t>4.5, 3.7</t>
  </si>
  <si>
    <t>45, 65</t>
  </si>
  <si>
    <t>58, 100</t>
  </si>
  <si>
    <t>3, 3</t>
  </si>
  <si>
    <t>12.5, 11.1</t>
  </si>
  <si>
    <t>574, 587</t>
  </si>
  <si>
    <t>20, 20</t>
  </si>
  <si>
    <t>DMP3006LSS</t>
  </si>
  <si>
    <t>P-Channel Enhancement Mode MOSFET</t>
  </si>
  <si>
    <t>DMPH4023SPDQ</t>
  </si>
  <si>
    <t>40V +175°C Dual P-Channel Enhancement Mode MOSFET</t>
  </si>
  <si>
    <t>PowerDI5060-8 (Type C), PowerDI5060-8/SWP (Type UXD)</t>
  </si>
  <si>
    <t>DMT63M6LPSW</t>
  </si>
  <si>
    <t>60V, +150°C N-Channel Enhancement Mode MOSFET</t>
  </si>
  <si>
    <t>PowerDI5060-8 (SWP) (Type UX)</t>
  </si>
  <si>
    <t>DMTH4011LPSWQ</t>
  </si>
  <si>
    <t>40V +175°C N-Channel Enhancement Mode MOSFET</t>
  </si>
  <si>
    <t>ZXMN3A01FQ</t>
  </si>
  <si>
    <t>30V N-Channel Enhancement Mode MOSFET</t>
  </si>
  <si>
    <t>SOT23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</si>
</sst>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MHC3025LSDQ.pdf" TargetMode="External"/><Relationship Id="rId_hyperlink_2" Type="http://schemas.openxmlformats.org/officeDocument/2006/relationships/hyperlink" Target="https://www.diodes.com/part/view/DMHC3025LSDQ" TargetMode="External"/><Relationship Id="rId_hyperlink_3" Type="http://schemas.openxmlformats.org/officeDocument/2006/relationships/hyperlink" Target="https://www.diodes.com/assets/Datasheets/DMHC4035LSDQ.pdf" TargetMode="External"/><Relationship Id="rId_hyperlink_4" Type="http://schemas.openxmlformats.org/officeDocument/2006/relationships/hyperlink" Target="https://www.diodes.com/part/view/DMHC4035LSDQ" TargetMode="External"/><Relationship Id="rId_hyperlink_5" Type="http://schemas.openxmlformats.org/officeDocument/2006/relationships/hyperlink" Target="https://www.diodes.com/part/view/DMP3006LSS" TargetMode="External"/><Relationship Id="rId_hyperlink_6" Type="http://schemas.openxmlformats.org/officeDocument/2006/relationships/hyperlink" Target="https://www.diodes.com/part/view/DMPH4023SPDQ" TargetMode="External"/><Relationship Id="rId_hyperlink_7" Type="http://schemas.openxmlformats.org/officeDocument/2006/relationships/hyperlink" Target="https://www.diodes.com/part/view/DMT63M6LPSW" TargetMode="External"/><Relationship Id="rId_hyperlink_8" Type="http://schemas.openxmlformats.org/officeDocument/2006/relationships/hyperlink" Target="https://www.diodes.com/part/view/DMTH4011LPSWQ" TargetMode="External"/><Relationship Id="rId_hyperlink_9" Type="http://schemas.openxmlformats.org/officeDocument/2006/relationships/hyperlink" Target="https://www.diodes.com/part/view/ZXMN3A01F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  <col min="25" max="25" width="11.92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Polarity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ESD Diodes (Y|N)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(±V)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(10V)(mΩ)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(4.5V)(mΩ)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(2.5V)(mΩ)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(1.8V)(mΩ)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Min (V)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Max (V)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4.5V (nC)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10V (nC)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(pF)</t>
          </r>
        </is>
      </c>
      <c r="X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Condition @|V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Hyperlink("https://www.diodes.com/assets/Datasheets/DMHC3025LSDQ.pdf")</f>
        <v>https://www.diodes.com/assets/Datasheets/DMHC3025LSDQ.pdf</v>
      </c>
      <c r="C2" t="str">
        <f>Hyperlink("https://www.diodes.com/part/view/DMHC3025LSDQ","DMHC3025LSDQ")</f>
        <v>DMHC3025LSDQ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30</v>
      </c>
      <c r="J2">
        <v>20</v>
      </c>
      <c r="K2" t="s">
        <v>31</v>
      </c>
      <c r="M2">
        <v>1.5</v>
      </c>
      <c r="O2" t="s">
        <v>32</v>
      </c>
      <c r="P2" t="s">
        <v>33</v>
      </c>
      <c r="S2" t="s">
        <v>34</v>
      </c>
      <c r="T2" t="s">
        <v>35</v>
      </c>
      <c r="V2" t="s">
        <v>36</v>
      </c>
      <c r="W2" t="s">
        <v>37</v>
      </c>
      <c r="X2" t="s">
        <v>38</v>
      </c>
      <c r="Y2" t="s">
        <v>39</v>
      </c>
    </row>
    <row r="3" spans="1:25">
      <c r="A3" t="s">
        <v>40</v>
      </c>
      <c r="B3" s="2" t="str">
        <f>Hyperlink("https://www.diodes.com/assets/Datasheets/DMHC4035LSDQ.pdf")</f>
        <v>https://www.diodes.com/assets/Datasheets/DMHC4035LSDQ.pdf</v>
      </c>
      <c r="C3" t="str">
        <f>Hyperlink("https://www.diodes.com/part/view/DMHC4035LSDQ","DMHC4035LSDQ")</f>
        <v>DMHC4035LSDQ</v>
      </c>
      <c r="D3" t="s">
        <v>41</v>
      </c>
      <c r="E3" t="s">
        <v>27</v>
      </c>
      <c r="F3" t="s">
        <v>28</v>
      </c>
      <c r="G3" t="s">
        <v>29</v>
      </c>
      <c r="H3" t="s">
        <v>30</v>
      </c>
      <c r="I3">
        <v>40</v>
      </c>
      <c r="J3">
        <v>20</v>
      </c>
      <c r="K3" t="s">
        <v>42</v>
      </c>
      <c r="M3">
        <v>1.5</v>
      </c>
      <c r="O3" t="s">
        <v>43</v>
      </c>
      <c r="P3" t="s">
        <v>44</v>
      </c>
      <c r="S3" t="s">
        <v>34</v>
      </c>
      <c r="T3" t="s">
        <v>45</v>
      </c>
      <c r="V3" t="s">
        <v>46</v>
      </c>
      <c r="W3" t="s">
        <v>47</v>
      </c>
      <c r="X3" t="s">
        <v>48</v>
      </c>
      <c r="Y3" t="s">
        <v>39</v>
      </c>
    </row>
    <row r="4" spans="1:25">
      <c r="A4" t="s">
        <v>49</v>
      </c>
      <c r="B4" s="2" t="e">
        <v>#N/A</v>
      </c>
      <c r="C4" t="str">
        <f>Hyperlink("https://www.diodes.com/part/view/DMP3006LSS","DMP3006LSS")</f>
        <v>DMP3006LSS</v>
      </c>
      <c r="D4" t="s">
        <v>50</v>
      </c>
      <c r="Y4" t="s">
        <v>39</v>
      </c>
    </row>
    <row r="5" spans="1:25">
      <c r="A5" t="s">
        <v>51</v>
      </c>
      <c r="B5" s="2" t="e">
        <v>#N/A</v>
      </c>
      <c r="C5" t="str">
        <f>Hyperlink("https://www.diodes.com/part/view/DMPH4023SPDQ","DMPH4023SPDQ")</f>
        <v>DMPH4023SPDQ</v>
      </c>
      <c r="D5" t="s">
        <v>52</v>
      </c>
      <c r="Y5" t="s">
        <v>53</v>
      </c>
    </row>
    <row r="6" spans="1:25">
      <c r="A6" t="s">
        <v>54</v>
      </c>
      <c r="B6" s="2" t="e">
        <v>#N/A</v>
      </c>
      <c r="C6" t="str">
        <f>Hyperlink("https://www.diodes.com/part/view/DMT63M6LPSW","DMT63M6LPSW")</f>
        <v>DMT63M6LPSW</v>
      </c>
      <c r="D6" t="s">
        <v>55</v>
      </c>
      <c r="Y6" t="s">
        <v>56</v>
      </c>
    </row>
    <row r="7" spans="1:25">
      <c r="A7" t="s">
        <v>57</v>
      </c>
      <c r="B7" s="2" t="e">
        <v>#N/A</v>
      </c>
      <c r="C7" t="str">
        <f>Hyperlink("https://www.diodes.com/part/view/DMTH4011LPSWQ","DMTH4011LPSWQ")</f>
        <v>DMTH4011LPSWQ</v>
      </c>
      <c r="D7" t="s">
        <v>58</v>
      </c>
      <c r="Y7" t="s">
        <v>56</v>
      </c>
    </row>
    <row r="8" spans="1:25">
      <c r="A8" t="s">
        <v>59</v>
      </c>
      <c r="B8" s="2" t="e">
        <v>#N/A</v>
      </c>
      <c r="C8" t="str">
        <f>Hyperlink("https://www.diodes.com/part/view/ZXMN3A01FQ","ZXMN3A01FQ")</f>
        <v>ZXMN3A01FQ</v>
      </c>
      <c r="D8" t="s">
        <v>60</v>
      </c>
      <c r="Y8" t="s">
        <v>61</v>
      </c>
    </row>
  </sheetData>
  <autoFilter ref="A1:Y8"/>
  <hyperlinks>
    <hyperlink ref="B2" r:id="rId_hyperlink_1" tooltip="https://www.diodes.com/assets/Datasheets/DMHC3025LSDQ.pdf" display="https://www.diodes.com/assets/Datasheets/DMHC3025LSDQ.pdf"/>
    <hyperlink ref="C2" r:id="rId_hyperlink_2" tooltip="DMHC3025LSDQ" display="DMHC3025LSDQ"/>
    <hyperlink ref="B3" r:id="rId_hyperlink_3" tooltip="https://www.diodes.com/assets/Datasheets/DMHC4035LSDQ.pdf" display="https://www.diodes.com/assets/Datasheets/DMHC4035LSDQ.pdf"/>
    <hyperlink ref="C3" r:id="rId_hyperlink_4" tooltip="DMHC4035LSDQ" display="DMHC4035LSDQ"/>
    <hyperlink ref="C4" r:id="rId_hyperlink_5" tooltip="DMP3006LSS" display="DMP3006LSS"/>
    <hyperlink ref="C5" r:id="rId_hyperlink_6" tooltip="DMPH4023SPDQ" display="DMPH4023SPDQ"/>
    <hyperlink ref="C6" r:id="rId_hyperlink_7" tooltip="DMT63M6LPSW" display="DMT63M6LPSW"/>
    <hyperlink ref="C7" r:id="rId_hyperlink_8" tooltip="DMTH4011LPSWQ" display="DMTH4011LPSWQ"/>
    <hyperlink ref="C8" r:id="rId_hyperlink_9" tooltip="ZXMN3A01FQ" display="ZXMN3A01F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2024-07-17T12:49:30-05:00</dcterms:created>
  <dcterms:modified xsi:type="dcterms:W3CDTF">2024-07-17T12:49:30-05:00</dcterms:modified>
  <dc:title>Untitled Spreadsheet</dc:title>
  <dc:description/>
  <dc:subject/>
  <cp:keywords/>
  <cp:category/>
</cp:coreProperties>
</file>