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'Worksheet'!$A$1:$S$13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<sst xmlns="http://schemas.openxmlformats.org/spreadsheetml/2006/main" uniqueCount="46">
  <si>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</si>
  <si>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</si>
  <si>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</si>
  <si>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</si>
  <si>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Category</t>
    </r>
  </si>
  <si>
    <r>
      <rPr>
        <rFont val="Arial"/>
        <b val="true"/>
        <i val="false"/>
        <strike val="false"/>
        <color rgb="FF000000"/>
        <sz val="8"/>
        <u val="none"/>
      </rPr>
      <t xml:space="preserve">Compliance(Only Automotive supports PPAP)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</si>
  <si>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Polarity</t>
    </r>
  </si>
  <si>
    <r>
      <rPr>
        <rFont val="Arial"/>
        <b val="true"/>
        <i val="false"/>
        <strike val="false"/>
        <color rgb="FF000000"/>
        <sz val="8"/>
        <u val="none"/>
      </rPr>
      <t xml:space="preserve">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IN </t>
    </r>
    <r>
      <rPr>
        <rFont val="Arial"/>
        <b val="true"/>
        <i val="false"/>
        <strike val="false"/>
        <color rgb="FF000000"/>
        <sz val="8"/>
        <u val="none"/>
      </rPr>
      <t xml:space="preserve">&amp; 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CC</t>
    </r>
    <r>
      <rPr>
        <rFont val="Arial"/>
        <b val="true"/>
        <i val="false"/>
        <strike val="false"/>
        <color rgb="FF000000"/>
        <sz val="8"/>
        <u val="none"/>
      </rPr>
      <t xml:space="preserve"> max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</si>
  <si>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I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(source)</t>
    </r>
    <r>
      <rPr>
        <rFont val="Arial"/>
        <b val="true"/>
        <i val="false"/>
        <strike val="false"/>
        <color rgb="FF000000"/>
        <sz val="8"/>
        <u val="none"/>
      </rPr>
      <t xml:space="preserve"> typ (A)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</si>
  <si>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@ I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IN</t>
    </r>
    <r>
      <rPr>
        <rFont val="Arial"/>
        <b val="true"/>
        <i val="false"/>
        <strike val="false"/>
        <color rgb="FF000000"/>
        <sz val="8"/>
        <u val="none"/>
      </rPr>
      <t xml:space="preserve"> (mA)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</si>
  <si>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I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(sink)</t>
    </r>
    <r>
      <rPr>
        <rFont val="Arial"/>
        <b val="true"/>
        <i val="false"/>
        <strike val="false"/>
        <color rgb="FF000000"/>
        <sz val="8"/>
        <u val="none"/>
      </rPr>
      <t xml:space="preserve"> typ (A)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</si>
  <si>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@ I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IN</t>
    </r>
    <r>
      <rPr>
        <rFont val="Arial"/>
        <b val="true"/>
        <i val="false"/>
        <strike val="false"/>
        <color rgb="FF000000"/>
        <sz val="8"/>
        <u val="none"/>
      </rPr>
      <t xml:space="preserve"> 2 (mA)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</si>
  <si>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I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PK</t>
    </r>
    <r>
      <rPr>
        <rFont val="Arial"/>
        <b val="true"/>
        <i val="false"/>
        <strike val="false"/>
        <color rgb="FF000000"/>
        <sz val="8"/>
        <u val="none"/>
      </rPr>
      <t xml:space="preserve"> typ (A)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</si>
  <si>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@ I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IN</t>
    </r>
    <r>
      <rPr>
        <rFont val="Arial"/>
        <b val="true"/>
        <i val="false"/>
        <strike val="false"/>
        <color rgb="FF000000"/>
        <sz val="8"/>
        <u val="none"/>
      </rPr>
      <t xml:space="preserve"> 2 (A)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</si>
  <si>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t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d(rise) </t>
    </r>
    <r>
      <rPr>
        <rFont val="Arial"/>
        <b val="true"/>
        <i val="false"/>
        <strike val="false"/>
        <color rgb="FF000000"/>
        <sz val="8"/>
        <u val="none"/>
      </rPr>
      <t xml:space="preserve">typ (ns)</t>
    </r>
  </si>
  <si>
    <r>
      <rPr>
        <rFont val="Arial"/>
        <b val="true"/>
        <i val="false"/>
        <strike val="false"/>
        <color rgb="FF000000"/>
        <sz val="8"/>
        <u val="none"/>
      </rPr>
      <t xml:space="preserve">t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r </t>
    </r>
    <r>
      <rPr>
        <rFont val="Arial"/>
        <b val="true"/>
        <i val="false"/>
        <strike val="false"/>
        <color rgb="FF000000"/>
        <sz val="8"/>
        <u val="none"/>
      </rPr>
      <t xml:space="preserve">typ (ns)</t>
    </r>
  </si>
  <si>
    <r>
      <rPr>
        <rFont val="Arial"/>
        <b val="true"/>
        <i val="false"/>
        <strike val="false"/>
        <color rgb="FF000000"/>
        <sz val="8"/>
        <u val="none"/>
      </rPr>
      <t xml:space="preserve">t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d(fall) </t>
    </r>
    <r>
      <rPr>
        <rFont val="Arial"/>
        <b val="true"/>
        <i val="false"/>
        <strike val="false"/>
        <color rgb="FF000000"/>
        <sz val="8"/>
        <u val="none"/>
      </rPr>
      <t xml:space="preserve">typ (ns)</t>
    </r>
  </si>
  <si>
    <r>
      <rPr>
        <rFont val="Arial"/>
        <b val="true"/>
        <i val="false"/>
        <strike val="false"/>
        <color rgb="FF000000"/>
        <sz val="8"/>
        <u val="none"/>
      </rPr>
      <t xml:space="preserve">t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f</t>
    </r>
    <r>
      <rPr>
        <rFont val="Arial"/>
        <b val="true"/>
        <i val="false"/>
        <strike val="false"/>
        <color rgb="FF000000"/>
        <sz val="8"/>
        <u val="none"/>
      </rPr>
      <t xml:space="preserve"> typ (ns)</t>
    </r>
  </si>
  <si>
    <t>Packages</t>
  </si>
  <si>
    <t>ZXGD3001E6</t>
  </si>
  <si>
    <t>12V, 9A, Gate Driver, SOT26</t>
  </si>
  <si>
    <t>Gate Driver Transistors</t>
  </si>
  <si>
    <t>Standard</t>
  </si>
  <si>
    <t>NPN + PNP</t>
  </si>
  <si>
    <t>SOT26</t>
  </si>
  <si>
    <t>ZXGD3001E6Q</t>
  </si>
  <si>
    <t>12V 9A Gate Driver in SOT26</t>
  </si>
  <si>
    <t>Automotive</t>
  </si>
  <si>
    <t>ZXGD3002E6</t>
  </si>
  <si>
    <t>20V, 9A, Gate Driver, SOT26</t>
  </si>
  <si>
    <t>ZXGD3003E6</t>
  </si>
  <si>
    <t>40V, 5A, Gate Driver, SOT26</t>
  </si>
  <si>
    <t>ZXGD3003E6Q</t>
  </si>
  <si>
    <t>ZXGD3004E6</t>
  </si>
  <si>
    <t>40V, 8A, Gate Driver, SOT26</t>
  </si>
  <si>
    <t>ZXGD3004E6Q</t>
  </si>
  <si>
    <t>ZXGD3005E6</t>
  </si>
  <si>
    <t>25V, 10A, Gate Driver, SOT26</t>
  </si>
  <si>
    <t>ZXGD3006E6</t>
  </si>
  <si>
    <t>40V, 10A, Gate Driver, SOT26</t>
  </si>
  <si>
    <t>ZXGD3006E6Q</t>
  </si>
  <si>
    <t>ZXGD3009DY</t>
  </si>
  <si>
    <t>40V, 1A, Gate Driver, SOT363</t>
  </si>
  <si>
    <t>SOT363</t>
  </si>
  <si>
    <t>ZXGD3009E6</t>
  </si>
  <si>
    <t>40V, 1A, Gate Driver, SOT26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</si>
</sst>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ZXGD3001E6.pdf" TargetMode="External"/><Relationship Id="rId_hyperlink_2" Type="http://schemas.openxmlformats.org/officeDocument/2006/relationships/hyperlink" Target="https://www.diodes.com/part/view/ZXGD3001E6" TargetMode="External"/><Relationship Id="rId_hyperlink_3" Type="http://schemas.openxmlformats.org/officeDocument/2006/relationships/hyperlink" Target="https://www.diodes.com/assets/Datasheets/ZXGD3001E6Q.pdf" TargetMode="External"/><Relationship Id="rId_hyperlink_4" Type="http://schemas.openxmlformats.org/officeDocument/2006/relationships/hyperlink" Target="https://www.diodes.com/part/view/ZXGD3001E6Q" TargetMode="External"/><Relationship Id="rId_hyperlink_5" Type="http://schemas.openxmlformats.org/officeDocument/2006/relationships/hyperlink" Target="https://www.diodes.com/assets/Datasheets/ZXGD3002E6.pdf" TargetMode="External"/><Relationship Id="rId_hyperlink_6" Type="http://schemas.openxmlformats.org/officeDocument/2006/relationships/hyperlink" Target="https://www.diodes.com/part/view/ZXGD3002E6" TargetMode="External"/><Relationship Id="rId_hyperlink_7" Type="http://schemas.openxmlformats.org/officeDocument/2006/relationships/hyperlink" Target="https://www.diodes.com/assets/Datasheets/ZXGD3003E6.pdf" TargetMode="External"/><Relationship Id="rId_hyperlink_8" Type="http://schemas.openxmlformats.org/officeDocument/2006/relationships/hyperlink" Target="https://www.diodes.com/part/view/ZXGD3003E6" TargetMode="External"/><Relationship Id="rId_hyperlink_9" Type="http://schemas.openxmlformats.org/officeDocument/2006/relationships/hyperlink" Target="https://www.diodes.com/assets/Datasheets/ZXGD3003E6Q.pdf" TargetMode="External"/><Relationship Id="rId_hyperlink_10" Type="http://schemas.openxmlformats.org/officeDocument/2006/relationships/hyperlink" Target="https://www.diodes.com/part/view/ZXGD3003E6Q" TargetMode="External"/><Relationship Id="rId_hyperlink_11" Type="http://schemas.openxmlformats.org/officeDocument/2006/relationships/hyperlink" Target="https://www.diodes.com/assets/Datasheets/ZXGD3004E6.pdf" TargetMode="External"/><Relationship Id="rId_hyperlink_12" Type="http://schemas.openxmlformats.org/officeDocument/2006/relationships/hyperlink" Target="https://www.diodes.com/part/view/ZXGD3004E6" TargetMode="External"/><Relationship Id="rId_hyperlink_13" Type="http://schemas.openxmlformats.org/officeDocument/2006/relationships/hyperlink" Target="https://www.diodes.com/assets/Datasheets/ZXGD3004E6Q.pdf" TargetMode="External"/><Relationship Id="rId_hyperlink_14" Type="http://schemas.openxmlformats.org/officeDocument/2006/relationships/hyperlink" Target="https://www.diodes.com/part/view/ZXGD3004E6Q" TargetMode="External"/><Relationship Id="rId_hyperlink_15" Type="http://schemas.openxmlformats.org/officeDocument/2006/relationships/hyperlink" Target="https://www.diodes.com/assets/Datasheets/ZXGD3005E6.pdf" TargetMode="External"/><Relationship Id="rId_hyperlink_16" Type="http://schemas.openxmlformats.org/officeDocument/2006/relationships/hyperlink" Target="https://www.diodes.com/part/view/ZXGD3005E6" TargetMode="External"/><Relationship Id="rId_hyperlink_17" Type="http://schemas.openxmlformats.org/officeDocument/2006/relationships/hyperlink" Target="https://www.diodes.com/assets/Datasheets/ZXGD3006E6.pdf" TargetMode="External"/><Relationship Id="rId_hyperlink_18" Type="http://schemas.openxmlformats.org/officeDocument/2006/relationships/hyperlink" Target="https://www.diodes.com/part/view/ZXGD3006E6" TargetMode="External"/><Relationship Id="rId_hyperlink_19" Type="http://schemas.openxmlformats.org/officeDocument/2006/relationships/hyperlink" Target="https://www.diodes.com/assets/Datasheets/ZXGD3006E6Q.pdf" TargetMode="External"/><Relationship Id="rId_hyperlink_20" Type="http://schemas.openxmlformats.org/officeDocument/2006/relationships/hyperlink" Target="https://www.diodes.com/part/view/ZXGD3006E6Q" TargetMode="External"/><Relationship Id="rId_hyperlink_21" Type="http://schemas.openxmlformats.org/officeDocument/2006/relationships/hyperlink" Target="https://www.diodes.com/assets/Datasheets/ZXGD3009DY.pdf" TargetMode="External"/><Relationship Id="rId_hyperlink_22" Type="http://schemas.openxmlformats.org/officeDocument/2006/relationships/hyperlink" Target="https://www.diodes.com/part/view/ZXGD3009DY" TargetMode="External"/><Relationship Id="rId_hyperlink_23" Type="http://schemas.openxmlformats.org/officeDocument/2006/relationships/hyperlink" Target="https://www.diodes.com/assets/Datasheets/ZXGD3009E6.pdf" TargetMode="External"/><Relationship Id="rId_hyperlink_24" Type="http://schemas.openxmlformats.org/officeDocument/2006/relationships/hyperlink" Target="https://www.diodes.com/part/view/ZXGD3009E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S13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  <col min="15" max="15" width="11.92" customWidth="true" style="0"/>
    <col min="16" max="16" width="11.92" customWidth="true" style="0"/>
    <col min="17" max="17" width="11.92" customWidth="true" style="0"/>
    <col min="18" max="18" width="11.92" customWidth="true" style="0"/>
    <col min="19" max="19" width="11.92" customWidth="true" style="0"/>
  </cols>
  <sheetData>
    <row r="1" spans="1:19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Category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Compliance(Only Automotive supports PPAP)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Polarity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IN 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&amp; 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CC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max (V)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I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(source)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typ (A)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@ I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IN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(mA)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I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(sink)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typ (A)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@ I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IN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2 (mA)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I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PK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typ (A)</t>
          </r>
        </is>
      </c>
      <c r="N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@ I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IN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2 (A)</t>
          </r>
        </is>
      </c>
      <c r="O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d(rise) 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typ (ns)</t>
          </r>
        </is>
      </c>
      <c r="P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r 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typ (ns)</t>
          </r>
        </is>
      </c>
      <c r="Q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d(fall) 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typ (ns)</t>
          </r>
        </is>
      </c>
      <c r="R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f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typ (ns)</t>
          </r>
        </is>
      </c>
      <c r="S1" s="1" t="s">
        <v>18</v>
      </c>
    </row>
    <row r="2" spans="1:19">
      <c r="A2" t="s">
        <v>19</v>
      </c>
      <c r="B2" s="2" t="str">
        <f>Hyperlink("https://www.diodes.com/assets/Datasheets/ZXGD3001E6.pdf")</f>
        <v>https://www.diodes.com/assets/Datasheets/ZXGD3001E6.pdf</v>
      </c>
      <c r="C2" t="str">
        <f>Hyperlink("https://www.diodes.com/part/view/ZXGD3001E6","ZXGD3001E6")</f>
        <v>ZXGD3001E6</v>
      </c>
      <c r="D2" t="s">
        <v>20</v>
      </c>
      <c r="E2" t="s">
        <v>21</v>
      </c>
      <c r="F2" t="s">
        <v>22</v>
      </c>
      <c r="G2" t="s">
        <v>23</v>
      </c>
      <c r="H2">
        <v>12</v>
      </c>
      <c r="I2">
        <v>4.2</v>
      </c>
      <c r="J2">
        <v>10</v>
      </c>
      <c r="K2">
        <v>2.2</v>
      </c>
      <c r="L2">
        <v>10</v>
      </c>
      <c r="M2">
        <v>9</v>
      </c>
      <c r="N2">
        <v>1</v>
      </c>
      <c r="O2">
        <v>1.3</v>
      </c>
      <c r="P2">
        <v>7.3</v>
      </c>
      <c r="Q2">
        <v>3</v>
      </c>
      <c r="R2">
        <v>11</v>
      </c>
      <c r="S2" t="s">
        <v>24</v>
      </c>
    </row>
    <row r="3" spans="1:19">
      <c r="A3" t="s">
        <v>25</v>
      </c>
      <c r="B3" s="2" t="str">
        <f>Hyperlink("https://www.diodes.com/assets/Datasheets/ZXGD3001E6Q.pdf")</f>
        <v>https://www.diodes.com/assets/Datasheets/ZXGD3001E6Q.pdf</v>
      </c>
      <c r="C3" t="str">
        <f>Hyperlink("https://www.diodes.com/part/view/ZXGD3001E6Q","ZXGD3001E6Q")</f>
        <v>ZXGD3001E6Q</v>
      </c>
      <c r="D3" t="s">
        <v>26</v>
      </c>
      <c r="E3" t="s">
        <v>21</v>
      </c>
      <c r="F3" t="s">
        <v>27</v>
      </c>
      <c r="G3" t="s">
        <v>23</v>
      </c>
      <c r="H3">
        <v>12</v>
      </c>
      <c r="I3">
        <v>4.2</v>
      </c>
      <c r="J3">
        <v>10</v>
      </c>
      <c r="K3">
        <v>2.2</v>
      </c>
      <c r="L3">
        <v>10</v>
      </c>
      <c r="M3">
        <v>9</v>
      </c>
      <c r="N3">
        <v>1</v>
      </c>
      <c r="O3">
        <v>1.3</v>
      </c>
      <c r="P3">
        <v>7.3</v>
      </c>
      <c r="Q3">
        <v>3</v>
      </c>
      <c r="R3">
        <v>11</v>
      </c>
      <c r="S3" t="s">
        <v>24</v>
      </c>
    </row>
    <row r="4" spans="1:19">
      <c r="A4" t="s">
        <v>28</v>
      </c>
      <c r="B4" s="2" t="str">
        <f>Hyperlink("https://www.diodes.com/assets/Datasheets/ZXGD3002E6.pdf")</f>
        <v>https://www.diodes.com/assets/Datasheets/ZXGD3002E6.pdf</v>
      </c>
      <c r="C4" t="str">
        <f>Hyperlink("https://www.diodes.com/part/view/ZXGD3002E6","ZXGD3002E6")</f>
        <v>ZXGD3002E6</v>
      </c>
      <c r="D4" t="s">
        <v>29</v>
      </c>
      <c r="E4" t="s">
        <v>21</v>
      </c>
      <c r="F4" t="s">
        <v>22</v>
      </c>
      <c r="G4" t="s">
        <v>23</v>
      </c>
      <c r="H4">
        <v>20</v>
      </c>
      <c r="I4">
        <v>2.2</v>
      </c>
      <c r="J4">
        <v>10</v>
      </c>
      <c r="K4">
        <v>2</v>
      </c>
      <c r="L4">
        <v>10</v>
      </c>
      <c r="M4">
        <v>9</v>
      </c>
      <c r="N4">
        <v>1</v>
      </c>
      <c r="O4">
        <v>1.25</v>
      </c>
      <c r="P4">
        <v>8.3</v>
      </c>
      <c r="Q4">
        <v>1.6</v>
      </c>
      <c r="R4">
        <v>10.8</v>
      </c>
      <c r="S4" t="s">
        <v>24</v>
      </c>
    </row>
    <row r="5" spans="1:19">
      <c r="A5" t="s">
        <v>30</v>
      </c>
      <c r="B5" s="2" t="str">
        <f>Hyperlink("https://www.diodes.com/assets/Datasheets/ZXGD3003E6.pdf")</f>
        <v>https://www.diodes.com/assets/Datasheets/ZXGD3003E6.pdf</v>
      </c>
      <c r="C5" t="str">
        <f>Hyperlink("https://www.diodes.com/part/view/ZXGD3003E6","ZXGD3003E6")</f>
        <v>ZXGD3003E6</v>
      </c>
      <c r="D5" t="s">
        <v>31</v>
      </c>
      <c r="E5" t="s">
        <v>21</v>
      </c>
      <c r="F5" t="s">
        <v>22</v>
      </c>
      <c r="G5" t="s">
        <v>23</v>
      </c>
      <c r="H5">
        <v>40</v>
      </c>
      <c r="I5">
        <v>1.6</v>
      </c>
      <c r="J5">
        <v>10</v>
      </c>
      <c r="K5">
        <v>1.4</v>
      </c>
      <c r="L5">
        <v>10</v>
      </c>
      <c r="M5">
        <v>5</v>
      </c>
      <c r="N5">
        <v>0.5</v>
      </c>
      <c r="O5">
        <v>1.8</v>
      </c>
      <c r="P5">
        <v>8.9</v>
      </c>
      <c r="Q5">
        <v>1.7</v>
      </c>
      <c r="R5">
        <v>8.9</v>
      </c>
      <c r="S5" t="s">
        <v>24</v>
      </c>
    </row>
    <row r="6" spans="1:19">
      <c r="A6" t="s">
        <v>32</v>
      </c>
      <c r="B6" s="2" t="str">
        <f>Hyperlink("https://www.diodes.com/assets/Datasheets/ZXGD3003E6Q.pdf")</f>
        <v>https://www.diodes.com/assets/Datasheets/ZXGD3003E6Q.pdf</v>
      </c>
      <c r="C6" t="str">
        <f>Hyperlink("https://www.diodes.com/part/view/ZXGD3003E6Q","ZXGD3003E6Q")</f>
        <v>ZXGD3003E6Q</v>
      </c>
      <c r="D6" t="s">
        <v>31</v>
      </c>
      <c r="E6" t="s">
        <v>21</v>
      </c>
      <c r="F6" t="s">
        <v>27</v>
      </c>
      <c r="G6" t="s">
        <v>23</v>
      </c>
      <c r="H6">
        <v>40</v>
      </c>
      <c r="I6">
        <v>1.6</v>
      </c>
      <c r="J6">
        <v>10</v>
      </c>
      <c r="K6">
        <v>1.4</v>
      </c>
      <c r="L6">
        <v>10</v>
      </c>
      <c r="M6">
        <v>5</v>
      </c>
      <c r="N6">
        <v>0.5</v>
      </c>
      <c r="O6">
        <v>1.8</v>
      </c>
      <c r="P6">
        <v>8.9</v>
      </c>
      <c r="Q6">
        <v>1.7</v>
      </c>
      <c r="R6">
        <v>8.9</v>
      </c>
      <c r="S6" t="s">
        <v>24</v>
      </c>
    </row>
    <row r="7" spans="1:19">
      <c r="A7" t="s">
        <v>33</v>
      </c>
      <c r="B7" s="2" t="str">
        <f>Hyperlink("https://www.diodes.com/assets/Datasheets/ZXGD3004E6.pdf")</f>
        <v>https://www.diodes.com/assets/Datasheets/ZXGD3004E6.pdf</v>
      </c>
      <c r="C7" t="str">
        <f>Hyperlink("https://www.diodes.com/part/view/ZXGD3004E6","ZXGD3004E6")</f>
        <v>ZXGD3004E6</v>
      </c>
      <c r="D7" t="s">
        <v>34</v>
      </c>
      <c r="E7" t="s">
        <v>21</v>
      </c>
      <c r="F7" t="s">
        <v>22</v>
      </c>
      <c r="G7" t="s">
        <v>23</v>
      </c>
      <c r="H7">
        <v>40</v>
      </c>
      <c r="I7">
        <v>1.9</v>
      </c>
      <c r="J7">
        <v>10</v>
      </c>
      <c r="K7">
        <v>1.9</v>
      </c>
      <c r="L7">
        <v>10</v>
      </c>
      <c r="M7">
        <v>8</v>
      </c>
      <c r="N7">
        <v>1</v>
      </c>
      <c r="O7">
        <v>1.1</v>
      </c>
      <c r="P7">
        <v>13.4</v>
      </c>
      <c r="Q7">
        <v>0.95</v>
      </c>
      <c r="R7">
        <v>12.4</v>
      </c>
      <c r="S7" t="s">
        <v>24</v>
      </c>
    </row>
    <row r="8" spans="1:19">
      <c r="A8" t="s">
        <v>35</v>
      </c>
      <c r="B8" s="2" t="str">
        <f>Hyperlink("https://www.diodes.com/assets/Datasheets/ZXGD3004E6Q.pdf")</f>
        <v>https://www.diodes.com/assets/Datasheets/ZXGD3004E6Q.pdf</v>
      </c>
      <c r="C8" t="str">
        <f>Hyperlink("https://www.diodes.com/part/view/ZXGD3004E6Q","ZXGD3004E6Q")</f>
        <v>ZXGD3004E6Q</v>
      </c>
      <c r="D8" t="s">
        <v>34</v>
      </c>
      <c r="E8" t="s">
        <v>21</v>
      </c>
      <c r="F8" t="s">
        <v>27</v>
      </c>
      <c r="G8" t="s">
        <v>23</v>
      </c>
      <c r="H8">
        <v>40</v>
      </c>
      <c r="I8">
        <v>1.9</v>
      </c>
      <c r="J8">
        <v>10</v>
      </c>
      <c r="K8">
        <v>1.9</v>
      </c>
      <c r="L8">
        <v>10</v>
      </c>
      <c r="M8">
        <v>8</v>
      </c>
      <c r="N8">
        <v>1</v>
      </c>
      <c r="O8">
        <v>1.1</v>
      </c>
      <c r="P8">
        <v>13.4</v>
      </c>
      <c r="Q8">
        <v>0.95</v>
      </c>
      <c r="R8">
        <v>12.4</v>
      </c>
      <c r="S8" t="s">
        <v>24</v>
      </c>
    </row>
    <row r="9" spans="1:19">
      <c r="A9" t="s">
        <v>36</v>
      </c>
      <c r="B9" s="2" t="str">
        <f>Hyperlink("https://www.diodes.com/assets/Datasheets/ZXGD3005E6.pdf")</f>
        <v>https://www.diodes.com/assets/Datasheets/ZXGD3005E6.pdf</v>
      </c>
      <c r="C9" t="str">
        <f>Hyperlink("https://www.diodes.com/part/view/ZXGD3005E6","ZXGD3005E6")</f>
        <v>ZXGD3005E6</v>
      </c>
      <c r="D9" t="s">
        <v>37</v>
      </c>
      <c r="E9" t="s">
        <v>21</v>
      </c>
      <c r="F9" t="s">
        <v>22</v>
      </c>
      <c r="G9" t="s">
        <v>23</v>
      </c>
      <c r="H9">
        <v>25</v>
      </c>
      <c r="I9">
        <v>4</v>
      </c>
      <c r="J9">
        <v>1</v>
      </c>
      <c r="K9">
        <v>3.8</v>
      </c>
      <c r="L9">
        <v>1</v>
      </c>
      <c r="M9">
        <v>10</v>
      </c>
      <c r="N9">
        <v>0.1</v>
      </c>
      <c r="O9">
        <v>9.5</v>
      </c>
      <c r="P9">
        <v>14.5</v>
      </c>
      <c r="Q9">
        <v>6</v>
      </c>
      <c r="R9">
        <v>14</v>
      </c>
      <c r="S9" t="s">
        <v>24</v>
      </c>
    </row>
    <row r="10" spans="1:19">
      <c r="A10" t="s">
        <v>38</v>
      </c>
      <c r="B10" s="2" t="str">
        <f>Hyperlink("https://www.diodes.com/assets/Datasheets/ZXGD3006E6.pdf")</f>
        <v>https://www.diodes.com/assets/Datasheets/ZXGD3006E6.pdf</v>
      </c>
      <c r="C10" t="str">
        <f>Hyperlink("https://www.diodes.com/part/view/ZXGD3006E6","ZXGD3006E6")</f>
        <v>ZXGD3006E6</v>
      </c>
      <c r="D10" t="s">
        <v>39</v>
      </c>
      <c r="E10" t="s">
        <v>21</v>
      </c>
      <c r="F10" t="s">
        <v>22</v>
      </c>
      <c r="G10" t="s">
        <v>23</v>
      </c>
      <c r="H10">
        <v>40</v>
      </c>
      <c r="I10">
        <v>4</v>
      </c>
      <c r="J10">
        <v>1</v>
      </c>
      <c r="K10">
        <v>3.8</v>
      </c>
      <c r="L10">
        <v>1</v>
      </c>
      <c r="M10">
        <v>10</v>
      </c>
      <c r="N10">
        <v>0.1</v>
      </c>
      <c r="O10">
        <v>9.5</v>
      </c>
      <c r="P10">
        <v>14.5</v>
      </c>
      <c r="Q10">
        <v>6</v>
      </c>
      <c r="R10">
        <v>14</v>
      </c>
      <c r="S10" t="s">
        <v>24</v>
      </c>
    </row>
    <row r="11" spans="1:19">
      <c r="A11" t="s">
        <v>40</v>
      </c>
      <c r="B11" s="2" t="str">
        <f>Hyperlink("https://www.diodes.com/assets/Datasheets/ZXGD3006E6Q.pdf")</f>
        <v>https://www.diodes.com/assets/Datasheets/ZXGD3006E6Q.pdf</v>
      </c>
      <c r="C11" t="str">
        <f>Hyperlink("https://www.diodes.com/part/view/ZXGD3006E6Q","ZXGD3006E6Q")</f>
        <v>ZXGD3006E6Q</v>
      </c>
      <c r="D11" t="s">
        <v>39</v>
      </c>
      <c r="E11" t="s">
        <v>21</v>
      </c>
      <c r="F11" t="s">
        <v>27</v>
      </c>
      <c r="G11" t="s">
        <v>23</v>
      </c>
      <c r="H11">
        <v>40</v>
      </c>
      <c r="I11">
        <v>4</v>
      </c>
      <c r="J11">
        <v>1</v>
      </c>
      <c r="K11">
        <v>3.8</v>
      </c>
      <c r="L11">
        <v>1</v>
      </c>
      <c r="M11">
        <v>10</v>
      </c>
      <c r="N11">
        <v>0.1</v>
      </c>
      <c r="O11">
        <v>9.5</v>
      </c>
      <c r="P11">
        <v>14.5</v>
      </c>
      <c r="Q11">
        <v>6</v>
      </c>
      <c r="R11">
        <v>14</v>
      </c>
      <c r="S11" t="s">
        <v>24</v>
      </c>
    </row>
    <row r="12" spans="1:19">
      <c r="A12" t="s">
        <v>41</v>
      </c>
      <c r="B12" s="2" t="str">
        <f>Hyperlink("https://www.diodes.com/assets/Datasheets/ZXGD3009DY.pdf")</f>
        <v>https://www.diodes.com/assets/Datasheets/ZXGD3009DY.pdf</v>
      </c>
      <c r="C12" t="str">
        <f>Hyperlink("https://www.diodes.com/part/view/ZXGD3009DY","ZXGD3009DY")</f>
        <v>ZXGD3009DY</v>
      </c>
      <c r="D12" t="s">
        <v>42</v>
      </c>
      <c r="E12" t="s">
        <v>21</v>
      </c>
      <c r="F12" t="s">
        <v>22</v>
      </c>
      <c r="G12" t="s">
        <v>23</v>
      </c>
      <c r="H12">
        <v>40</v>
      </c>
      <c r="I12">
        <v>0.98</v>
      </c>
      <c r="J12">
        <v>10</v>
      </c>
      <c r="K12">
        <v>0.78</v>
      </c>
      <c r="L12">
        <v>10</v>
      </c>
      <c r="M12">
        <v>1.58</v>
      </c>
      <c r="N12">
        <v>0.05</v>
      </c>
      <c r="O12">
        <v>3.8</v>
      </c>
      <c r="P12">
        <v>15</v>
      </c>
      <c r="Q12">
        <v>4</v>
      </c>
      <c r="R12">
        <v>15</v>
      </c>
      <c r="S12" t="s">
        <v>43</v>
      </c>
    </row>
    <row r="13" spans="1:19">
      <c r="A13" t="s">
        <v>44</v>
      </c>
      <c r="B13" s="2" t="str">
        <f>Hyperlink("https://www.diodes.com/assets/Datasheets/ZXGD3009E6.pdf")</f>
        <v>https://www.diodes.com/assets/Datasheets/ZXGD3009E6.pdf</v>
      </c>
      <c r="C13" t="str">
        <f>Hyperlink("https://www.diodes.com/part/view/ZXGD3009E6","ZXGD3009E6")</f>
        <v>ZXGD3009E6</v>
      </c>
      <c r="D13" t="s">
        <v>45</v>
      </c>
      <c r="E13" t="s">
        <v>21</v>
      </c>
      <c r="F13" t="s">
        <v>22</v>
      </c>
      <c r="G13" t="s">
        <v>23</v>
      </c>
      <c r="H13">
        <v>40</v>
      </c>
      <c r="I13">
        <v>0.98</v>
      </c>
      <c r="J13">
        <v>10</v>
      </c>
      <c r="K13">
        <v>0.78</v>
      </c>
      <c r="L13">
        <v>10</v>
      </c>
      <c r="M13">
        <v>1.58</v>
      </c>
      <c r="N13">
        <v>0.05</v>
      </c>
      <c r="O13">
        <v>3.8</v>
      </c>
      <c r="P13">
        <v>15</v>
      </c>
      <c r="Q13">
        <v>4</v>
      </c>
      <c r="R13">
        <v>15</v>
      </c>
      <c r="S13" t="s">
        <v>24</v>
      </c>
    </row>
  </sheetData>
  <autoFilter ref="A1:S13"/>
  <hyperlinks>
    <hyperlink ref="B2" r:id="rId_hyperlink_1" tooltip="https://www.diodes.com/assets/Datasheets/ZXGD3001E6.pdf" display="https://www.diodes.com/assets/Datasheets/ZXGD3001E6.pdf"/>
    <hyperlink ref="C2" r:id="rId_hyperlink_2" tooltip="ZXGD3001E6" display="ZXGD3001E6"/>
    <hyperlink ref="B3" r:id="rId_hyperlink_3" tooltip="https://www.diodes.com/assets/Datasheets/ZXGD3001E6Q.pdf" display="https://www.diodes.com/assets/Datasheets/ZXGD3001E6Q.pdf"/>
    <hyperlink ref="C3" r:id="rId_hyperlink_4" tooltip="ZXGD3001E6Q" display="ZXGD3001E6Q"/>
    <hyperlink ref="B4" r:id="rId_hyperlink_5" tooltip="https://www.diodes.com/assets/Datasheets/ZXGD3002E6.pdf" display="https://www.diodes.com/assets/Datasheets/ZXGD3002E6.pdf"/>
    <hyperlink ref="C4" r:id="rId_hyperlink_6" tooltip="ZXGD3002E6" display="ZXGD3002E6"/>
    <hyperlink ref="B5" r:id="rId_hyperlink_7" tooltip="https://www.diodes.com/assets/Datasheets/ZXGD3003E6.pdf" display="https://www.diodes.com/assets/Datasheets/ZXGD3003E6.pdf"/>
    <hyperlink ref="C5" r:id="rId_hyperlink_8" tooltip="ZXGD3003E6" display="ZXGD3003E6"/>
    <hyperlink ref="B6" r:id="rId_hyperlink_9" tooltip="https://www.diodes.com/assets/Datasheets/ZXGD3003E6Q.pdf" display="https://www.diodes.com/assets/Datasheets/ZXGD3003E6Q.pdf"/>
    <hyperlink ref="C6" r:id="rId_hyperlink_10" tooltip="ZXGD3003E6Q" display="ZXGD3003E6Q"/>
    <hyperlink ref="B7" r:id="rId_hyperlink_11" tooltip="https://www.diodes.com/assets/Datasheets/ZXGD3004E6.pdf" display="https://www.diodes.com/assets/Datasheets/ZXGD3004E6.pdf"/>
    <hyperlink ref="C7" r:id="rId_hyperlink_12" tooltip="ZXGD3004E6" display="ZXGD3004E6"/>
    <hyperlink ref="B8" r:id="rId_hyperlink_13" tooltip="https://www.diodes.com/assets/Datasheets/ZXGD3004E6Q.pdf" display="https://www.diodes.com/assets/Datasheets/ZXGD3004E6Q.pdf"/>
    <hyperlink ref="C8" r:id="rId_hyperlink_14" tooltip="ZXGD3004E6Q" display="ZXGD3004E6Q"/>
    <hyperlink ref="B9" r:id="rId_hyperlink_15" tooltip="https://www.diodes.com/assets/Datasheets/ZXGD3005E6.pdf" display="https://www.diodes.com/assets/Datasheets/ZXGD3005E6.pdf"/>
    <hyperlink ref="C9" r:id="rId_hyperlink_16" tooltip="ZXGD3005E6" display="ZXGD3005E6"/>
    <hyperlink ref="B10" r:id="rId_hyperlink_17" tooltip="https://www.diodes.com/assets/Datasheets/ZXGD3006E6.pdf" display="https://www.diodes.com/assets/Datasheets/ZXGD3006E6.pdf"/>
    <hyperlink ref="C10" r:id="rId_hyperlink_18" tooltip="ZXGD3006E6" display="ZXGD3006E6"/>
    <hyperlink ref="B11" r:id="rId_hyperlink_19" tooltip="https://www.diodes.com/assets/Datasheets/ZXGD3006E6Q.pdf" display="https://www.diodes.com/assets/Datasheets/ZXGD3006E6Q.pdf"/>
    <hyperlink ref="C11" r:id="rId_hyperlink_20" tooltip="ZXGD3006E6Q" display="ZXGD3006E6Q"/>
    <hyperlink ref="B12" r:id="rId_hyperlink_21" tooltip="https://www.diodes.com/assets/Datasheets/ZXGD3009DY.pdf" display="https://www.diodes.com/assets/Datasheets/ZXGD3009DY.pdf"/>
    <hyperlink ref="C12" r:id="rId_hyperlink_22" tooltip="ZXGD3009DY" display="ZXGD3009DY"/>
    <hyperlink ref="B13" r:id="rId_hyperlink_23" tooltip="https://www.diodes.com/assets/Datasheets/ZXGD3009E6.pdf" display="https://www.diodes.com/assets/Datasheets/ZXGD3009E6.pdf"/>
    <hyperlink ref="C13" r:id="rId_hyperlink_24" tooltip="ZXGD3009E6" display="ZXGD3009E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2024-07-17T12:37:44-05:00</dcterms:created>
  <dcterms:modified xsi:type="dcterms:W3CDTF">2024-07-17T12:37:44-05:00</dcterms:modified>
  <dc:title>Untitled Spreadsheet</dc:title>
  <dc:description/>
  <dc:subject/>
  <cp:keywords/>
  <cp:category/>
</cp:coreProperties>
</file>