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'Worksheet'!$A$1:$R$11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<sst xmlns="http://schemas.openxmlformats.org/spreadsheetml/2006/main" uniqueCount="54">
  <si>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</si>
  <si>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</si>
  <si>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</si>
  <si>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</si>
  <si>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</si>
  <si>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</si>
  <si>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</si>
  <si>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ReferenceVoltage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</si>
  <si>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Tolerance (%)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</si>
  <si>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Input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</si>
  <si>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Sink Current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</si>
  <si>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Minimum Cathode Current for Regulation Typ (µA)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</si>
  <si>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Typical Temperature Coefficient (ppm/°C)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</si>
  <si>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Power Supply Rejection Ratio (dB)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</si>
  <si>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Slope Resistance (Ω)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</si>
  <si>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Noise Voltage (µV/Hz)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</si>
  <si>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 Ambient Temperature Range (°C)</t>
    </r>
  </si>
  <si>
    <t>Packages</t>
  </si>
  <si>
    <t>AZ9431Q</t>
  </si>
  <si>
    <t>AUTOMOTIVE COMPLIANT 1.24V ADJUSTABLE PRECISION SHUNT REGULATOR</t>
  </si>
  <si>
    <t>Shunt reference</t>
  </si>
  <si>
    <t>Automotive</t>
  </si>
  <si>
    <t>Yes</t>
  </si>
  <si>
    <t>1, 0.5</t>
  </si>
  <si>
    <t>-40~125</t>
  </si>
  <si>
    <t>SOT23</t>
  </si>
  <si>
    <t>LM4040Q</t>
  </si>
  <si>
    <t>AUTOMOTIVE GRADE PRECISION MICROPOWER SHUNT VOLTAGE REFERENCES</t>
  </si>
  <si>
    <t>2.5, 3.0, 3,3, 4.096, 5.0</t>
  </si>
  <si>
    <t>1, 0.5, 0.2</t>
  </si>
  <si>
    <t>45, 47, 50, 54</t>
  </si>
  <si>
    <t>15, 20</t>
  </si>
  <si>
    <t>0.9, 1.0, 1.1</t>
  </si>
  <si>
    <t>35, 64, 80</t>
  </si>
  <si>
    <t>LM4041Q</t>
  </si>
  <si>
    <t>Automotive-compliant Adjustable 1.225V shunt reference</t>
  </si>
  <si>
    <t>0.5, 1</t>
  </si>
  <si>
    <t>0, 20</t>
  </si>
  <si>
    <t>0, 0.6</t>
  </si>
  <si>
    <t>LM4041Q-ADJ</t>
  </si>
  <si>
    <t>Automotive-compliant Adjustable 1.2V shunt reference</t>
  </si>
  <si>
    <t>TLV431Q</t>
  </si>
  <si>
    <t>Automotive-compliant 1.24V precision Shunt Regulator</t>
  </si>
  <si>
    <t>Shunt regulator</t>
  </si>
  <si>
    <t>SOT23, SOT25</t>
  </si>
  <si>
    <t>ZRC330Q</t>
  </si>
  <si>
    <t>3.3V automotive-compliant Low Knee Current voltage reference</t>
  </si>
  <si>
    <t>2, 1</t>
  </si>
  <si>
    <t>SOT23 (Type DN)</t>
  </si>
  <si>
    <t>ZTL431AQ</t>
  </si>
  <si>
    <t>AUTOMOTIVE COMPLIANT ADJUSTABLE 2.5V SHUNT REGULATOR</t>
  </si>
  <si>
    <t>ZTL431BQ</t>
  </si>
  <si>
    <t>ZTL432AQ</t>
  </si>
  <si>
    <t>ZTL432BQ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</si>
</sst>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Z9431Q" TargetMode="External"/><Relationship Id="rId_hyperlink_2" Type="http://schemas.openxmlformats.org/officeDocument/2006/relationships/hyperlink" Target="https://www.diodes.com/part/view/LM4040Q" TargetMode="External"/><Relationship Id="rId_hyperlink_3" Type="http://schemas.openxmlformats.org/officeDocument/2006/relationships/hyperlink" Target="https://www.diodes.com/part/view/LM4041Q" TargetMode="External"/><Relationship Id="rId_hyperlink_4" Type="http://schemas.openxmlformats.org/officeDocument/2006/relationships/hyperlink" Target="https://www.diodes.com/part/view/LM4041Q-ADJ" TargetMode="External"/><Relationship Id="rId_hyperlink_5" Type="http://schemas.openxmlformats.org/officeDocument/2006/relationships/hyperlink" Target="https://www.diodes.com/part/view/TLV431Q" TargetMode="External"/><Relationship Id="rId_hyperlink_6" Type="http://schemas.openxmlformats.org/officeDocument/2006/relationships/hyperlink" Target="https://www.diodes.com/part/view/ZRC330Q" TargetMode="External"/><Relationship Id="rId_hyperlink_7" Type="http://schemas.openxmlformats.org/officeDocument/2006/relationships/hyperlink" Target="https://www.diodes.com/part/view/ZTL431AQ" TargetMode="External"/><Relationship Id="rId_hyperlink_8" Type="http://schemas.openxmlformats.org/officeDocument/2006/relationships/hyperlink" Target="https://www.diodes.com/part/view/ZTL431BQ" TargetMode="External"/><Relationship Id="rId_hyperlink_9" Type="http://schemas.openxmlformats.org/officeDocument/2006/relationships/hyperlink" Target="https://www.diodes.com/part/view/ZTL432AQ" TargetMode="External"/><Relationship Id="rId_hyperlink_10" Type="http://schemas.openxmlformats.org/officeDocument/2006/relationships/hyperlink" Target="https://www.diodes.com/part/view/ZTL432BQ" TargetMode="External"/><Relationship Id="rId_hyperlink_11" Type="http://schemas.openxmlformats.org/officeDocument/2006/relationships/hyperlink" Target="https://www.diodes.com/assets/Datasheets/AZ9431Q.pdf" TargetMode="External"/><Relationship Id="rId_hyperlink_12" Type="http://schemas.openxmlformats.org/officeDocument/2006/relationships/hyperlink" Target="https://www.diodes.com/assets/Datasheets/LM4040Q.pdf" TargetMode="External"/><Relationship Id="rId_hyperlink_13" Type="http://schemas.openxmlformats.org/officeDocument/2006/relationships/hyperlink" Target="https://www.diodes.com/assets/Datasheets/LM4041Q.pdf" TargetMode="External"/><Relationship Id="rId_hyperlink_14" Type="http://schemas.openxmlformats.org/officeDocument/2006/relationships/hyperlink" Target="https://www.diodes.com/assets/Datasheets/LM4041Q.pdf" TargetMode="External"/><Relationship Id="rId_hyperlink_15" Type="http://schemas.openxmlformats.org/officeDocument/2006/relationships/hyperlink" Target="https://www.diodes.com/assets/Datasheets/TLV431Q.pdf" TargetMode="External"/><Relationship Id="rId_hyperlink_16" Type="http://schemas.openxmlformats.org/officeDocument/2006/relationships/hyperlink" Target="https://www.diodes.com/assets/Datasheets/ZRC330Q.pdf" TargetMode="External"/><Relationship Id="rId_hyperlink_17" Type="http://schemas.openxmlformats.org/officeDocument/2006/relationships/hyperlink" Target="https://www.diodes.com/assets/Datasheets/ZTL431AQ_ZTL431BQ_ZTL432AQ_ZTL432BQ.pdf" TargetMode="External"/><Relationship Id="rId_hyperlink_18" Type="http://schemas.openxmlformats.org/officeDocument/2006/relationships/hyperlink" Target="https://www.diodes.com/assets/Datasheets/ZTL431AQ_ZTL431BQ_ZTL432AQ_ZTL432BQ.pdf" TargetMode="External"/><Relationship Id="rId_hyperlink_19" Type="http://schemas.openxmlformats.org/officeDocument/2006/relationships/hyperlink" Target="https://www.diodes.com/assets/Datasheets/ZTL431AQ_ZTL431BQ_ZTL432AQ_ZTL432BQ.pdf" TargetMode="External"/><Relationship Id="rId_hyperlink_20" Type="http://schemas.openxmlformats.org/officeDocument/2006/relationships/hyperlink" Target="https://www.diodes.com/assets/Datasheets/ZTL431AQ_ZTL431BQ_ZTL432AQ_ZTL432B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R1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3.878" bestFit="true" customWidth="true" style="0"/>
    <col min="4" max="4" width="75.279" bestFit="true" customWidth="true" style="0"/>
    <col min="5" max="5" width="18.591" bestFit="true" customWidth="true" style="0"/>
    <col min="6" max="6" width="52.761" bestFit="true" customWidth="true" style="0"/>
    <col min="7" max="7" width="18.591" bestFit="true" customWidth="true" style="0"/>
    <col min="8" max="8" width="30.374" bestFit="true" customWidth="true" style="0"/>
    <col min="9" max="9" width="18.591" bestFit="true" customWidth="true" style="0"/>
    <col min="10" max="10" width="32.73" bestFit="true" customWidth="true" style="0"/>
    <col min="11" max="11" width="23.304" bestFit="true" customWidth="true" style="0"/>
    <col min="12" max="12" width="58.783" bestFit="true" customWidth="true" style="0"/>
    <col min="13" max="13" width="50.535" bestFit="true" customWidth="true" style="0"/>
    <col min="14" max="14" width="42.156" bestFit="true" customWidth="true" style="0"/>
    <col min="15" max="15" width="36.396" bestFit="true" customWidth="true" style="0"/>
    <col min="16" max="16" width="28.017" bestFit="true" customWidth="true" style="0"/>
    <col min="17" max="17" width="50.535" bestFit="true" customWidth="true" style="0"/>
    <col min="18" max="18" width="18.591" bestFit="true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ReferenceVoltage (V)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Tolerance (%)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Input Voltage 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Sink Current (mA)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Minimum Cathode Current for Regulation Typ (µA)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Typical Temperature Coefficient (ppm/°C)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Power Supply Rejection Ratio (dB)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Slope Resistance (Ω)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Noise Voltage (µV/Hz)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 Ambient Temperature Range (°C)</t>
          </r>
        </is>
      </c>
      <c r="R1" s="1" t="s">
        <v>17</v>
      </c>
    </row>
    <row r="2" spans="1:18">
      <c r="A2" t="s">
        <v>18</v>
      </c>
      <c r="B2" s="2" t="str">
        <f>Hyperlink("https://www.diodes.com/assets/Datasheets/AZ9431Q.pdf")</f>
        <v>https://www.diodes.com/assets/Datasheets/AZ9431Q.pdf</v>
      </c>
      <c r="C2" t="str">
        <f>Hyperlink("https://www.diodes.com/part/view/AZ9431Q","AZ9431Q")</f>
        <v>AZ9431Q</v>
      </c>
      <c r="D2" t="s">
        <v>19</v>
      </c>
      <c r="E2" t="s">
        <v>20</v>
      </c>
      <c r="F2" t="s">
        <v>21</v>
      </c>
      <c r="G2" t="s">
        <v>22</v>
      </c>
      <c r="H2">
        <v>1.24</v>
      </c>
      <c r="I2" t="s">
        <v>23</v>
      </c>
      <c r="J2">
        <v>18</v>
      </c>
      <c r="K2">
        <v>100</v>
      </c>
      <c r="L2">
        <v>55</v>
      </c>
      <c r="M2">
        <v>20</v>
      </c>
      <c r="O2">
        <v>0.15</v>
      </c>
      <c r="Q2" t="s">
        <v>24</v>
      </c>
      <c r="R2" t="s">
        <v>25</v>
      </c>
    </row>
    <row r="3" spans="1:18">
      <c r="A3" t="s">
        <v>26</v>
      </c>
      <c r="B3" s="2" t="str">
        <f>Hyperlink("https://www.diodes.com/assets/Datasheets/LM4040Q.pdf")</f>
        <v>https://www.diodes.com/assets/Datasheets/LM4040Q.pdf</v>
      </c>
      <c r="C3" t="str">
        <f>Hyperlink("https://www.diodes.com/part/view/LM4040Q","LM4040Q")</f>
        <v>LM4040Q</v>
      </c>
      <c r="D3" t="s">
        <v>27</v>
      </c>
      <c r="E3" t="s">
        <v>20</v>
      </c>
      <c r="F3" t="s">
        <v>21</v>
      </c>
      <c r="G3" t="s">
        <v>22</v>
      </c>
      <c r="H3" t="s">
        <v>28</v>
      </c>
      <c r="I3" t="s">
        <v>29</v>
      </c>
      <c r="K3">
        <v>15</v>
      </c>
      <c r="L3" t="s">
        <v>30</v>
      </c>
      <c r="M3" t="s">
        <v>31</v>
      </c>
      <c r="O3" t="s">
        <v>32</v>
      </c>
      <c r="P3" t="s">
        <v>33</v>
      </c>
      <c r="Q3" t="s">
        <v>24</v>
      </c>
      <c r="R3" t="s">
        <v>25</v>
      </c>
    </row>
    <row r="4" spans="1:18">
      <c r="A4" t="s">
        <v>34</v>
      </c>
      <c r="B4" s="2" t="str">
        <f>Hyperlink("https://www.diodes.com/assets/Datasheets/LM4041Q.pdf")</f>
        <v>https://www.diodes.com/assets/Datasheets/LM4041Q.pdf</v>
      </c>
      <c r="C4" t="str">
        <f>Hyperlink("https://www.diodes.com/part/view/LM4041Q","LM4041Q")</f>
        <v>LM4041Q</v>
      </c>
      <c r="D4" t="s">
        <v>35</v>
      </c>
      <c r="E4" t="s">
        <v>20</v>
      </c>
      <c r="F4" t="s">
        <v>21</v>
      </c>
      <c r="G4" t="s">
        <v>22</v>
      </c>
      <c r="H4">
        <v>1.225</v>
      </c>
      <c r="I4" t="s">
        <v>36</v>
      </c>
      <c r="K4">
        <v>12</v>
      </c>
      <c r="L4">
        <v>45</v>
      </c>
      <c r="M4" t="s">
        <v>37</v>
      </c>
      <c r="O4" t="s">
        <v>38</v>
      </c>
      <c r="P4" t="s">
        <v>37</v>
      </c>
      <c r="Q4" t="s">
        <v>24</v>
      </c>
      <c r="R4" t="s">
        <v>25</v>
      </c>
    </row>
    <row r="5" spans="1:18">
      <c r="A5" t="s">
        <v>39</v>
      </c>
      <c r="B5" s="2" t="str">
        <f>Hyperlink("https://www.diodes.com/assets/Datasheets/LM4041Q.pdf")</f>
        <v>https://www.diodes.com/assets/Datasheets/LM4041Q.pdf</v>
      </c>
      <c r="C5" t="str">
        <f>Hyperlink("https://www.diodes.com/part/view/LM4041Q-ADJ","LM4041Q-ADJ")</f>
        <v>LM4041Q-ADJ</v>
      </c>
      <c r="D5" t="s">
        <v>40</v>
      </c>
      <c r="E5" t="s">
        <v>20</v>
      </c>
      <c r="F5" t="s">
        <v>21</v>
      </c>
      <c r="G5" t="s">
        <v>22</v>
      </c>
      <c r="H5">
        <v>1.233</v>
      </c>
      <c r="I5">
        <v>1</v>
      </c>
      <c r="J5">
        <v>10</v>
      </c>
      <c r="K5">
        <v>12</v>
      </c>
      <c r="L5">
        <v>45</v>
      </c>
      <c r="M5" t="s">
        <v>37</v>
      </c>
      <c r="O5" t="s">
        <v>38</v>
      </c>
      <c r="P5" t="s">
        <v>37</v>
      </c>
      <c r="Q5" t="s">
        <v>24</v>
      </c>
      <c r="R5" t="s">
        <v>25</v>
      </c>
    </row>
    <row r="6" spans="1:18">
      <c r="A6" t="s">
        <v>41</v>
      </c>
      <c r="B6" s="2" t="str">
        <f>Hyperlink("https://www.diodes.com/assets/Datasheets/TLV431Q.pdf")</f>
        <v>https://www.diodes.com/assets/Datasheets/TLV431Q.pdf</v>
      </c>
      <c r="C6" t="str">
        <f>Hyperlink("https://www.diodes.com/part/view/TLV431Q","TLV431Q")</f>
        <v>TLV431Q</v>
      </c>
      <c r="D6" t="s">
        <v>42</v>
      </c>
      <c r="E6" t="s">
        <v>43</v>
      </c>
      <c r="F6" t="s">
        <v>21</v>
      </c>
      <c r="G6" t="s">
        <v>22</v>
      </c>
      <c r="H6">
        <v>1.24</v>
      </c>
      <c r="I6" t="s">
        <v>29</v>
      </c>
      <c r="J6">
        <v>18</v>
      </c>
      <c r="K6">
        <v>15</v>
      </c>
      <c r="L6">
        <v>55</v>
      </c>
      <c r="M6">
        <v>55</v>
      </c>
      <c r="O6">
        <v>0.4</v>
      </c>
      <c r="Q6" t="s">
        <v>24</v>
      </c>
      <c r="R6" t="s">
        <v>44</v>
      </c>
    </row>
    <row r="7" spans="1:18">
      <c r="A7" t="s">
        <v>45</v>
      </c>
      <c r="B7" s="2" t="str">
        <f>Hyperlink("https://www.diodes.com/assets/Datasheets/ZRC330Q.pdf")</f>
        <v>https://www.diodes.com/assets/Datasheets/ZRC330Q.pdf</v>
      </c>
      <c r="C7" t="str">
        <f>Hyperlink("https://www.diodes.com/part/view/ZRC330Q","ZRC330Q")</f>
        <v>ZRC330Q</v>
      </c>
      <c r="D7" t="s">
        <v>46</v>
      </c>
      <c r="E7" t="s">
        <v>20</v>
      </c>
      <c r="F7" t="s">
        <v>21</v>
      </c>
      <c r="G7" t="s">
        <v>22</v>
      </c>
      <c r="H7">
        <v>3.3</v>
      </c>
      <c r="I7" t="s">
        <v>47</v>
      </c>
      <c r="K7">
        <v>5</v>
      </c>
      <c r="L7">
        <v>15</v>
      </c>
      <c r="M7">
        <v>15</v>
      </c>
      <c r="O7">
        <v>2</v>
      </c>
      <c r="P7">
        <v>75</v>
      </c>
      <c r="Q7" t="s">
        <v>24</v>
      </c>
      <c r="R7" t="s">
        <v>48</v>
      </c>
    </row>
    <row r="8" spans="1:18">
      <c r="A8" t="s">
        <v>49</v>
      </c>
      <c r="B8" s="2" t="str">
        <f>Hyperlink("https://www.diodes.com/assets/Datasheets/ZTL431AQ_ZTL431BQ_ZTL432AQ_ZTL432BQ.pdf")</f>
        <v>https://www.diodes.com/assets/Datasheets/ZTL431AQ_ZTL431BQ_ZTL432AQ_ZTL432BQ.pdf</v>
      </c>
      <c r="C8" t="str">
        <f>Hyperlink("https://www.diodes.com/part/view/ZTL431AQ","ZTL431AQ")</f>
        <v>ZTL431AQ</v>
      </c>
      <c r="D8" t="s">
        <v>50</v>
      </c>
      <c r="E8" t="s">
        <v>43</v>
      </c>
      <c r="F8" t="s">
        <v>21</v>
      </c>
      <c r="G8" t="s">
        <v>22</v>
      </c>
      <c r="H8">
        <v>2.5</v>
      </c>
      <c r="I8">
        <v>1</v>
      </c>
      <c r="J8">
        <v>20</v>
      </c>
      <c r="K8">
        <v>100</v>
      </c>
      <c r="L8">
        <v>400</v>
      </c>
      <c r="M8">
        <v>34</v>
      </c>
      <c r="O8">
        <v>0.5</v>
      </c>
      <c r="Q8" t="s">
        <v>24</v>
      </c>
      <c r="R8" t="s">
        <v>44</v>
      </c>
    </row>
    <row r="9" spans="1:18">
      <c r="A9" t="s">
        <v>51</v>
      </c>
      <c r="B9" s="2" t="str">
        <f>Hyperlink("https://www.diodes.com/assets/Datasheets/ZTL431AQ_ZTL431BQ_ZTL432AQ_ZTL432BQ.pdf")</f>
        <v>https://www.diodes.com/assets/Datasheets/ZTL431AQ_ZTL431BQ_ZTL432AQ_ZTL432BQ.pdf</v>
      </c>
      <c r="C9" t="str">
        <f>Hyperlink("https://www.diodes.com/part/view/ZTL431BQ","ZTL431BQ")</f>
        <v>ZTL431BQ</v>
      </c>
      <c r="D9" t="s">
        <v>50</v>
      </c>
      <c r="E9" t="s">
        <v>43</v>
      </c>
      <c r="F9" t="s">
        <v>21</v>
      </c>
      <c r="G9" t="s">
        <v>22</v>
      </c>
      <c r="H9">
        <v>2.5</v>
      </c>
      <c r="I9">
        <v>0.5</v>
      </c>
      <c r="J9">
        <v>20</v>
      </c>
      <c r="K9">
        <v>100</v>
      </c>
      <c r="L9">
        <v>400</v>
      </c>
      <c r="M9">
        <v>34</v>
      </c>
      <c r="O9">
        <v>0.5</v>
      </c>
      <c r="Q9" t="s">
        <v>24</v>
      </c>
      <c r="R9" t="s">
        <v>44</v>
      </c>
    </row>
    <row r="10" spans="1:18">
      <c r="A10" t="s">
        <v>52</v>
      </c>
      <c r="B10" s="2" t="str">
        <f>Hyperlink("https://www.diodes.com/assets/Datasheets/ZTL431AQ_ZTL431BQ_ZTL432AQ_ZTL432BQ.pdf")</f>
        <v>https://www.diodes.com/assets/Datasheets/ZTL431AQ_ZTL431BQ_ZTL432AQ_ZTL432BQ.pdf</v>
      </c>
      <c r="C10" t="str">
        <f>Hyperlink("https://www.diodes.com/part/view/ZTL432AQ","ZTL432AQ")</f>
        <v>ZTL432AQ</v>
      </c>
      <c r="D10" t="s">
        <v>50</v>
      </c>
      <c r="E10" t="s">
        <v>43</v>
      </c>
      <c r="F10" t="s">
        <v>21</v>
      </c>
      <c r="G10" t="s">
        <v>22</v>
      </c>
      <c r="H10">
        <v>2.5</v>
      </c>
      <c r="I10">
        <v>1</v>
      </c>
      <c r="J10">
        <v>20</v>
      </c>
      <c r="K10">
        <v>100</v>
      </c>
      <c r="L10">
        <v>400</v>
      </c>
      <c r="M10">
        <v>34</v>
      </c>
      <c r="O10">
        <v>0.5</v>
      </c>
      <c r="Q10" t="s">
        <v>24</v>
      </c>
      <c r="R10" t="s">
        <v>25</v>
      </c>
    </row>
    <row r="11" spans="1:18">
      <c r="A11" t="s">
        <v>53</v>
      </c>
      <c r="B11" s="2" t="str">
        <f>Hyperlink("https://www.diodes.com/assets/Datasheets/ZTL431AQ_ZTL431BQ_ZTL432AQ_ZTL432BQ.pdf")</f>
        <v>https://www.diodes.com/assets/Datasheets/ZTL431AQ_ZTL431BQ_ZTL432AQ_ZTL432BQ.pdf</v>
      </c>
      <c r="C11" t="str">
        <f>Hyperlink("https://www.diodes.com/part/view/ZTL432BQ","ZTL432BQ")</f>
        <v>ZTL432BQ</v>
      </c>
      <c r="D11" t="s">
        <v>50</v>
      </c>
      <c r="E11" t="s">
        <v>43</v>
      </c>
      <c r="F11" t="s">
        <v>21</v>
      </c>
      <c r="G11" t="s">
        <v>22</v>
      </c>
      <c r="H11">
        <v>2.5</v>
      </c>
      <c r="I11">
        <v>0.5</v>
      </c>
      <c r="J11">
        <v>20</v>
      </c>
      <c r="K11">
        <v>100</v>
      </c>
      <c r="L11">
        <v>400</v>
      </c>
      <c r="M11">
        <v>34</v>
      </c>
      <c r="Q11" t="s">
        <v>24</v>
      </c>
      <c r="R11" t="s">
        <v>25</v>
      </c>
    </row>
  </sheetData>
  <autoFilter ref="A1:R11"/>
  <hyperlinks>
    <hyperlink ref="C2" r:id="rId_hyperlink_1" tooltip="AZ9431Q" display="AZ9431Q"/>
    <hyperlink ref="C3" r:id="rId_hyperlink_2" tooltip="LM4040Q" display="LM4040Q"/>
    <hyperlink ref="C4" r:id="rId_hyperlink_3" tooltip="LM4041Q" display="LM4041Q"/>
    <hyperlink ref="C5" r:id="rId_hyperlink_4" tooltip="LM4041Q-ADJ" display="LM4041Q-ADJ"/>
    <hyperlink ref="C6" r:id="rId_hyperlink_5" tooltip="TLV431Q" display="TLV431Q"/>
    <hyperlink ref="C7" r:id="rId_hyperlink_6" tooltip="ZRC330Q" display="ZRC330Q"/>
    <hyperlink ref="C8" r:id="rId_hyperlink_7" tooltip="ZTL431AQ" display="ZTL431AQ"/>
    <hyperlink ref="C9" r:id="rId_hyperlink_8" tooltip="ZTL431BQ" display="ZTL431BQ"/>
    <hyperlink ref="C10" r:id="rId_hyperlink_9" tooltip="ZTL432AQ" display="ZTL432AQ"/>
    <hyperlink ref="C11" r:id="rId_hyperlink_10" tooltip="ZTL432BQ" display="ZTL432BQ"/>
    <hyperlink ref="B2" r:id="rId_hyperlink_11" tooltip="https://www.diodes.com/assets/Datasheets/AZ9431Q.pdf" display="https://www.diodes.com/assets/Datasheets/AZ9431Q.pdf"/>
    <hyperlink ref="B3" r:id="rId_hyperlink_12" tooltip="https://www.diodes.com/assets/Datasheets/LM4040Q.pdf" display="https://www.diodes.com/assets/Datasheets/LM4040Q.pdf"/>
    <hyperlink ref="B4" r:id="rId_hyperlink_13" tooltip="https://www.diodes.com/assets/Datasheets/LM4041Q.pdf" display="https://www.diodes.com/assets/Datasheets/LM4041Q.pdf"/>
    <hyperlink ref="B5" r:id="rId_hyperlink_14" tooltip="https://www.diodes.com/assets/Datasheets/LM4041Q.pdf" display="https://www.diodes.com/assets/Datasheets/LM4041Q.pdf"/>
    <hyperlink ref="B6" r:id="rId_hyperlink_15" tooltip="https://www.diodes.com/assets/Datasheets/TLV431Q.pdf" display="https://www.diodes.com/assets/Datasheets/TLV431Q.pdf"/>
    <hyperlink ref="B7" r:id="rId_hyperlink_16" tooltip="https://www.diodes.com/assets/Datasheets/ZRC330Q.pdf" display="https://www.diodes.com/assets/Datasheets/ZRC330Q.pdf"/>
    <hyperlink ref="B8" r:id="rId_hyperlink_17" tooltip="https://www.diodes.com/assets/Datasheets/ZTL431AQ_ZTL431BQ_ZTL432AQ_ZTL432BQ.pdf" display="https://www.diodes.com/assets/Datasheets/ZTL431AQ_ZTL431BQ_ZTL432AQ_ZTL432BQ.pdf"/>
    <hyperlink ref="B9" r:id="rId_hyperlink_18" tooltip="https://www.diodes.com/assets/Datasheets/ZTL431AQ_ZTL431BQ_ZTL432AQ_ZTL432BQ.pdf" display="https://www.diodes.com/assets/Datasheets/ZTL431AQ_ZTL431BQ_ZTL432AQ_ZTL432BQ.pdf"/>
    <hyperlink ref="B10" r:id="rId_hyperlink_19" tooltip="https://www.diodes.com/assets/Datasheets/ZTL431AQ_ZTL431BQ_ZTL432AQ_ZTL432BQ.pdf" display="https://www.diodes.com/assets/Datasheets/ZTL431AQ_ZTL431BQ_ZTL432AQ_ZTL432BQ.pdf"/>
    <hyperlink ref="B11" r:id="rId_hyperlink_20" tooltip="https://www.diodes.com/assets/Datasheets/ZTL431AQ_ZTL431BQ_ZTL432AQ_ZTL432BQ.pdf" display="https://www.diodes.com/assets/Datasheets/ZTL431AQ_ZTL431BQ_ZTL432AQ_ZTL432B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2024-06-28T10:21:46-05:00</dcterms:created>
  <dcterms:modified xsi:type="dcterms:W3CDTF">2024-06-28T10:21:46-05:00</dcterms:modified>
  <dc:title>Untitled Spreadsheet</dc:title>
  <dc:description/>
  <dc:subject/>
  <cp:keywords/>
  <cp:category/>
</cp:coreProperties>
</file>