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'Worksheet'!$A$1:$X$17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<sst xmlns="http://schemas.openxmlformats.org/spreadsheetml/2006/main" uniqueCount="67">
  <si>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</si>
  <si>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</si>
  <si>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</si>
  <si>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</si>
  <si>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</si>
  <si>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</si>
  <si>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(Buck)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</si>
  <si>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(Buck-Boost)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</si>
  <si>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(Boost)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</si>
  <si>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(Charge Pump)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</si>
  <si>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</si>
  <si>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</si>
  <si>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</si>
  <si>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LED Current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</si>
  <si>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LED Current Accuracy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</si>
  <si>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Maximum (kHz)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</si>
  <si>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 (PWM)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</si>
  <si>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 (Analog)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</si>
  <si>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</si>
  <si>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Temperature Range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</si>
  <si>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Sense Voltage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</si>
  <si>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Typ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</si>
  <si>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AEC-Q100 Grade</t>
    </r>
  </si>
  <si>
    <t>Packages</t>
  </si>
  <si>
    <t>AL8841Q</t>
  </si>
  <si>
    <t>Automotive 40V 1A/1.5A Step-Down LED Driver</t>
  </si>
  <si>
    <t>Yes</t>
  </si>
  <si>
    <t>Automotive</t>
  </si>
  <si>
    <t>No</t>
  </si>
  <si>
    <t>-40 to 125</t>
  </si>
  <si>
    <t>MSOP-8EP, TSOT25</t>
  </si>
  <si>
    <t>AL8843Q</t>
  </si>
  <si>
    <t>AUTOMOTIVE COMPLIANT 40V 3A STEP-DOWN LED DRIVER</t>
  </si>
  <si>
    <t>SO-8EP</t>
  </si>
  <si>
    <t>AL8853AQ</t>
  </si>
  <si>
    <t>Automotive-Compliant 40V Boost/SEPIC Controller</t>
  </si>
  <si>
    <t>Ext MOSFET</t>
  </si>
  <si>
    <t>SO-8</t>
  </si>
  <si>
    <t>AL8860Q</t>
  </si>
  <si>
    <t>High Efficiency 40V 1.5A Automotive Grade Buck LED Driver</t>
  </si>
  <si>
    <t>MSOP-8EP</t>
  </si>
  <si>
    <t>AL8861Q</t>
  </si>
  <si>
    <t>AL8862Q</t>
  </si>
  <si>
    <t>AUTOMOTIVE GRADE 55V 1A STEP-DOWN CONVERTER</t>
  </si>
  <si>
    <t>AL8871Q</t>
  </si>
  <si>
    <t>Medium Voltage DC-DC LED Driver</t>
  </si>
  <si>
    <t>TSSOP-16EP</t>
  </si>
  <si>
    <t>AL88902Q</t>
  </si>
  <si>
    <t>60V Synchronous Buck</t>
  </si>
  <si>
    <t>NA</t>
  </si>
  <si>
    <t>43 uA</t>
  </si>
  <si>
    <t>U-QFN4040-16/SWP (Type UXB)</t>
  </si>
  <si>
    <t>AL8890Q</t>
  </si>
  <si>
    <t>ZXLD1350Q</t>
  </si>
  <si>
    <t>AUTOMOTIVE COMPLIANT 350mA BUCK LED DRIVER</t>
  </si>
  <si>
    <t>-40 to 105</t>
  </si>
  <si>
    <t>TSOT25</t>
  </si>
  <si>
    <t>ZXLD1356Q</t>
  </si>
  <si>
    <t>TSOT25, V-DFN3030-6</t>
  </si>
  <si>
    <t>ZXLD1360Q</t>
  </si>
  <si>
    <t>AUTOMOTIVE GRADE 30V 1A LED DRIVER</t>
  </si>
  <si>
    <t>ZXLD1362Q</t>
  </si>
  <si>
    <t>60V 1A LED DRIVER WITH AEC-Q100</t>
  </si>
  <si>
    <t>ZXLD1370Q</t>
  </si>
  <si>
    <t>ZXLD1371Q</t>
  </si>
  <si>
    <t>ZXLD1374Q</t>
  </si>
  <si>
    <t>TSSOP-20EP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</si>
</sst>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8841Q.pdf" TargetMode="External"/><Relationship Id="rId_hyperlink_2" Type="http://schemas.openxmlformats.org/officeDocument/2006/relationships/hyperlink" Target="https://www.diodes.com/part/view/AL8841Q" TargetMode="External"/><Relationship Id="rId_hyperlink_3" Type="http://schemas.openxmlformats.org/officeDocument/2006/relationships/hyperlink" Target="https://www.diodes.com/assets/Datasheets/AL8843Q.pdf" TargetMode="External"/><Relationship Id="rId_hyperlink_4" Type="http://schemas.openxmlformats.org/officeDocument/2006/relationships/hyperlink" Target="https://www.diodes.com/part/view/AL8843Q" TargetMode="External"/><Relationship Id="rId_hyperlink_5" Type="http://schemas.openxmlformats.org/officeDocument/2006/relationships/hyperlink" Target="https://www.diodes.com/assets/Datasheets/AL8853AQ.pdf" TargetMode="External"/><Relationship Id="rId_hyperlink_6" Type="http://schemas.openxmlformats.org/officeDocument/2006/relationships/hyperlink" Target="https://www.diodes.com/part/view/AL8853AQ" TargetMode="External"/><Relationship Id="rId_hyperlink_7" Type="http://schemas.openxmlformats.org/officeDocument/2006/relationships/hyperlink" Target="https://www.diodes.com/assets/Datasheets/AL8860Q.pdf" TargetMode="External"/><Relationship Id="rId_hyperlink_8" Type="http://schemas.openxmlformats.org/officeDocument/2006/relationships/hyperlink" Target="https://www.diodes.com/part/view/AL8860Q" TargetMode="External"/><Relationship Id="rId_hyperlink_9" Type="http://schemas.openxmlformats.org/officeDocument/2006/relationships/hyperlink" Target="https://www.diodes.com/assets/Datasheets/AL8861Q.pdf" TargetMode="External"/><Relationship Id="rId_hyperlink_10" Type="http://schemas.openxmlformats.org/officeDocument/2006/relationships/hyperlink" Target="https://www.diodes.com/part/view/AL8861Q" TargetMode="External"/><Relationship Id="rId_hyperlink_11" Type="http://schemas.openxmlformats.org/officeDocument/2006/relationships/hyperlink" Target="https://www.diodes.com/assets/Datasheets/AL8862Q.pdf" TargetMode="External"/><Relationship Id="rId_hyperlink_12" Type="http://schemas.openxmlformats.org/officeDocument/2006/relationships/hyperlink" Target="https://www.diodes.com/part/view/AL8862Q" TargetMode="External"/><Relationship Id="rId_hyperlink_13" Type="http://schemas.openxmlformats.org/officeDocument/2006/relationships/hyperlink" Target="https://www.diodes.com/assets/Datasheets/AL8871Q.pdf" TargetMode="External"/><Relationship Id="rId_hyperlink_14" Type="http://schemas.openxmlformats.org/officeDocument/2006/relationships/hyperlink" Target="https://www.diodes.com/part/view/AL8871Q" TargetMode="External"/><Relationship Id="rId_hyperlink_15" Type="http://schemas.openxmlformats.org/officeDocument/2006/relationships/hyperlink" Target="https://www.diodes.com/assets/Datasheets/AL8890Q_AL88902Q.pdf" TargetMode="External"/><Relationship Id="rId_hyperlink_16" Type="http://schemas.openxmlformats.org/officeDocument/2006/relationships/hyperlink" Target="https://www.diodes.com/part/view/AL88902Q" TargetMode="External"/><Relationship Id="rId_hyperlink_17" Type="http://schemas.openxmlformats.org/officeDocument/2006/relationships/hyperlink" Target="https://www.diodes.com/assets/Datasheets/AL8890Q_AL88902Q.pdf" TargetMode="External"/><Relationship Id="rId_hyperlink_18" Type="http://schemas.openxmlformats.org/officeDocument/2006/relationships/hyperlink" Target="https://www.diodes.com/part/view/AL8890Q" TargetMode="External"/><Relationship Id="rId_hyperlink_19" Type="http://schemas.openxmlformats.org/officeDocument/2006/relationships/hyperlink" Target="https://www.diodes.com/assets/Datasheets/ZXLD1350Q.pdf" TargetMode="External"/><Relationship Id="rId_hyperlink_20" Type="http://schemas.openxmlformats.org/officeDocument/2006/relationships/hyperlink" Target="https://www.diodes.com/part/view/ZXLD1350Q" TargetMode="External"/><Relationship Id="rId_hyperlink_21" Type="http://schemas.openxmlformats.org/officeDocument/2006/relationships/hyperlink" Target="https://www.diodes.com/assets/Datasheets/ZXLD1356Q.pdf" TargetMode="External"/><Relationship Id="rId_hyperlink_22" Type="http://schemas.openxmlformats.org/officeDocument/2006/relationships/hyperlink" Target="https://www.diodes.com/part/view/ZXLD1356Q" TargetMode="External"/><Relationship Id="rId_hyperlink_23" Type="http://schemas.openxmlformats.org/officeDocument/2006/relationships/hyperlink" Target="https://www.diodes.com/assets/Datasheets/ZXLD1360Q.pdf" TargetMode="External"/><Relationship Id="rId_hyperlink_24" Type="http://schemas.openxmlformats.org/officeDocument/2006/relationships/hyperlink" Target="https://www.diodes.com/part/view/ZXLD1360Q" TargetMode="External"/><Relationship Id="rId_hyperlink_25" Type="http://schemas.openxmlformats.org/officeDocument/2006/relationships/hyperlink" Target="https://www.diodes.com/assets/Datasheets/ZXLD1362.pdf" TargetMode="External"/><Relationship Id="rId_hyperlink_26" Type="http://schemas.openxmlformats.org/officeDocument/2006/relationships/hyperlink" Target="https://www.diodes.com/part/view/ZXLD1362Q" TargetMode="External"/><Relationship Id="rId_hyperlink_27" Type="http://schemas.openxmlformats.org/officeDocument/2006/relationships/hyperlink" Target="https://www.diodes.com/assets/Datasheets/ZXLD1370Q.pdf" TargetMode="External"/><Relationship Id="rId_hyperlink_28" Type="http://schemas.openxmlformats.org/officeDocument/2006/relationships/hyperlink" Target="https://www.diodes.com/part/view/ZXLD1370Q" TargetMode="External"/><Relationship Id="rId_hyperlink_29" Type="http://schemas.openxmlformats.org/officeDocument/2006/relationships/hyperlink" Target="https://www.diodes.com/assets/Datasheets/ZXLD1371Q.pdf" TargetMode="External"/><Relationship Id="rId_hyperlink_30" Type="http://schemas.openxmlformats.org/officeDocument/2006/relationships/hyperlink" Target="https://www.diodes.com/part/view/ZXLD1371Q" TargetMode="External"/><Relationship Id="rId_hyperlink_31" Type="http://schemas.openxmlformats.org/officeDocument/2006/relationships/hyperlink" Target="https://www.diodes.com/assets/Datasheets/ZXLD1374Q.pdf" TargetMode="External"/><Relationship Id="rId_hyperlink_32" Type="http://schemas.openxmlformats.org/officeDocument/2006/relationships/hyperlink" Target="https://www.diodes.com/part/view/ZXLD1374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X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(Buck)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(Buck-Boost)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(Boost)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(Charge Pump)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Voltage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LED Current (A)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LED Current Accuracy (%)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Maximum (kHz)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 (PWM)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 (Analog)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Temperature Range (°C)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Sense Voltage (mV)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Typ (mA)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AEC-Q100 Grade</t>
          </r>
        </is>
      </c>
      <c r="X1" s="1" t="s">
        <v>23</v>
      </c>
    </row>
    <row r="2" spans="1:24">
      <c r="A2" t="s">
        <v>24</v>
      </c>
      <c r="B2" s="2" t="str">
        <f>Hyperlink("https://www.diodes.com/assets/Datasheets/AL8841Q.pdf")</f>
        <v>https://www.diodes.com/assets/Datasheets/AL8841Q.pdf</v>
      </c>
      <c r="C2" t="str">
        <f>Hyperlink("https://www.diodes.com/part/view/AL8841Q","AL8841Q")</f>
        <v>AL8841Q</v>
      </c>
      <c r="D2" t="s">
        <v>25</v>
      </c>
      <c r="E2" t="s">
        <v>26</v>
      </c>
      <c r="F2" t="s">
        <v>27</v>
      </c>
      <c r="G2" t="s">
        <v>26</v>
      </c>
      <c r="H2" t="s">
        <v>28</v>
      </c>
      <c r="I2" t="s">
        <v>28</v>
      </c>
      <c r="J2" t="s">
        <v>28</v>
      </c>
      <c r="K2">
        <v>4.5</v>
      </c>
      <c r="L2">
        <v>40</v>
      </c>
      <c r="M2">
        <v>36</v>
      </c>
      <c r="N2">
        <v>1.5</v>
      </c>
      <c r="O2">
        <v>5</v>
      </c>
      <c r="P2">
        <v>1000</v>
      </c>
      <c r="Q2" t="s">
        <v>26</v>
      </c>
      <c r="R2" t="s">
        <v>26</v>
      </c>
      <c r="S2">
        <v>98</v>
      </c>
      <c r="T2" t="s">
        <v>29</v>
      </c>
      <c r="U2">
        <v>100</v>
      </c>
      <c r="W2">
        <v>1</v>
      </c>
      <c r="X2" t="s">
        <v>30</v>
      </c>
    </row>
    <row r="3" spans="1:24">
      <c r="A3" t="s">
        <v>31</v>
      </c>
      <c r="B3" s="2" t="str">
        <f>Hyperlink("https://www.diodes.com/assets/Datasheets/AL8843Q.pdf")</f>
        <v>https://www.diodes.com/assets/Datasheets/AL8843Q.pdf</v>
      </c>
      <c r="C3" t="str">
        <f>Hyperlink("https://www.diodes.com/part/view/AL8843Q","AL8843Q")</f>
        <v>AL8843Q</v>
      </c>
      <c r="D3" t="s">
        <v>32</v>
      </c>
      <c r="E3" t="s">
        <v>26</v>
      </c>
      <c r="F3" t="s">
        <v>27</v>
      </c>
      <c r="G3" t="s">
        <v>26</v>
      </c>
      <c r="H3" t="s">
        <v>28</v>
      </c>
      <c r="I3" t="s">
        <v>28</v>
      </c>
      <c r="J3" t="s">
        <v>28</v>
      </c>
      <c r="K3">
        <v>4.5</v>
      </c>
      <c r="L3">
        <v>40</v>
      </c>
      <c r="M3">
        <v>36</v>
      </c>
      <c r="N3">
        <v>3</v>
      </c>
      <c r="O3">
        <v>4</v>
      </c>
      <c r="P3">
        <v>1000</v>
      </c>
      <c r="Q3" t="s">
        <v>26</v>
      </c>
      <c r="R3" t="s">
        <v>26</v>
      </c>
      <c r="S3">
        <v>98</v>
      </c>
      <c r="T3" t="s">
        <v>29</v>
      </c>
      <c r="U3">
        <v>100</v>
      </c>
      <c r="W3">
        <v>1</v>
      </c>
      <c r="X3" t="s">
        <v>33</v>
      </c>
    </row>
    <row r="4" spans="1:24">
      <c r="A4" t="s">
        <v>34</v>
      </c>
      <c r="B4" s="2" t="str">
        <f>Hyperlink("https://www.diodes.com/assets/Datasheets/AL8853AQ.pdf")</f>
        <v>https://www.diodes.com/assets/Datasheets/AL8853AQ.pdf</v>
      </c>
      <c r="C4" t="str">
        <f>Hyperlink("https://www.diodes.com/part/view/AL8853AQ","AL8853AQ")</f>
        <v>AL8853AQ</v>
      </c>
      <c r="D4" t="s">
        <v>35</v>
      </c>
      <c r="E4" t="s">
        <v>26</v>
      </c>
      <c r="F4" t="s">
        <v>27</v>
      </c>
      <c r="G4" t="s">
        <v>28</v>
      </c>
      <c r="H4" t="s">
        <v>28</v>
      </c>
      <c r="I4" t="s">
        <v>26</v>
      </c>
      <c r="J4" t="s">
        <v>28</v>
      </c>
      <c r="K4">
        <v>6</v>
      </c>
      <c r="L4">
        <v>40</v>
      </c>
      <c r="M4" t="s">
        <v>36</v>
      </c>
      <c r="N4" t="s">
        <v>36</v>
      </c>
      <c r="O4">
        <v>3</v>
      </c>
      <c r="P4">
        <v>400</v>
      </c>
      <c r="Q4" t="s">
        <v>26</v>
      </c>
      <c r="R4" t="s">
        <v>28</v>
      </c>
      <c r="S4">
        <v>95</v>
      </c>
      <c r="T4" t="s">
        <v>29</v>
      </c>
      <c r="U4">
        <v>200</v>
      </c>
      <c r="W4">
        <v>1</v>
      </c>
      <c r="X4" t="s">
        <v>37</v>
      </c>
    </row>
    <row r="5" spans="1:24">
      <c r="A5" t="s">
        <v>38</v>
      </c>
      <c r="B5" s="2" t="str">
        <f>Hyperlink("https://www.diodes.com/assets/Datasheets/AL8860Q.pdf")</f>
        <v>https://www.diodes.com/assets/Datasheets/AL8860Q.pdf</v>
      </c>
      <c r="C5" t="str">
        <f>Hyperlink("https://www.diodes.com/part/view/AL8860Q","AL8860Q")</f>
        <v>AL8860Q</v>
      </c>
      <c r="D5" t="s">
        <v>39</v>
      </c>
      <c r="E5" t="s">
        <v>26</v>
      </c>
      <c r="F5" t="s">
        <v>27</v>
      </c>
      <c r="G5" t="s">
        <v>26</v>
      </c>
      <c r="H5" t="s">
        <v>28</v>
      </c>
      <c r="I5" t="s">
        <v>28</v>
      </c>
      <c r="J5" t="s">
        <v>28</v>
      </c>
      <c r="K5">
        <v>4.5</v>
      </c>
      <c r="L5">
        <v>40</v>
      </c>
      <c r="M5">
        <v>36</v>
      </c>
      <c r="N5">
        <v>1.5</v>
      </c>
      <c r="O5">
        <v>5</v>
      </c>
      <c r="P5">
        <v>1000</v>
      </c>
      <c r="Q5" t="s">
        <v>26</v>
      </c>
      <c r="R5" t="s">
        <v>26</v>
      </c>
      <c r="S5">
        <v>98</v>
      </c>
      <c r="T5" t="s">
        <v>29</v>
      </c>
      <c r="U5">
        <v>100</v>
      </c>
      <c r="W5">
        <v>1</v>
      </c>
      <c r="X5" t="s">
        <v>40</v>
      </c>
    </row>
    <row r="6" spans="1:24">
      <c r="A6" t="s">
        <v>41</v>
      </c>
      <c r="B6" s="2" t="str">
        <f>Hyperlink("https://www.diodes.com/assets/Datasheets/AL8861Q.pdf")</f>
        <v>https://www.diodes.com/assets/Datasheets/AL8861Q.pdf</v>
      </c>
      <c r="C6" t="str">
        <f>Hyperlink("https://www.diodes.com/part/view/AL8861Q","AL8861Q")</f>
        <v>AL8861Q</v>
      </c>
      <c r="D6" t="s">
        <v>39</v>
      </c>
      <c r="E6" t="s">
        <v>26</v>
      </c>
      <c r="F6" t="s">
        <v>27</v>
      </c>
      <c r="G6" t="s">
        <v>26</v>
      </c>
      <c r="H6" t="s">
        <v>28</v>
      </c>
      <c r="I6" t="s">
        <v>28</v>
      </c>
      <c r="J6" t="s">
        <v>28</v>
      </c>
      <c r="K6">
        <v>4.5</v>
      </c>
      <c r="L6">
        <v>40</v>
      </c>
      <c r="M6">
        <v>36</v>
      </c>
      <c r="N6">
        <v>1.5</v>
      </c>
      <c r="O6">
        <v>5</v>
      </c>
      <c r="P6">
        <v>1000</v>
      </c>
      <c r="Q6" t="s">
        <v>26</v>
      </c>
      <c r="R6" t="s">
        <v>26</v>
      </c>
      <c r="S6">
        <v>98</v>
      </c>
      <c r="T6" t="s">
        <v>29</v>
      </c>
      <c r="U6">
        <v>100</v>
      </c>
      <c r="W6">
        <v>1</v>
      </c>
      <c r="X6" t="s">
        <v>40</v>
      </c>
    </row>
    <row r="7" spans="1:24">
      <c r="A7" t="s">
        <v>42</v>
      </c>
      <c r="B7" s="2" t="str">
        <f>Hyperlink("https://www.diodes.com/assets/Datasheets/AL8862Q.pdf")</f>
        <v>https://www.diodes.com/assets/Datasheets/AL8862Q.pdf</v>
      </c>
      <c r="C7" t="str">
        <f>Hyperlink("https://www.diodes.com/part/view/AL8862Q","AL8862Q")</f>
        <v>AL8862Q</v>
      </c>
      <c r="D7" t="s">
        <v>43</v>
      </c>
      <c r="E7" t="s">
        <v>26</v>
      </c>
      <c r="F7" t="s">
        <v>27</v>
      </c>
      <c r="G7" t="s">
        <v>26</v>
      </c>
      <c r="H7" t="s">
        <v>28</v>
      </c>
      <c r="I7" t="s">
        <v>28</v>
      </c>
      <c r="J7" t="s">
        <v>28</v>
      </c>
      <c r="K7">
        <v>5</v>
      </c>
      <c r="L7">
        <v>55</v>
      </c>
      <c r="M7">
        <v>50</v>
      </c>
      <c r="N7">
        <v>1</v>
      </c>
      <c r="O7">
        <v>4</v>
      </c>
      <c r="P7">
        <v>1000</v>
      </c>
      <c r="Q7" t="s">
        <v>26</v>
      </c>
      <c r="R7" t="s">
        <v>26</v>
      </c>
      <c r="S7">
        <v>98</v>
      </c>
      <c r="T7" t="s">
        <v>29</v>
      </c>
      <c r="U7">
        <v>100</v>
      </c>
      <c r="W7">
        <v>1</v>
      </c>
      <c r="X7" t="s">
        <v>33</v>
      </c>
    </row>
    <row r="8" spans="1:24">
      <c r="A8" t="s">
        <v>44</v>
      </c>
      <c r="B8" s="2" t="str">
        <f>Hyperlink("https://www.diodes.com/assets/Datasheets/AL8871Q.pdf")</f>
        <v>https://www.diodes.com/assets/Datasheets/AL8871Q.pdf</v>
      </c>
      <c r="C8" t="str">
        <f>Hyperlink("https://www.diodes.com/part/view/AL8871Q","AL8871Q")</f>
        <v>AL8871Q</v>
      </c>
      <c r="D8" t="s">
        <v>45</v>
      </c>
      <c r="E8" t="s">
        <v>26</v>
      </c>
      <c r="F8" t="s">
        <v>27</v>
      </c>
      <c r="G8" t="s">
        <v>28</v>
      </c>
      <c r="H8" t="s">
        <v>26</v>
      </c>
      <c r="I8" t="s">
        <v>28</v>
      </c>
      <c r="J8" t="s">
        <v>28</v>
      </c>
      <c r="K8">
        <v>5</v>
      </c>
      <c r="L8">
        <v>60</v>
      </c>
      <c r="M8" t="s">
        <v>36</v>
      </c>
      <c r="N8" t="s">
        <v>36</v>
      </c>
      <c r="O8">
        <v>2</v>
      </c>
      <c r="P8">
        <v>1000</v>
      </c>
      <c r="Q8" t="s">
        <v>26</v>
      </c>
      <c r="R8" t="s">
        <v>26</v>
      </c>
      <c r="S8">
        <v>97</v>
      </c>
      <c r="T8" t="s">
        <v>29</v>
      </c>
      <c r="U8">
        <v>225</v>
      </c>
      <c r="W8">
        <v>1</v>
      </c>
      <c r="X8" t="s">
        <v>46</v>
      </c>
    </row>
    <row r="9" spans="1:24">
      <c r="A9" t="s">
        <v>47</v>
      </c>
      <c r="B9" s="2" t="str">
        <f>Hyperlink("https://www.diodes.com/assets/Datasheets/AL8890Q_AL88902Q.pdf")</f>
        <v>https://www.diodes.com/assets/Datasheets/AL8890Q_AL88902Q.pdf</v>
      </c>
      <c r="C9" t="str">
        <f>Hyperlink("https://www.diodes.com/part/view/AL88902Q","AL88902Q")</f>
        <v>AL88902Q</v>
      </c>
      <c r="D9" t="s">
        <v>48</v>
      </c>
      <c r="E9" t="s">
        <v>26</v>
      </c>
      <c r="F9" t="s">
        <v>27</v>
      </c>
      <c r="G9" t="s">
        <v>26</v>
      </c>
      <c r="H9" t="s">
        <v>28</v>
      </c>
      <c r="I9" t="s">
        <v>28</v>
      </c>
      <c r="J9" t="s">
        <v>28</v>
      </c>
      <c r="K9">
        <v>3.8</v>
      </c>
      <c r="L9">
        <v>60</v>
      </c>
      <c r="M9">
        <v>59</v>
      </c>
      <c r="N9">
        <v>2.5</v>
      </c>
      <c r="O9">
        <v>1</v>
      </c>
      <c r="P9">
        <v>2500</v>
      </c>
      <c r="Q9" t="s">
        <v>49</v>
      </c>
      <c r="R9" t="s">
        <v>26</v>
      </c>
      <c r="S9">
        <v>95</v>
      </c>
      <c r="T9" t="s">
        <v>29</v>
      </c>
      <c r="U9">
        <v>800</v>
      </c>
      <c r="V9" t="s">
        <v>50</v>
      </c>
      <c r="W9">
        <v>1</v>
      </c>
      <c r="X9" t="s">
        <v>51</v>
      </c>
    </row>
    <row r="10" spans="1:24">
      <c r="A10" t="s">
        <v>52</v>
      </c>
      <c r="B10" s="2" t="str">
        <f>Hyperlink("https://www.diodes.com/assets/Datasheets/AL8890Q_AL88902Q.pdf")</f>
        <v>https://www.diodes.com/assets/Datasheets/AL8890Q_AL88902Q.pdf</v>
      </c>
      <c r="C10" t="str">
        <f>Hyperlink("https://www.diodes.com/part/view/AL8890Q","AL8890Q")</f>
        <v>AL8890Q</v>
      </c>
      <c r="D10" t="s">
        <v>48</v>
      </c>
      <c r="E10" t="s">
        <v>26</v>
      </c>
      <c r="F10" t="s">
        <v>27</v>
      </c>
      <c r="G10" t="s">
        <v>26</v>
      </c>
      <c r="H10" t="s">
        <v>28</v>
      </c>
      <c r="I10" t="s">
        <v>28</v>
      </c>
      <c r="J10" t="s">
        <v>28</v>
      </c>
      <c r="K10">
        <v>3.8</v>
      </c>
      <c r="L10">
        <v>60</v>
      </c>
      <c r="M10">
        <v>59</v>
      </c>
      <c r="N10">
        <v>3.5</v>
      </c>
      <c r="O10">
        <v>1</v>
      </c>
      <c r="P10">
        <v>2500</v>
      </c>
      <c r="Q10" t="s">
        <v>49</v>
      </c>
      <c r="R10" t="s">
        <v>26</v>
      </c>
      <c r="S10">
        <v>95</v>
      </c>
      <c r="T10" t="s">
        <v>29</v>
      </c>
      <c r="U10">
        <v>800</v>
      </c>
      <c r="V10" t="s">
        <v>50</v>
      </c>
      <c r="W10">
        <v>1</v>
      </c>
      <c r="X10" t="s">
        <v>51</v>
      </c>
    </row>
    <row r="11" spans="1:24">
      <c r="A11" t="s">
        <v>53</v>
      </c>
      <c r="B11" s="2" t="str">
        <f>Hyperlink("https://www.diodes.com/assets/Datasheets/ZXLD1350Q.pdf")</f>
        <v>https://www.diodes.com/assets/Datasheets/ZXLD1350Q.pdf</v>
      </c>
      <c r="C11" t="str">
        <f>Hyperlink("https://www.diodes.com/part/view/ZXLD1350Q","ZXLD1350Q")</f>
        <v>ZXLD1350Q</v>
      </c>
      <c r="D11" t="s">
        <v>54</v>
      </c>
      <c r="E11" t="s">
        <v>26</v>
      </c>
      <c r="F11" t="s">
        <v>27</v>
      </c>
      <c r="G11" t="s">
        <v>26</v>
      </c>
      <c r="H11" t="s">
        <v>28</v>
      </c>
      <c r="I11" t="s">
        <v>28</v>
      </c>
      <c r="J11" t="s">
        <v>28</v>
      </c>
      <c r="K11">
        <v>7</v>
      </c>
      <c r="L11">
        <v>30</v>
      </c>
      <c r="M11">
        <v>30</v>
      </c>
      <c r="N11">
        <v>0.38</v>
      </c>
      <c r="O11">
        <v>5</v>
      </c>
      <c r="P11">
        <v>1000</v>
      </c>
      <c r="Q11" t="s">
        <v>26</v>
      </c>
      <c r="R11" t="s">
        <v>26</v>
      </c>
      <c r="S11">
        <v>95</v>
      </c>
      <c r="T11" t="s">
        <v>55</v>
      </c>
      <c r="U11">
        <v>100</v>
      </c>
      <c r="W11">
        <v>2</v>
      </c>
      <c r="X11" t="s">
        <v>56</v>
      </c>
    </row>
    <row r="12" spans="1:24">
      <c r="A12" t="s">
        <v>57</v>
      </c>
      <c r="B12" s="2" t="str">
        <f>Hyperlink("https://www.diodes.com/assets/Datasheets/ZXLD1356Q.pdf")</f>
        <v>https://www.diodes.com/assets/Datasheets/ZXLD1356Q.pdf</v>
      </c>
      <c r="C12" t="str">
        <f>Hyperlink("https://www.diodes.com/part/view/ZXLD1356Q","ZXLD1356Q")</f>
        <v>ZXLD1356Q</v>
      </c>
      <c r="E12" t="s">
        <v>26</v>
      </c>
      <c r="F12" t="s">
        <v>27</v>
      </c>
      <c r="G12" t="s">
        <v>26</v>
      </c>
      <c r="H12" t="s">
        <v>28</v>
      </c>
      <c r="I12" t="s">
        <v>28</v>
      </c>
      <c r="J12" t="s">
        <v>28</v>
      </c>
      <c r="K12">
        <v>6</v>
      </c>
      <c r="L12">
        <v>60</v>
      </c>
      <c r="M12">
        <v>60</v>
      </c>
      <c r="N12">
        <v>0.55</v>
      </c>
      <c r="O12">
        <v>3</v>
      </c>
      <c r="Q12" t="s">
        <v>26</v>
      </c>
      <c r="R12" t="s">
        <v>26</v>
      </c>
      <c r="S12">
        <v>97</v>
      </c>
      <c r="T12" t="s">
        <v>29</v>
      </c>
      <c r="U12">
        <v>200</v>
      </c>
      <c r="W12">
        <v>1</v>
      </c>
      <c r="X12" t="s">
        <v>58</v>
      </c>
    </row>
    <row r="13" spans="1:24">
      <c r="A13" t="s">
        <v>59</v>
      </c>
      <c r="B13" s="2" t="str">
        <f>Hyperlink("https://www.diodes.com/assets/Datasheets/ZXLD1360Q.pdf")</f>
        <v>https://www.diodes.com/assets/Datasheets/ZXLD1360Q.pdf</v>
      </c>
      <c r="C13" t="str">
        <f>Hyperlink("https://www.diodes.com/part/view/ZXLD1360Q","ZXLD1360Q")</f>
        <v>ZXLD1360Q</v>
      </c>
      <c r="D13" t="s">
        <v>60</v>
      </c>
      <c r="E13" t="s">
        <v>26</v>
      </c>
      <c r="F13" t="s">
        <v>27</v>
      </c>
      <c r="G13" t="s">
        <v>26</v>
      </c>
      <c r="H13" t="s">
        <v>28</v>
      </c>
      <c r="I13" t="s">
        <v>28</v>
      </c>
      <c r="J13" t="s">
        <v>28</v>
      </c>
      <c r="K13">
        <v>7</v>
      </c>
      <c r="L13">
        <v>30</v>
      </c>
      <c r="M13">
        <v>30</v>
      </c>
      <c r="N13">
        <v>1</v>
      </c>
      <c r="O13">
        <v>5</v>
      </c>
      <c r="Q13" t="s">
        <v>26</v>
      </c>
      <c r="R13" t="s">
        <v>26</v>
      </c>
      <c r="S13">
        <v>95</v>
      </c>
      <c r="T13" t="s">
        <v>29</v>
      </c>
      <c r="U13">
        <v>100</v>
      </c>
      <c r="W13">
        <v>1</v>
      </c>
      <c r="X13" t="s">
        <v>56</v>
      </c>
    </row>
    <row r="14" spans="1:24">
      <c r="A14" t="s">
        <v>61</v>
      </c>
      <c r="B14" s="2" t="str">
        <f>Hyperlink("https://www.diodes.com/assets/Datasheets/ZXLD1362.pdf")</f>
        <v>https://www.diodes.com/assets/Datasheets/ZXLD1362.pdf</v>
      </c>
      <c r="C14" t="str">
        <f>Hyperlink("https://www.diodes.com/part/view/ZXLD1362Q","ZXLD1362Q")</f>
        <v>ZXLD1362Q</v>
      </c>
      <c r="D14" t="s">
        <v>62</v>
      </c>
      <c r="E14" t="s">
        <v>26</v>
      </c>
      <c r="F14" t="s">
        <v>27</v>
      </c>
      <c r="G14" t="s">
        <v>26</v>
      </c>
      <c r="H14" t="s">
        <v>28</v>
      </c>
      <c r="I14" t="s">
        <v>28</v>
      </c>
      <c r="J14" t="s">
        <v>28</v>
      </c>
      <c r="K14">
        <v>6</v>
      </c>
      <c r="L14">
        <v>60</v>
      </c>
      <c r="M14">
        <v>60</v>
      </c>
      <c r="N14">
        <v>1</v>
      </c>
      <c r="O14">
        <v>5</v>
      </c>
      <c r="P14">
        <v>1000</v>
      </c>
      <c r="Q14" t="s">
        <v>26</v>
      </c>
      <c r="R14" t="s">
        <v>26</v>
      </c>
      <c r="S14">
        <v>95</v>
      </c>
      <c r="T14" t="s">
        <v>29</v>
      </c>
      <c r="U14">
        <v>100</v>
      </c>
      <c r="W14">
        <v>1</v>
      </c>
      <c r="X14" t="s">
        <v>56</v>
      </c>
    </row>
    <row r="15" spans="1:24">
      <c r="A15" t="s">
        <v>63</v>
      </c>
      <c r="B15" s="2" t="str">
        <f>Hyperlink("https://www.diodes.com/assets/Datasheets/ZXLD1370Q.pdf")</f>
        <v>https://www.diodes.com/assets/Datasheets/ZXLD1370Q.pdf</v>
      </c>
      <c r="C15" t="str">
        <f>Hyperlink("https://www.diodes.com/part/view/ZXLD1370Q","ZXLD1370Q")</f>
        <v>ZXLD1370Q</v>
      </c>
      <c r="E15" t="s">
        <v>26</v>
      </c>
      <c r="F15" t="s">
        <v>27</v>
      </c>
      <c r="G15" t="s">
        <v>26</v>
      </c>
      <c r="H15" t="s">
        <v>26</v>
      </c>
      <c r="I15" t="s">
        <v>26</v>
      </c>
      <c r="J15" t="s">
        <v>28</v>
      </c>
      <c r="K15">
        <v>6.5</v>
      </c>
      <c r="L15">
        <v>60</v>
      </c>
      <c r="M15" t="s">
        <v>36</v>
      </c>
      <c r="N15" t="s">
        <v>36</v>
      </c>
      <c r="O15">
        <v>2</v>
      </c>
      <c r="P15">
        <v>1000</v>
      </c>
      <c r="Q15" t="s">
        <v>26</v>
      </c>
      <c r="R15" t="s">
        <v>26</v>
      </c>
      <c r="S15">
        <v>95</v>
      </c>
      <c r="T15" t="s">
        <v>29</v>
      </c>
      <c r="U15">
        <v>218</v>
      </c>
      <c r="W15">
        <v>1</v>
      </c>
      <c r="X15" t="s">
        <v>46</v>
      </c>
    </row>
    <row r="16" spans="1:24">
      <c r="A16" t="s">
        <v>64</v>
      </c>
      <c r="B16" s="2" t="str">
        <f>Hyperlink("https://www.diodes.com/assets/Datasheets/ZXLD1371Q.pdf")</f>
        <v>https://www.diodes.com/assets/Datasheets/ZXLD1371Q.pdf</v>
      </c>
      <c r="C16" t="str">
        <f>Hyperlink("https://www.diodes.com/part/view/ZXLD1371Q","ZXLD1371Q")</f>
        <v>ZXLD1371Q</v>
      </c>
      <c r="E16" t="s">
        <v>26</v>
      </c>
      <c r="F16" t="s">
        <v>27</v>
      </c>
      <c r="G16" t="s">
        <v>26</v>
      </c>
      <c r="H16" t="s">
        <v>26</v>
      </c>
      <c r="I16" t="s">
        <v>26</v>
      </c>
      <c r="J16" t="s">
        <v>28</v>
      </c>
      <c r="K16">
        <v>5</v>
      </c>
      <c r="L16">
        <v>60</v>
      </c>
      <c r="M16" t="s">
        <v>36</v>
      </c>
      <c r="N16" t="s">
        <v>36</v>
      </c>
      <c r="O16">
        <v>2</v>
      </c>
      <c r="P16">
        <v>1000</v>
      </c>
      <c r="Q16" t="s">
        <v>26</v>
      </c>
      <c r="R16" t="s">
        <v>26</v>
      </c>
      <c r="S16">
        <v>95</v>
      </c>
      <c r="T16" t="s">
        <v>29</v>
      </c>
      <c r="U16">
        <v>218</v>
      </c>
      <c r="W16">
        <v>1</v>
      </c>
      <c r="X16" t="s">
        <v>46</v>
      </c>
    </row>
    <row r="17" spans="1:24">
      <c r="A17" t="s">
        <v>65</v>
      </c>
      <c r="B17" s="2" t="str">
        <f>Hyperlink("https://www.diodes.com/assets/Datasheets/ZXLD1374Q.pdf")</f>
        <v>https://www.diodes.com/assets/Datasheets/ZXLD1374Q.pdf</v>
      </c>
      <c r="C17" t="str">
        <f>Hyperlink("https://www.diodes.com/part/view/ZXLD1374Q","ZXLD1374Q")</f>
        <v>ZXLD1374Q</v>
      </c>
      <c r="E17" t="s">
        <v>26</v>
      </c>
      <c r="F17" t="s">
        <v>27</v>
      </c>
      <c r="G17" t="s">
        <v>26</v>
      </c>
      <c r="H17" t="s">
        <v>26</v>
      </c>
      <c r="I17" t="s">
        <v>26</v>
      </c>
      <c r="J17" t="s">
        <v>28</v>
      </c>
      <c r="K17">
        <v>6.5</v>
      </c>
      <c r="L17">
        <v>60</v>
      </c>
      <c r="M17">
        <v>60</v>
      </c>
      <c r="N17">
        <v>1.5</v>
      </c>
      <c r="O17">
        <v>2</v>
      </c>
      <c r="P17">
        <v>1000</v>
      </c>
      <c r="Q17" t="s">
        <v>26</v>
      </c>
      <c r="R17" t="s">
        <v>26</v>
      </c>
      <c r="S17">
        <v>95</v>
      </c>
      <c r="T17" t="s">
        <v>29</v>
      </c>
      <c r="U17">
        <v>225</v>
      </c>
      <c r="W17">
        <v>1</v>
      </c>
      <c r="X17" t="s">
        <v>66</v>
      </c>
    </row>
  </sheetData>
  <autoFilter ref="A1:X17"/>
  <hyperlinks>
    <hyperlink ref="B2" r:id="rId_hyperlink_1" tooltip="https://www.diodes.com/assets/Datasheets/AL8841Q.pdf" display="https://www.diodes.com/assets/Datasheets/AL8841Q.pdf"/>
    <hyperlink ref="C2" r:id="rId_hyperlink_2" tooltip="AL8841Q" display="AL8841Q"/>
    <hyperlink ref="B3" r:id="rId_hyperlink_3" tooltip="https://www.diodes.com/assets/Datasheets/AL8843Q.pdf" display="https://www.diodes.com/assets/Datasheets/AL8843Q.pdf"/>
    <hyperlink ref="C3" r:id="rId_hyperlink_4" tooltip="AL8843Q" display="AL8843Q"/>
    <hyperlink ref="B4" r:id="rId_hyperlink_5" tooltip="https://www.diodes.com/assets/Datasheets/AL8853AQ.pdf" display="https://www.diodes.com/assets/Datasheets/AL8853AQ.pdf"/>
    <hyperlink ref="C4" r:id="rId_hyperlink_6" tooltip="AL8853AQ" display="AL8853AQ"/>
    <hyperlink ref="B5" r:id="rId_hyperlink_7" tooltip="https://www.diodes.com/assets/Datasheets/AL8860Q.pdf" display="https://www.diodes.com/assets/Datasheets/AL8860Q.pdf"/>
    <hyperlink ref="C5" r:id="rId_hyperlink_8" tooltip="AL8860Q" display="AL8860Q"/>
    <hyperlink ref="B6" r:id="rId_hyperlink_9" tooltip="https://www.diodes.com/assets/Datasheets/AL8861Q.pdf" display="https://www.diodes.com/assets/Datasheets/AL8861Q.pdf"/>
    <hyperlink ref="C6" r:id="rId_hyperlink_10" tooltip="AL8861Q" display="AL8861Q"/>
    <hyperlink ref="B7" r:id="rId_hyperlink_11" tooltip="https://www.diodes.com/assets/Datasheets/AL8862Q.pdf" display="https://www.diodes.com/assets/Datasheets/AL8862Q.pdf"/>
    <hyperlink ref="C7" r:id="rId_hyperlink_12" tooltip="AL8862Q" display="AL8862Q"/>
    <hyperlink ref="B8" r:id="rId_hyperlink_13" tooltip="https://www.diodes.com/assets/Datasheets/AL8871Q.pdf" display="https://www.diodes.com/assets/Datasheets/AL8871Q.pdf"/>
    <hyperlink ref="C8" r:id="rId_hyperlink_14" tooltip="AL8871Q" display="AL8871Q"/>
    <hyperlink ref="B9" r:id="rId_hyperlink_15" tooltip="https://www.diodes.com/assets/Datasheets/AL8890Q_AL88902Q.pdf" display="https://www.diodes.com/assets/Datasheets/AL8890Q_AL88902Q.pdf"/>
    <hyperlink ref="C9" r:id="rId_hyperlink_16" tooltip="AL88902Q" display="AL88902Q"/>
    <hyperlink ref="B10" r:id="rId_hyperlink_17" tooltip="https://www.diodes.com/assets/Datasheets/AL8890Q_AL88902Q.pdf" display="https://www.diodes.com/assets/Datasheets/AL8890Q_AL88902Q.pdf"/>
    <hyperlink ref="C10" r:id="rId_hyperlink_18" tooltip="AL8890Q" display="AL8890Q"/>
    <hyperlink ref="B11" r:id="rId_hyperlink_19" tooltip="https://www.diodes.com/assets/Datasheets/ZXLD1350Q.pdf" display="https://www.diodes.com/assets/Datasheets/ZXLD1350Q.pdf"/>
    <hyperlink ref="C11" r:id="rId_hyperlink_20" tooltip="ZXLD1350Q" display="ZXLD1350Q"/>
    <hyperlink ref="B12" r:id="rId_hyperlink_21" tooltip="https://www.diodes.com/assets/Datasheets/ZXLD1356Q.pdf" display="https://www.diodes.com/assets/Datasheets/ZXLD1356Q.pdf"/>
    <hyperlink ref="C12" r:id="rId_hyperlink_22" tooltip="ZXLD1356Q" display="ZXLD1356Q"/>
    <hyperlink ref="B13" r:id="rId_hyperlink_23" tooltip="https://www.diodes.com/assets/Datasheets/ZXLD1360Q.pdf" display="https://www.diodes.com/assets/Datasheets/ZXLD1360Q.pdf"/>
    <hyperlink ref="C13" r:id="rId_hyperlink_24" tooltip="ZXLD1360Q" display="ZXLD1360Q"/>
    <hyperlink ref="B14" r:id="rId_hyperlink_25" tooltip="https://www.diodes.com/assets/Datasheets/ZXLD1362.pdf" display="https://www.diodes.com/assets/Datasheets/ZXLD1362.pdf"/>
    <hyperlink ref="C14" r:id="rId_hyperlink_26" tooltip="ZXLD1362Q" display="ZXLD1362Q"/>
    <hyperlink ref="B15" r:id="rId_hyperlink_27" tooltip="https://www.diodes.com/assets/Datasheets/ZXLD1370Q.pdf" display="https://www.diodes.com/assets/Datasheets/ZXLD1370Q.pdf"/>
    <hyperlink ref="C15" r:id="rId_hyperlink_28" tooltip="ZXLD1370Q" display="ZXLD1370Q"/>
    <hyperlink ref="B16" r:id="rId_hyperlink_29" tooltip="https://www.diodes.com/assets/Datasheets/ZXLD1371Q.pdf" display="https://www.diodes.com/assets/Datasheets/ZXLD1371Q.pdf"/>
    <hyperlink ref="C16" r:id="rId_hyperlink_30" tooltip="ZXLD1371Q" display="ZXLD1371Q"/>
    <hyperlink ref="B17" r:id="rId_hyperlink_31" tooltip="https://www.diodes.com/assets/Datasheets/ZXLD1374Q.pdf" display="https://www.diodes.com/assets/Datasheets/ZXLD1374Q.pdf"/>
    <hyperlink ref="C17" r:id="rId_hyperlink_32" tooltip="ZXLD1374Q" display="ZXLD1374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2024-07-17T15:42:02-05:00</dcterms:created>
  <dcterms:modified xsi:type="dcterms:W3CDTF">2024-07-17T15:42:02-05:00</dcterms:modified>
  <dc:title>Untitled Spreadsheet</dc:title>
  <dc:description/>
  <dc:subject/>
  <cp:keywords/>
  <cp:category/>
</cp:coreProperties>
</file>