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<sst xmlns="http://schemas.openxmlformats.org/spreadsheetml/2006/main" uniqueCount="34">
  <si>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</si>
  <si>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</si>
  <si>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Product Page</t>
  </si>
  <si>
    <t>Description</t>
  </si>
  <si>
    <t>Application List</t>
  </si>
  <si>
    <r>
      <rPr>
        <rFont val="Arial"/>
        <b val="true"/>
        <i val="false"/>
        <strike val="false"/>
        <color rgb="FF000000"/>
        <sz val="8"/>
        <u val="none"/>
      </rPr>
      <t xml:space="preserve">RDS(ON) (Max) (Ω)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</si>
  <si>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Iout (Max)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</si>
  <si>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StandbyPower (Max) (mW)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</si>
  <si>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DSS</t>
    </r>
    <r>
      <rPr>
        <rFont val="Arial"/>
        <b val="true"/>
        <i val="false"/>
        <strike val="false"/>
        <color rgb="FF000000"/>
        <sz val="8"/>
        <u val="none"/>
      </rPr>
      <t xml:space="preserve"> (Min)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</si>
  <si>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FB</t>
    </r>
    <r>
      <rPr>
        <rFont val="Arial"/>
        <b val="true"/>
        <i val="false"/>
        <strike val="false"/>
        <color rgb="FF000000"/>
        <sz val="8"/>
        <u val="none"/>
      </rPr>
      <t xml:space="preserve">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</si>
  <si>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Ipeak (mA), Typ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</si>
  <si>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Protection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</si>
  <si>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Release Date</t>
    </r>
  </si>
  <si>
    <t>Packages</t>
  </si>
  <si>
    <t>AL17050</t>
  </si>
  <si>
    <t>Universal High Voltage Step Down Converter</t>
  </si>
  <si>
    <t>OTP, OLP, SCP</t>
  </si>
  <si>
    <t>SOT25</t>
  </si>
  <si>
    <t>AL17051</t>
  </si>
  <si>
    <t>Ultra-Low Standby Power HV Buck Converter</t>
  </si>
  <si>
    <t>NA</t>
  </si>
  <si>
    <t>AL17052</t>
  </si>
  <si>
    <t>700V Buck Converter with Small Inductor</t>
  </si>
  <si>
    <t>AP3917B</t>
  </si>
  <si>
    <t>650V Non-isolated regulator up to 170mA output current</t>
  </si>
  <si>
    <t>SO-7</t>
  </si>
  <si>
    <t>AP3917C</t>
  </si>
  <si>
    <t>650V Non-isolated regulator up to 270mA output current</t>
  </si>
  <si>
    <t>AP3917D</t>
  </si>
  <si>
    <t>700V Non-isolated regulator up to 370mA output current</t>
  </si>
  <si>
    <t>AP3928</t>
  </si>
  <si>
    <t>700V Non-isolated regulator up to 600mA output current</t>
  </si>
  <si>
    <t>1,100</t>
  </si>
  <si>
    <t>SO-8 (Standard)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</si>
</sst>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17050.pdf" TargetMode="External"/><Relationship Id="rId_hyperlink_2" Type="http://schemas.openxmlformats.org/officeDocument/2006/relationships/hyperlink" Target="https://www.diodes.com/part/view/AL17050" TargetMode="External"/><Relationship Id="rId_hyperlink_3" Type="http://schemas.openxmlformats.org/officeDocument/2006/relationships/hyperlink" Target="https://www.diodes.com/assets/Datasheets/AL17051.pdf" TargetMode="External"/><Relationship Id="rId_hyperlink_4" Type="http://schemas.openxmlformats.org/officeDocument/2006/relationships/hyperlink" Target="https://www.diodes.com/part/view/AL17051" TargetMode="External"/><Relationship Id="rId_hyperlink_5" Type="http://schemas.openxmlformats.org/officeDocument/2006/relationships/hyperlink" Target="https://www.diodes.com/assets/Datasheets/AL17052.pdf" TargetMode="External"/><Relationship Id="rId_hyperlink_6" Type="http://schemas.openxmlformats.org/officeDocument/2006/relationships/hyperlink" Target="https://www.diodes.com/part/view/AL17052" TargetMode="External"/><Relationship Id="rId_hyperlink_7" Type="http://schemas.openxmlformats.org/officeDocument/2006/relationships/hyperlink" Target="https://www.diodes.com/assets/Datasheets/AP3917B.pdf" TargetMode="External"/><Relationship Id="rId_hyperlink_8" Type="http://schemas.openxmlformats.org/officeDocument/2006/relationships/hyperlink" Target="https://www.diodes.com/part/view/AP3917B" TargetMode="External"/><Relationship Id="rId_hyperlink_9" Type="http://schemas.openxmlformats.org/officeDocument/2006/relationships/hyperlink" Target="https://www.diodes.com/assets/Datasheets/AP3917C.pdf" TargetMode="External"/><Relationship Id="rId_hyperlink_10" Type="http://schemas.openxmlformats.org/officeDocument/2006/relationships/hyperlink" Target="https://www.diodes.com/part/view/AP3917C" TargetMode="External"/><Relationship Id="rId_hyperlink_11" Type="http://schemas.openxmlformats.org/officeDocument/2006/relationships/hyperlink" Target="https://www.diodes.com/assets/Datasheets/AP3917D.pdf" TargetMode="External"/><Relationship Id="rId_hyperlink_12" Type="http://schemas.openxmlformats.org/officeDocument/2006/relationships/hyperlink" Target="https://www.diodes.com/part/view/AP3917D" TargetMode="External"/><Relationship Id="rId_hyperlink_13" Type="http://schemas.openxmlformats.org/officeDocument/2006/relationships/hyperlink" Target="https://www.diodes.com/assets/Datasheets/AP3928.pdf" TargetMode="External"/><Relationship Id="rId_hyperlink_14" Type="http://schemas.openxmlformats.org/officeDocument/2006/relationships/hyperlink" Target="https://www.diodes.com/part/view/AP3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RDS(ON) (Max) (Ω)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Iout (Max)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StandbyPower (Max) (mW)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(Min)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FB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Ipeak (mA), Typ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Protection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Hyperlink("https://www.diodes.com/assets/Datasheets/AL17050.pdf")</f>
        <v>https://www.diodes.com/assets/Datasheets/AL17050.pdf</v>
      </c>
      <c r="C2" t="str">
        <f>Hyperlink("https://www.diodes.com/part/view/AL17050","AL17050")</f>
        <v>AL17050</v>
      </c>
      <c r="D2" t="s">
        <v>15</v>
      </c>
      <c r="F2">
        <v>30</v>
      </c>
      <c r="G2">
        <v>60</v>
      </c>
      <c r="H2">
        <v>60</v>
      </c>
      <c r="I2">
        <v>500</v>
      </c>
      <c r="J2">
        <v>2.5</v>
      </c>
      <c r="K2">
        <v>220</v>
      </c>
      <c r="L2" t="s">
        <v>16</v>
      </c>
      <c r="M2">
        <v>201802</v>
      </c>
      <c r="N2" t="s">
        <v>17</v>
      </c>
    </row>
    <row r="3" spans="1:14">
      <c r="A3" t="s">
        <v>18</v>
      </c>
      <c r="B3" s="2" t="str">
        <f>Hyperlink("https://www.diodes.com/assets/Datasheets/AL17051.pdf")</f>
        <v>https://www.diodes.com/assets/Datasheets/AL17051.pdf</v>
      </c>
      <c r="C3" t="str">
        <f>Hyperlink("https://www.diodes.com/part/view/AL17051","AL17051")</f>
        <v>AL17051</v>
      </c>
      <c r="D3" t="s">
        <v>19</v>
      </c>
      <c r="F3">
        <v>40</v>
      </c>
      <c r="G3">
        <v>50</v>
      </c>
      <c r="H3">
        <v>15</v>
      </c>
      <c r="I3">
        <v>700</v>
      </c>
      <c r="J3" t="s">
        <v>20</v>
      </c>
      <c r="K3">
        <v>140</v>
      </c>
      <c r="L3" t="s">
        <v>16</v>
      </c>
      <c r="M3">
        <v>202211</v>
      </c>
      <c r="N3" t="s">
        <v>17</v>
      </c>
    </row>
    <row r="4" spans="1:14">
      <c r="A4" t="s">
        <v>21</v>
      </c>
      <c r="B4" s="2" t="str">
        <f>Hyperlink("https://www.diodes.com/assets/Datasheets/AL17052.pdf")</f>
        <v>https://www.diodes.com/assets/Datasheets/AL17052.pdf</v>
      </c>
      <c r="C4" t="str">
        <f>Hyperlink("https://www.diodes.com/part/view/AL17052","AL17052")</f>
        <v>AL17052</v>
      </c>
      <c r="D4" t="s">
        <v>22</v>
      </c>
      <c r="F4">
        <v>40</v>
      </c>
      <c r="G4">
        <v>50</v>
      </c>
      <c r="H4">
        <v>20</v>
      </c>
      <c r="I4">
        <v>700</v>
      </c>
      <c r="J4" t="s">
        <v>20</v>
      </c>
      <c r="K4">
        <v>140</v>
      </c>
      <c r="L4" t="s">
        <v>16</v>
      </c>
      <c r="M4">
        <v>202403</v>
      </c>
      <c r="N4" t="s">
        <v>17</v>
      </c>
    </row>
    <row r="5" spans="1:14">
      <c r="A5" t="s">
        <v>23</v>
      </c>
      <c r="B5" s="2" t="str">
        <f>Hyperlink("https://www.diodes.com/assets/Datasheets/AP3917B.pdf")</f>
        <v>https://www.diodes.com/assets/Datasheets/AP3917B.pdf</v>
      </c>
      <c r="C5" t="str">
        <f>Hyperlink("https://www.diodes.com/part/view/AP3917B","AP3917B")</f>
        <v>AP3917B</v>
      </c>
      <c r="D5" t="s">
        <v>24</v>
      </c>
      <c r="F5">
        <v>16</v>
      </c>
      <c r="G5">
        <v>170</v>
      </c>
      <c r="H5">
        <v>30</v>
      </c>
      <c r="I5">
        <v>650</v>
      </c>
      <c r="J5">
        <v>2.5</v>
      </c>
      <c r="K5">
        <v>280</v>
      </c>
      <c r="L5" t="s">
        <v>16</v>
      </c>
      <c r="M5">
        <v>201908</v>
      </c>
      <c r="N5" t="s">
        <v>25</v>
      </c>
    </row>
    <row r="6" spans="1:14">
      <c r="A6" t="s">
        <v>26</v>
      </c>
      <c r="B6" s="2" t="str">
        <f>Hyperlink("https://www.diodes.com/assets/Datasheets/AP3917C.pdf")</f>
        <v>https://www.diodes.com/assets/Datasheets/AP3917C.pdf</v>
      </c>
      <c r="C6" t="str">
        <f>Hyperlink("https://www.diodes.com/part/view/AP3917C","AP3917C")</f>
        <v>AP3917C</v>
      </c>
      <c r="D6" t="s">
        <v>27</v>
      </c>
      <c r="F6">
        <v>16</v>
      </c>
      <c r="G6">
        <v>270</v>
      </c>
      <c r="H6">
        <v>30</v>
      </c>
      <c r="I6">
        <v>650</v>
      </c>
      <c r="J6">
        <v>2.5</v>
      </c>
      <c r="K6">
        <v>420</v>
      </c>
      <c r="L6" t="s">
        <v>16</v>
      </c>
      <c r="M6">
        <v>201908</v>
      </c>
      <c r="N6" t="s">
        <v>25</v>
      </c>
    </row>
    <row r="7" spans="1:14">
      <c r="A7" t="s">
        <v>28</v>
      </c>
      <c r="B7" s="2" t="str">
        <f>Hyperlink("https://www.diodes.com/assets/Datasheets/AP3917D.pdf")</f>
        <v>https://www.diodes.com/assets/Datasheets/AP3917D.pdf</v>
      </c>
      <c r="C7" t="str">
        <f>Hyperlink("https://www.diodes.com/part/view/AP3917D","AP3917D")</f>
        <v>AP3917D</v>
      </c>
      <c r="D7" t="s">
        <v>29</v>
      </c>
      <c r="F7">
        <v>10.5</v>
      </c>
      <c r="G7">
        <v>370</v>
      </c>
      <c r="H7">
        <v>30</v>
      </c>
      <c r="I7">
        <v>700</v>
      </c>
      <c r="J7">
        <v>2.5</v>
      </c>
      <c r="K7">
        <v>500</v>
      </c>
      <c r="L7" t="s">
        <v>16</v>
      </c>
      <c r="M7">
        <v>201908</v>
      </c>
      <c r="N7" t="s">
        <v>25</v>
      </c>
    </row>
    <row r="8" spans="1:14">
      <c r="A8" t="s">
        <v>30</v>
      </c>
      <c r="B8" s="2" t="str">
        <f>Hyperlink("https://www.diodes.com/assets/Datasheets/AP3928.pdf")</f>
        <v>https://www.diodes.com/assets/Datasheets/AP3928.pdf</v>
      </c>
      <c r="C8" t="str">
        <f>Hyperlink("https://www.diodes.com/part/view/AP3928","AP3928")</f>
        <v>AP3928</v>
      </c>
      <c r="D8" t="s">
        <v>31</v>
      </c>
      <c r="F8">
        <v>6.5</v>
      </c>
      <c r="G8">
        <v>600</v>
      </c>
      <c r="H8">
        <v>30</v>
      </c>
      <c r="I8">
        <v>700</v>
      </c>
      <c r="J8">
        <v>2.5</v>
      </c>
      <c r="K8" t="s">
        <v>32</v>
      </c>
      <c r="L8" t="s">
        <v>16</v>
      </c>
      <c r="M8">
        <v>202202</v>
      </c>
      <c r="N8" t="s">
        <v>33</v>
      </c>
    </row>
  </sheetData>
  <autoFilter ref="A1:N8"/>
  <hyperlinks>
    <hyperlink ref="B2" r:id="rId_hyperlink_1" tooltip="https://www.diodes.com/assets/Datasheets/AL17050.pdf" display="https://www.diodes.com/assets/Datasheets/AL17050.pdf"/>
    <hyperlink ref="C2" r:id="rId_hyperlink_2" tooltip="AL17050" display="AL17050"/>
    <hyperlink ref="B3" r:id="rId_hyperlink_3" tooltip="https://www.diodes.com/assets/Datasheets/AL17051.pdf" display="https://www.diodes.com/assets/Datasheets/AL17051.pdf"/>
    <hyperlink ref="C3" r:id="rId_hyperlink_4" tooltip="AL17051" display="AL17051"/>
    <hyperlink ref="B4" r:id="rId_hyperlink_5" tooltip="https://www.diodes.com/assets/Datasheets/AL17052.pdf" display="https://www.diodes.com/assets/Datasheets/AL17052.pdf"/>
    <hyperlink ref="C4" r:id="rId_hyperlink_6" tooltip="AL17052" display="AL17052"/>
    <hyperlink ref="B5" r:id="rId_hyperlink_7" tooltip="https://www.diodes.com/assets/Datasheets/AP3917B.pdf" display="https://www.diodes.com/assets/Datasheets/AP3917B.pdf"/>
    <hyperlink ref="C5" r:id="rId_hyperlink_8" tooltip="AP3917B" display="AP3917B"/>
    <hyperlink ref="B6" r:id="rId_hyperlink_9" tooltip="https://www.diodes.com/assets/Datasheets/AP3917C.pdf" display="https://www.diodes.com/assets/Datasheets/AP3917C.pdf"/>
    <hyperlink ref="C6" r:id="rId_hyperlink_10" tooltip="AP3917C" display="AP3917C"/>
    <hyperlink ref="B7" r:id="rId_hyperlink_11" tooltip="https://www.diodes.com/assets/Datasheets/AP3917D.pdf" display="https://www.diodes.com/assets/Datasheets/AP3917D.pdf"/>
    <hyperlink ref="C7" r:id="rId_hyperlink_12" tooltip="AP3917D" display="AP3917D"/>
    <hyperlink ref="B8" r:id="rId_hyperlink_13" tooltip="https://www.diodes.com/assets/Datasheets/AP3928.pdf" display="https://www.diodes.com/assets/Datasheets/AP3928.pdf"/>
    <hyperlink ref="C8" r:id="rId_hyperlink_14" tooltip="AP3928" display="AP392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2024-07-17T13:52:39-05:00</dcterms:created>
  <dcterms:modified xsi:type="dcterms:W3CDTF">2024-07-17T13:52:39-05:00</dcterms:modified>
  <dc:title>Untitled Spreadsheet</dc:title>
  <dc:description/>
  <dc:subject/>
  <cp:keywords/>
  <cp:category/>
</cp:coreProperties>
</file>