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>
    <definedName name="_xlnm._FilterDatabase" localSheetId="0" hidden="1">'Worksheet'!$A$1:$O$36</definedName>
  </definedNames>
  <calcPr calcId="999999" calcMode="auto" calcCompleted="1" fullCalcOnLoad="0" forceFullCalc="0"/>
</workbook>
</file>

<file path=xl/sharedStrings.xml><?xml version="1.0" encoding="utf-8"?>
<sst xmlns="http://schemas.openxmlformats.org/spreadsheetml/2006/main" uniqueCount="86">
  <si>
    <t>Part Number</t>
  </si>
  <si>
    <t>Datasheet or Product Brief</t>
  </si>
  <si>
    <t>Weblink</t>
  </si>
  <si>
    <t>Description</t>
  </si>
  <si>
    <r>
      <rPr>
        <rFont val="Courier New"/>
        <b val="true"/>
        <i val="false"/>
        <strike val="false"/>
        <color rgb="FF000000"/>
        <sz val="11"/>
        <u val="none"/>
      </rPr>
      <t xml:space="preserve">Function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</si>
  <si>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</si>
  <si>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</si>
  <si>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Channels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</si>
  <si>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Family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</si>
  <si>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Min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</si>
  <si>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VCC Max (V)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</si>
  <si>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Input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</si>
  <si>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Type</t>
    </r>
  </si>
  <si>
    <r>
      <rPr>
        <rFont val="Courier New"/>
        <b val="true"/>
        <i val="false"/>
        <strike val="false"/>
        <color rgb="FF000000"/>
        <sz val="11"/>
        <u val="none"/>
      </rPr>
      <t xml:space="preserve">Output Current (mA)</t>
    </r>
  </si>
  <si>
    <t>Packages</t>
  </si>
  <si>
    <t>74AHC1G00Q</t>
  </si>
  <si>
    <t>Single 2 Input NAND Gate</t>
  </si>
  <si>
    <t>NAND</t>
  </si>
  <si>
    <t>Logic Gates</t>
  </si>
  <si>
    <t>Automotive</t>
  </si>
  <si>
    <t>AHC</t>
  </si>
  <si>
    <t>Standard CMOS</t>
  </si>
  <si>
    <t>Push-Pull</t>
  </si>
  <si>
    <t>SOT25, SOT353</t>
  </si>
  <si>
    <t>74AHC1G02Q</t>
  </si>
  <si>
    <t>Single 2 Input NOR Gate</t>
  </si>
  <si>
    <t>NOR</t>
  </si>
  <si>
    <t>74AHC1G04Q</t>
  </si>
  <si>
    <t>Inverter</t>
  </si>
  <si>
    <t>Buffers/Inverters/Transceivers</t>
  </si>
  <si>
    <t>74AHC1G07Q</t>
  </si>
  <si>
    <t>Single Buffer, Open Drain</t>
  </si>
  <si>
    <t>Buffer</t>
  </si>
  <si>
    <t>Open-Drain</t>
  </si>
  <si>
    <t>74AHC1G08Q</t>
  </si>
  <si>
    <t>Single 2 Input AND Gate</t>
  </si>
  <si>
    <t>AND</t>
  </si>
  <si>
    <t>74AHC1G09Q</t>
  </si>
  <si>
    <t>74AHC1G125Q</t>
  </si>
  <si>
    <t>Single Buffer, 3-State, OE LOW</t>
  </si>
  <si>
    <t>3-State</t>
  </si>
  <si>
    <t>74AHC1G126Q</t>
  </si>
  <si>
    <t>Single Buffer, 3-State, OE HIGH</t>
  </si>
  <si>
    <t>74AHC1G14Q</t>
  </si>
  <si>
    <t>Schmitt Trigger Inverter</t>
  </si>
  <si>
    <t>74AHC1G32Q</t>
  </si>
  <si>
    <t>Single 2 Input OR Gate</t>
  </si>
  <si>
    <t>OR</t>
  </si>
  <si>
    <t>74AHC1G86Q</t>
  </si>
  <si>
    <t>Single 2 Inut XOR Gate</t>
  </si>
  <si>
    <t>XOR</t>
  </si>
  <si>
    <t>74AHCT1G00Q</t>
  </si>
  <si>
    <t>AHCT</t>
  </si>
  <si>
    <t>TTL Compatible CMOS</t>
  </si>
  <si>
    <t>74AHCT1G02Q</t>
  </si>
  <si>
    <t>74AHCT1G04Q</t>
  </si>
  <si>
    <t>74AHCT1G07Q</t>
  </si>
  <si>
    <t>74AHCT1G08Q</t>
  </si>
  <si>
    <t>74AHCT1G125Q</t>
  </si>
  <si>
    <t>74AHCT1G126Q</t>
  </si>
  <si>
    <t>74AHCT1G14Q</t>
  </si>
  <si>
    <t>74AHCT1G32Q</t>
  </si>
  <si>
    <t>74AHCT1G86Q</t>
  </si>
  <si>
    <t>74AUP1T34Q</t>
  </si>
  <si>
    <t>Single Bit Dual Power Supply Translating Buffer with 3 State Outputs</t>
  </si>
  <si>
    <t>Transceiver</t>
  </si>
  <si>
    <t>AUP</t>
  </si>
  <si>
    <t>SOT353</t>
  </si>
  <si>
    <t>74LVC1G00Q</t>
  </si>
  <si>
    <t>LVC</t>
  </si>
  <si>
    <t>74LVC1G02Q</t>
  </si>
  <si>
    <t>74LVC1G04Q</t>
  </si>
  <si>
    <t>74LVC1G06Q</t>
  </si>
  <si>
    <t>Inverter, Open Drain</t>
  </si>
  <si>
    <t>74LVC1G07Q</t>
  </si>
  <si>
    <t>74LVC1G08Q</t>
  </si>
  <si>
    <t>74LVC1G125Q</t>
  </si>
  <si>
    <t>74LVC1G126Q</t>
  </si>
  <si>
    <t>74LVC1G14Q</t>
  </si>
  <si>
    <t>Schmitt Trigger</t>
  </si>
  <si>
    <t>74LVC1G17Q</t>
  </si>
  <si>
    <t>Schmitt Trigger Single Buffer</t>
  </si>
  <si>
    <t>74LVC1G32Q</t>
  </si>
  <si>
    <t>74LVC1G34Q</t>
  </si>
  <si>
    <t>Single Buffer</t>
  </si>
  <si>
    <t>74LVC1G86Q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</si>
</sst>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2"/>
      <color rgb="FF000000"/>
      <name val="Courier New"/>
    </font>
    <font>
      <b val="1"/>
      <i val="0"/>
      <strike val="0"/>
      <u val="none"/>
      <sz val="12"/>
      <color rgb="FF000000"/>
      <name val="Courier New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74AHC1G00Q" TargetMode="External"/><Relationship Id="rId_hyperlink_2" Type="http://schemas.openxmlformats.org/officeDocument/2006/relationships/hyperlink" Target="https://www.diodes.com/part/view/74AHC1G02Q" TargetMode="External"/><Relationship Id="rId_hyperlink_3" Type="http://schemas.openxmlformats.org/officeDocument/2006/relationships/hyperlink" Target="https://www.diodes.com/part/view/74AHC1G04Q" TargetMode="External"/><Relationship Id="rId_hyperlink_4" Type="http://schemas.openxmlformats.org/officeDocument/2006/relationships/hyperlink" Target="https://www.diodes.com/part/view/74AHC1G07Q" TargetMode="External"/><Relationship Id="rId_hyperlink_5" Type="http://schemas.openxmlformats.org/officeDocument/2006/relationships/hyperlink" Target="https://www.diodes.com/part/view/74AHC1G08Q" TargetMode="External"/><Relationship Id="rId_hyperlink_6" Type="http://schemas.openxmlformats.org/officeDocument/2006/relationships/hyperlink" Target="https://www.diodes.com/part/view/74AHC1G09Q" TargetMode="External"/><Relationship Id="rId_hyperlink_7" Type="http://schemas.openxmlformats.org/officeDocument/2006/relationships/hyperlink" Target="https://www.diodes.com/part/view/74AHC1G125Q" TargetMode="External"/><Relationship Id="rId_hyperlink_8" Type="http://schemas.openxmlformats.org/officeDocument/2006/relationships/hyperlink" Target="https://www.diodes.com/part/view/74AHC1G126Q" TargetMode="External"/><Relationship Id="rId_hyperlink_9" Type="http://schemas.openxmlformats.org/officeDocument/2006/relationships/hyperlink" Target="https://www.diodes.com/part/view/74AHC1G14Q" TargetMode="External"/><Relationship Id="rId_hyperlink_10" Type="http://schemas.openxmlformats.org/officeDocument/2006/relationships/hyperlink" Target="https://www.diodes.com/part/view/74AHC1G32Q" TargetMode="External"/><Relationship Id="rId_hyperlink_11" Type="http://schemas.openxmlformats.org/officeDocument/2006/relationships/hyperlink" Target="https://www.diodes.com/part/view/74AHC1G86Q" TargetMode="External"/><Relationship Id="rId_hyperlink_12" Type="http://schemas.openxmlformats.org/officeDocument/2006/relationships/hyperlink" Target="https://www.diodes.com/part/view/74AHCT1G00Q" TargetMode="External"/><Relationship Id="rId_hyperlink_13" Type="http://schemas.openxmlformats.org/officeDocument/2006/relationships/hyperlink" Target="https://www.diodes.com/part/view/74AHCT1G02Q" TargetMode="External"/><Relationship Id="rId_hyperlink_14" Type="http://schemas.openxmlformats.org/officeDocument/2006/relationships/hyperlink" Target="https://www.diodes.com/part/view/74AHCT1G04Q" TargetMode="External"/><Relationship Id="rId_hyperlink_15" Type="http://schemas.openxmlformats.org/officeDocument/2006/relationships/hyperlink" Target="https://www.diodes.com/part/view/74AHCT1G07Q" TargetMode="External"/><Relationship Id="rId_hyperlink_16" Type="http://schemas.openxmlformats.org/officeDocument/2006/relationships/hyperlink" Target="https://www.diodes.com/part/view/74AHCT1G08Q" TargetMode="External"/><Relationship Id="rId_hyperlink_17" Type="http://schemas.openxmlformats.org/officeDocument/2006/relationships/hyperlink" Target="https://www.diodes.com/part/view/74AHCT1G125Q" TargetMode="External"/><Relationship Id="rId_hyperlink_18" Type="http://schemas.openxmlformats.org/officeDocument/2006/relationships/hyperlink" Target="https://www.diodes.com/part/view/74AHCT1G126Q" TargetMode="External"/><Relationship Id="rId_hyperlink_19" Type="http://schemas.openxmlformats.org/officeDocument/2006/relationships/hyperlink" Target="https://www.diodes.com/part/view/74AHCT1G14Q" TargetMode="External"/><Relationship Id="rId_hyperlink_20" Type="http://schemas.openxmlformats.org/officeDocument/2006/relationships/hyperlink" Target="https://www.diodes.com/part/view/74AHCT1G32Q" TargetMode="External"/><Relationship Id="rId_hyperlink_21" Type="http://schemas.openxmlformats.org/officeDocument/2006/relationships/hyperlink" Target="https://www.diodes.com/part/view/74AHCT1G86Q" TargetMode="External"/><Relationship Id="rId_hyperlink_22" Type="http://schemas.openxmlformats.org/officeDocument/2006/relationships/hyperlink" Target="https://www.diodes.com/part/view/74AUP1T34Q" TargetMode="External"/><Relationship Id="rId_hyperlink_23" Type="http://schemas.openxmlformats.org/officeDocument/2006/relationships/hyperlink" Target="https://www.diodes.com/part/view/74LVC1G00Q" TargetMode="External"/><Relationship Id="rId_hyperlink_24" Type="http://schemas.openxmlformats.org/officeDocument/2006/relationships/hyperlink" Target="https://www.diodes.com/part/view/74LVC1G02Q" TargetMode="External"/><Relationship Id="rId_hyperlink_25" Type="http://schemas.openxmlformats.org/officeDocument/2006/relationships/hyperlink" Target="https://www.diodes.com/part/view/74LVC1G04Q" TargetMode="External"/><Relationship Id="rId_hyperlink_26" Type="http://schemas.openxmlformats.org/officeDocument/2006/relationships/hyperlink" Target="https://www.diodes.com/part/view/74LVC1G06Q" TargetMode="External"/><Relationship Id="rId_hyperlink_27" Type="http://schemas.openxmlformats.org/officeDocument/2006/relationships/hyperlink" Target="https://www.diodes.com/part/view/74LVC1G07Q" TargetMode="External"/><Relationship Id="rId_hyperlink_28" Type="http://schemas.openxmlformats.org/officeDocument/2006/relationships/hyperlink" Target="https://www.diodes.com/part/view/74LVC1G08Q" TargetMode="External"/><Relationship Id="rId_hyperlink_29" Type="http://schemas.openxmlformats.org/officeDocument/2006/relationships/hyperlink" Target="https://www.diodes.com/part/view/74LVC1G125Q" TargetMode="External"/><Relationship Id="rId_hyperlink_30" Type="http://schemas.openxmlformats.org/officeDocument/2006/relationships/hyperlink" Target="https://www.diodes.com/part/view/74LVC1G126Q" TargetMode="External"/><Relationship Id="rId_hyperlink_31" Type="http://schemas.openxmlformats.org/officeDocument/2006/relationships/hyperlink" Target="https://www.diodes.com/part/view/74LVC1G14Q" TargetMode="External"/><Relationship Id="rId_hyperlink_32" Type="http://schemas.openxmlformats.org/officeDocument/2006/relationships/hyperlink" Target="https://www.diodes.com/part/view/74LVC1G17Q" TargetMode="External"/><Relationship Id="rId_hyperlink_33" Type="http://schemas.openxmlformats.org/officeDocument/2006/relationships/hyperlink" Target="https://www.diodes.com/part/view/74LVC1G32Q" TargetMode="External"/><Relationship Id="rId_hyperlink_34" Type="http://schemas.openxmlformats.org/officeDocument/2006/relationships/hyperlink" Target="https://www.diodes.com/part/view/74LVC1G34Q" TargetMode="External"/><Relationship Id="rId_hyperlink_35" Type="http://schemas.openxmlformats.org/officeDocument/2006/relationships/hyperlink" Target="https://www.diodes.com/part/view/74LVC1G86Q" TargetMode="External"/><Relationship Id="rId_hyperlink_36" Type="http://schemas.openxmlformats.org/officeDocument/2006/relationships/hyperlink" Target="https://www.diodes.com/assets/Datasheets/74AHC1G00Q.pdf" TargetMode="External"/><Relationship Id="rId_hyperlink_37" Type="http://schemas.openxmlformats.org/officeDocument/2006/relationships/hyperlink" Target="https://www.diodes.com/assets/Datasheets/74AHC1G02Q.pdf" TargetMode="External"/><Relationship Id="rId_hyperlink_38" Type="http://schemas.openxmlformats.org/officeDocument/2006/relationships/hyperlink" Target="https://www.diodes.com/assets/Datasheets/74AHC1G04Q.pdf" TargetMode="External"/><Relationship Id="rId_hyperlink_39" Type="http://schemas.openxmlformats.org/officeDocument/2006/relationships/hyperlink" Target="https://www.diodes.com/assets/Datasheets/74AHC1G07Q.pdf" TargetMode="External"/><Relationship Id="rId_hyperlink_40" Type="http://schemas.openxmlformats.org/officeDocument/2006/relationships/hyperlink" Target="https://www.diodes.com/assets/Datasheets/74AHC1G08Q.pdf" TargetMode="External"/><Relationship Id="rId_hyperlink_41" Type="http://schemas.openxmlformats.org/officeDocument/2006/relationships/hyperlink" Target="https://www.diodes.com/assets/Datasheets/74AHC1G09Q.pdf" TargetMode="External"/><Relationship Id="rId_hyperlink_42" Type="http://schemas.openxmlformats.org/officeDocument/2006/relationships/hyperlink" Target="https://www.diodes.com/assets/Datasheets/74AHC1G125Q.pdf" TargetMode="External"/><Relationship Id="rId_hyperlink_43" Type="http://schemas.openxmlformats.org/officeDocument/2006/relationships/hyperlink" Target="https://www.diodes.com/assets/Datasheets/74AHC1G126Q.pdf" TargetMode="External"/><Relationship Id="rId_hyperlink_44" Type="http://schemas.openxmlformats.org/officeDocument/2006/relationships/hyperlink" Target="https://www.diodes.com/assets/Datasheets/74AHC1G14Q.pdf" TargetMode="External"/><Relationship Id="rId_hyperlink_45" Type="http://schemas.openxmlformats.org/officeDocument/2006/relationships/hyperlink" Target="https://www.diodes.com/assets/Datasheets/74AHC1G32Q.pdf" TargetMode="External"/><Relationship Id="rId_hyperlink_46" Type="http://schemas.openxmlformats.org/officeDocument/2006/relationships/hyperlink" Target="https://www.diodes.com/assets/Datasheets/74AHC1G86Q.pdf" TargetMode="External"/><Relationship Id="rId_hyperlink_47" Type="http://schemas.openxmlformats.org/officeDocument/2006/relationships/hyperlink" Target="https://www.diodes.com/assets/Datasheets/74AHCT1G00Q.pdf" TargetMode="External"/><Relationship Id="rId_hyperlink_48" Type="http://schemas.openxmlformats.org/officeDocument/2006/relationships/hyperlink" Target="https://www.diodes.com/assets/Datasheets/74AHCT1G02Q.pdf" TargetMode="External"/><Relationship Id="rId_hyperlink_49" Type="http://schemas.openxmlformats.org/officeDocument/2006/relationships/hyperlink" Target="https://www.diodes.com/assets/Datasheets/74AHCT1G04Q.pdf" TargetMode="External"/><Relationship Id="rId_hyperlink_50" Type="http://schemas.openxmlformats.org/officeDocument/2006/relationships/hyperlink" Target="https://www.diodes.com/assets/Datasheets/74AHCT1G07Q.pdf" TargetMode="External"/><Relationship Id="rId_hyperlink_51" Type="http://schemas.openxmlformats.org/officeDocument/2006/relationships/hyperlink" Target="https://www.diodes.com/assets/Datasheets/74AHCT1G08Q.pdf" TargetMode="External"/><Relationship Id="rId_hyperlink_52" Type="http://schemas.openxmlformats.org/officeDocument/2006/relationships/hyperlink" Target="https://www.diodes.com/assets/Datasheets/74AHCT1G125Q.pdf" TargetMode="External"/><Relationship Id="rId_hyperlink_53" Type="http://schemas.openxmlformats.org/officeDocument/2006/relationships/hyperlink" Target="https://www.diodes.com/assets/Datasheets/74AHCT1G126Q.pdf" TargetMode="External"/><Relationship Id="rId_hyperlink_54" Type="http://schemas.openxmlformats.org/officeDocument/2006/relationships/hyperlink" Target="https://www.diodes.com/assets/Datasheets/74AHCT1G14Q.pdf" TargetMode="External"/><Relationship Id="rId_hyperlink_55" Type="http://schemas.openxmlformats.org/officeDocument/2006/relationships/hyperlink" Target="https://www.diodes.com/assets/Datasheets/74AHCT1G32Q.pdf" TargetMode="External"/><Relationship Id="rId_hyperlink_56" Type="http://schemas.openxmlformats.org/officeDocument/2006/relationships/hyperlink" Target="https://www.diodes.com/assets/Datasheets/74AHCT1G86Q.pdf" TargetMode="External"/><Relationship Id="rId_hyperlink_57" Type="http://schemas.openxmlformats.org/officeDocument/2006/relationships/hyperlink" Target="https://www.diodes.com/assets/Datasheets/74AUP1T34Q.pdf" TargetMode="External"/><Relationship Id="rId_hyperlink_58" Type="http://schemas.openxmlformats.org/officeDocument/2006/relationships/hyperlink" Target="https://www.diodes.com/assets/Datasheets/74LVC1G00Q.pdf" TargetMode="External"/><Relationship Id="rId_hyperlink_59" Type="http://schemas.openxmlformats.org/officeDocument/2006/relationships/hyperlink" Target="https://www.diodes.com/assets/Datasheets/74LVC1G02Q.pdf" TargetMode="External"/><Relationship Id="rId_hyperlink_60" Type="http://schemas.openxmlformats.org/officeDocument/2006/relationships/hyperlink" Target="https://www.diodes.com/assets/Datasheets/74LVC1G04Q.pdf" TargetMode="External"/><Relationship Id="rId_hyperlink_61" Type="http://schemas.openxmlformats.org/officeDocument/2006/relationships/hyperlink" Target="https://www.diodes.com/assets/Datasheets/74LVC1G06Q.pdf" TargetMode="External"/><Relationship Id="rId_hyperlink_62" Type="http://schemas.openxmlformats.org/officeDocument/2006/relationships/hyperlink" Target="https://www.diodes.com/assets/Datasheets/74LVC1G07Q.pdf" TargetMode="External"/><Relationship Id="rId_hyperlink_63" Type="http://schemas.openxmlformats.org/officeDocument/2006/relationships/hyperlink" Target="https://www.diodes.com/assets/Datasheets/74LVC1G08Q.pdf" TargetMode="External"/><Relationship Id="rId_hyperlink_64" Type="http://schemas.openxmlformats.org/officeDocument/2006/relationships/hyperlink" Target="https://www.diodes.com/assets/Datasheets/74LVC1G125Q.pdf" TargetMode="External"/><Relationship Id="rId_hyperlink_65" Type="http://schemas.openxmlformats.org/officeDocument/2006/relationships/hyperlink" Target="https://www.diodes.com/assets/Datasheets/74LVC1G126Q.pdf" TargetMode="External"/><Relationship Id="rId_hyperlink_66" Type="http://schemas.openxmlformats.org/officeDocument/2006/relationships/hyperlink" Target="https://www.diodes.com/assets/Datasheets/74LVC1G14Q.pdf" TargetMode="External"/><Relationship Id="rId_hyperlink_67" Type="http://schemas.openxmlformats.org/officeDocument/2006/relationships/hyperlink" Target="https://www.diodes.com/assets/Datasheets/74LVC1G17Q.pdf" TargetMode="External"/><Relationship Id="rId_hyperlink_68" Type="http://schemas.openxmlformats.org/officeDocument/2006/relationships/hyperlink" Target="https://www.diodes.com/assets/Datasheets/74LVC1G32Q.pdf" TargetMode="External"/><Relationship Id="rId_hyperlink_69" Type="http://schemas.openxmlformats.org/officeDocument/2006/relationships/hyperlink" Target="https://www.diodes.com/assets/Datasheets/74LVC1G34Q.pdf" TargetMode="External"/><Relationship Id="rId_hyperlink_70" Type="http://schemas.openxmlformats.org/officeDocument/2006/relationships/hyperlink" Target="https://www.diodes.com/assets/Datasheets/74LVC1G86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O3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"/>
    </sheetView>
  </sheetViews>
  <sheetFormatPr defaultRowHeight="14.4" outlineLevelRow="0" outlineLevelCol="0"/>
  <cols>
    <col min="1" max="1" width="16.234" bestFit="true" customWidth="true" style="0"/>
    <col min="2" max="2" width="30" customWidth="true" style="0"/>
    <col min="3" max="3" width="15.187" bestFit="true" customWidth="true" style="0"/>
    <col min="4" max="4" width="81.171" bestFit="true" customWidth="true" style="0"/>
    <col min="5" max="5" width="13.878" bestFit="true" customWidth="true" style="0"/>
    <col min="6" max="6" width="36.265" bestFit="true" customWidth="true" style="0"/>
    <col min="7" max="7" width="52.761" bestFit="true" customWidth="true" style="0"/>
    <col min="8" max="8" width="12.83" bestFit="true" customWidth="true" style="0"/>
    <col min="9" max="9" width="10.343" bestFit="true" customWidth="true" style="0"/>
    <col min="10" max="10" width="16.234" bestFit="true" customWidth="true" style="0"/>
    <col min="11" max="11" width="16.234" bestFit="true" customWidth="true" style="0"/>
    <col min="12" max="12" width="23.304" bestFit="true" customWidth="true" style="0"/>
    <col min="13" max="13" width="16.234" bestFit="true" customWidth="true" style="0"/>
    <col min="14" max="14" width="25.66" bestFit="true" customWidth="true" style="0"/>
    <col min="15" max="15" width="16.234" bestFit="true" customWidth="true" style="0"/>
  </cols>
  <sheetData>
    <row r="1" spans="1:15">
      <c r="A1" s="1" t="s">
        <v>0</v>
      </c>
      <c r="B1" s="1" t="s">
        <v>1</v>
      </c>
      <c r="C1" s="1" t="s">
        <v>2</v>
      </c>
      <c r="D1" s="1" t="s">
        <v>3</v>
      </c>
      <c r="E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Function</t>
          </r>
        </is>
      </c>
      <c r="F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Type</t>
          </r>
        </is>
      </c>
      <c r="G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H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Channels</t>
          </r>
        </is>
      </c>
      <c r="I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J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Min (V)</t>
          </r>
        </is>
      </c>
      <c r="K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VCC Max (V)</t>
          </r>
        </is>
      </c>
      <c r="L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Input Type</t>
          </r>
        </is>
      </c>
      <c r="M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Type</t>
          </r>
        </is>
      </c>
      <c r="N1" s="1" t="inlineStr">
        <is>
          <r>
            <rPr>
              <rFont val="Courier New"/>
              <b val="true"/>
              <i val="false"/>
              <strike val="false"/>
              <color rgb="FF000000"/>
              <sz val="11"/>
              <u val="none"/>
            </rPr>
            <t xml:space="preserve">Output Current (mA)</t>
          </r>
        </is>
      </c>
      <c r="O1" s="1" t="s">
        <v>14</v>
      </c>
    </row>
    <row r="2" spans="1:15">
      <c r="A2" t="s">
        <v>15</v>
      </c>
      <c r="B2" s="2" t="str">
        <f>Hyperlink("https://www.diodes.com/assets/Datasheets/74AHC1G00Q.pdf")</f>
        <v>https://www.diodes.com/assets/Datasheets/74AHC1G00Q.pdf</v>
      </c>
      <c r="C2" t="str">
        <f>Hyperlink("https://www.diodes.com/part/view/74AHC1G00Q","74AHC1G00Q")</f>
        <v>74AHC1G00Q</v>
      </c>
      <c r="D2" t="s">
        <v>16</v>
      </c>
      <c r="E2" t="s">
        <v>17</v>
      </c>
      <c r="F2" t="s">
        <v>18</v>
      </c>
      <c r="G2" t="s">
        <v>19</v>
      </c>
      <c r="H2">
        <v>1</v>
      </c>
      <c r="I2" t="s">
        <v>20</v>
      </c>
      <c r="J2">
        <v>2</v>
      </c>
      <c r="K2">
        <v>5.5</v>
      </c>
      <c r="L2" t="s">
        <v>21</v>
      </c>
      <c r="M2" t="s">
        <v>22</v>
      </c>
      <c r="N2">
        <v>8</v>
      </c>
      <c r="O2" t="s">
        <v>23</v>
      </c>
    </row>
    <row r="3" spans="1:15">
      <c r="A3" t="s">
        <v>24</v>
      </c>
      <c r="B3" s="2" t="str">
        <f>Hyperlink("https://www.diodes.com/assets/Datasheets/74AHC1G02Q.pdf")</f>
        <v>https://www.diodes.com/assets/Datasheets/74AHC1G02Q.pdf</v>
      </c>
      <c r="C3" t="str">
        <f>Hyperlink("https://www.diodes.com/part/view/74AHC1G02Q","74AHC1G02Q")</f>
        <v>74AHC1G02Q</v>
      </c>
      <c r="D3" t="s">
        <v>25</v>
      </c>
      <c r="E3" t="s">
        <v>26</v>
      </c>
      <c r="F3" t="s">
        <v>18</v>
      </c>
      <c r="G3" t="s">
        <v>19</v>
      </c>
      <c r="H3">
        <v>1</v>
      </c>
      <c r="I3" t="s">
        <v>20</v>
      </c>
      <c r="J3">
        <v>2</v>
      </c>
      <c r="K3">
        <v>5.5</v>
      </c>
      <c r="L3" t="s">
        <v>21</v>
      </c>
      <c r="M3" t="s">
        <v>22</v>
      </c>
      <c r="N3">
        <v>8</v>
      </c>
      <c r="O3" t="s">
        <v>23</v>
      </c>
    </row>
    <row r="4" spans="1:15">
      <c r="A4" t="s">
        <v>27</v>
      </c>
      <c r="B4" s="2" t="str">
        <f>Hyperlink("https://www.diodes.com/assets/Datasheets/74AHC1G04Q.pdf")</f>
        <v>https://www.diodes.com/assets/Datasheets/74AHC1G04Q.pdf</v>
      </c>
      <c r="C4" t="str">
        <f>Hyperlink("https://www.diodes.com/part/view/74AHC1G04Q","74AHC1G04Q")</f>
        <v>74AHC1G04Q</v>
      </c>
      <c r="D4" t="s">
        <v>28</v>
      </c>
      <c r="E4" t="s">
        <v>28</v>
      </c>
      <c r="F4" t="s">
        <v>29</v>
      </c>
      <c r="G4" t="s">
        <v>19</v>
      </c>
      <c r="H4">
        <v>1</v>
      </c>
      <c r="I4" t="s">
        <v>20</v>
      </c>
      <c r="J4">
        <v>2</v>
      </c>
      <c r="K4">
        <v>5.5</v>
      </c>
      <c r="L4" t="s">
        <v>21</v>
      </c>
      <c r="M4" t="s">
        <v>22</v>
      </c>
      <c r="N4">
        <v>8</v>
      </c>
      <c r="O4" t="s">
        <v>23</v>
      </c>
    </row>
    <row r="5" spans="1:15">
      <c r="A5" t="s">
        <v>30</v>
      </c>
      <c r="B5" s="2" t="str">
        <f>Hyperlink("https://www.diodes.com/assets/Datasheets/74AHC1G07Q.pdf")</f>
        <v>https://www.diodes.com/assets/Datasheets/74AHC1G07Q.pdf</v>
      </c>
      <c r="C5" t="str">
        <f>Hyperlink("https://www.diodes.com/part/view/74AHC1G07Q","74AHC1G07Q")</f>
        <v>74AHC1G07Q</v>
      </c>
      <c r="D5" t="s">
        <v>31</v>
      </c>
      <c r="E5" t="s">
        <v>32</v>
      </c>
      <c r="F5" t="s">
        <v>29</v>
      </c>
      <c r="G5" t="s">
        <v>19</v>
      </c>
      <c r="H5">
        <v>1</v>
      </c>
      <c r="I5" t="s">
        <v>20</v>
      </c>
      <c r="J5">
        <v>2</v>
      </c>
      <c r="K5">
        <v>5.5</v>
      </c>
      <c r="L5" t="s">
        <v>21</v>
      </c>
      <c r="M5" t="s">
        <v>33</v>
      </c>
      <c r="N5">
        <v>8</v>
      </c>
      <c r="O5" t="s">
        <v>23</v>
      </c>
    </row>
    <row r="6" spans="1:15">
      <c r="A6" t="s">
        <v>34</v>
      </c>
      <c r="B6" s="2" t="str">
        <f>Hyperlink("https://www.diodes.com/assets/Datasheets/74AHC1G08Q.pdf")</f>
        <v>https://www.diodes.com/assets/Datasheets/74AHC1G08Q.pdf</v>
      </c>
      <c r="C6" t="str">
        <f>Hyperlink("https://www.diodes.com/part/view/74AHC1G08Q","74AHC1G08Q")</f>
        <v>74AHC1G08Q</v>
      </c>
      <c r="D6" t="s">
        <v>35</v>
      </c>
      <c r="E6" t="s">
        <v>36</v>
      </c>
      <c r="F6" t="s">
        <v>18</v>
      </c>
      <c r="G6" t="s">
        <v>19</v>
      </c>
      <c r="H6">
        <v>1</v>
      </c>
      <c r="I6" t="s">
        <v>20</v>
      </c>
      <c r="J6">
        <v>2</v>
      </c>
      <c r="K6">
        <v>5.5</v>
      </c>
      <c r="L6" t="s">
        <v>21</v>
      </c>
      <c r="M6" t="s">
        <v>22</v>
      </c>
      <c r="N6">
        <v>8</v>
      </c>
      <c r="O6" t="s">
        <v>23</v>
      </c>
    </row>
    <row r="7" spans="1:15">
      <c r="A7" t="s">
        <v>37</v>
      </c>
      <c r="B7" s="2" t="str">
        <f>Hyperlink("https://www.diodes.com/assets/Datasheets/74AHC1G09Q.pdf")</f>
        <v>https://www.diodes.com/assets/Datasheets/74AHC1G09Q.pdf</v>
      </c>
      <c r="C7" t="str">
        <f>Hyperlink("https://www.diodes.com/part/view/74AHC1G09Q","74AHC1G09Q")</f>
        <v>74AHC1G09Q</v>
      </c>
      <c r="D7" t="s">
        <v>35</v>
      </c>
      <c r="E7" t="s">
        <v>36</v>
      </c>
      <c r="F7" t="s">
        <v>18</v>
      </c>
      <c r="G7" t="s">
        <v>19</v>
      </c>
      <c r="H7">
        <v>1</v>
      </c>
      <c r="I7" t="s">
        <v>20</v>
      </c>
      <c r="J7">
        <v>2</v>
      </c>
      <c r="K7">
        <v>5.5</v>
      </c>
      <c r="L7" t="s">
        <v>21</v>
      </c>
      <c r="M7" t="s">
        <v>33</v>
      </c>
      <c r="N7">
        <v>8</v>
      </c>
      <c r="O7" t="s">
        <v>23</v>
      </c>
    </row>
    <row r="8" spans="1:15">
      <c r="A8" t="s">
        <v>38</v>
      </c>
      <c r="B8" s="2" t="str">
        <f>Hyperlink("https://www.diodes.com/assets/Datasheets/74AHC1G125Q.pdf")</f>
        <v>https://www.diodes.com/assets/Datasheets/74AHC1G125Q.pdf</v>
      </c>
      <c r="C8" t="str">
        <f>Hyperlink("https://www.diodes.com/part/view/74AHC1G125Q","74AHC1G125Q")</f>
        <v>74AHC1G125Q</v>
      </c>
      <c r="D8" t="s">
        <v>39</v>
      </c>
      <c r="E8" t="s">
        <v>32</v>
      </c>
      <c r="F8" t="s">
        <v>29</v>
      </c>
      <c r="G8" t="s">
        <v>19</v>
      </c>
      <c r="H8">
        <v>1</v>
      </c>
      <c r="I8" t="s">
        <v>20</v>
      </c>
      <c r="J8">
        <v>2</v>
      </c>
      <c r="K8">
        <v>5.5</v>
      </c>
      <c r="L8" t="s">
        <v>21</v>
      </c>
      <c r="M8" t="s">
        <v>40</v>
      </c>
      <c r="N8">
        <v>8</v>
      </c>
      <c r="O8" t="s">
        <v>23</v>
      </c>
    </row>
    <row r="9" spans="1:15">
      <c r="A9" t="s">
        <v>41</v>
      </c>
      <c r="B9" s="2" t="str">
        <f>Hyperlink("https://www.diodes.com/assets/Datasheets/74AHC1G126Q.pdf")</f>
        <v>https://www.diodes.com/assets/Datasheets/74AHC1G126Q.pdf</v>
      </c>
      <c r="C9" t="str">
        <f>Hyperlink("https://www.diodes.com/part/view/74AHC1G126Q","74AHC1G126Q")</f>
        <v>74AHC1G126Q</v>
      </c>
      <c r="D9" t="s">
        <v>42</v>
      </c>
      <c r="E9" t="s">
        <v>32</v>
      </c>
      <c r="F9" t="s">
        <v>29</v>
      </c>
      <c r="G9" t="s">
        <v>19</v>
      </c>
      <c r="H9">
        <v>1</v>
      </c>
      <c r="I9" t="s">
        <v>20</v>
      </c>
      <c r="J9">
        <v>2</v>
      </c>
      <c r="K9">
        <v>5.5</v>
      </c>
      <c r="L9" t="s">
        <v>21</v>
      </c>
      <c r="M9" t="s">
        <v>40</v>
      </c>
      <c r="N9">
        <v>8</v>
      </c>
      <c r="O9" t="s">
        <v>23</v>
      </c>
    </row>
    <row r="10" spans="1:15">
      <c r="A10" t="s">
        <v>43</v>
      </c>
      <c r="B10" s="2" t="str">
        <f>Hyperlink("https://www.diodes.com/assets/Datasheets/74AHC1G14Q.pdf")</f>
        <v>https://www.diodes.com/assets/Datasheets/74AHC1G14Q.pdf</v>
      </c>
      <c r="C10" t="str">
        <f>Hyperlink("https://www.diodes.com/part/view/74AHC1G14Q","74AHC1G14Q")</f>
        <v>74AHC1G14Q</v>
      </c>
      <c r="D10" t="s">
        <v>44</v>
      </c>
      <c r="E10" t="s">
        <v>28</v>
      </c>
      <c r="F10" t="s">
        <v>29</v>
      </c>
      <c r="G10" t="s">
        <v>19</v>
      </c>
      <c r="H10">
        <v>1</v>
      </c>
      <c r="I10" t="s">
        <v>20</v>
      </c>
      <c r="J10">
        <v>2</v>
      </c>
      <c r="K10">
        <v>5.5</v>
      </c>
      <c r="L10" t="s">
        <v>21</v>
      </c>
      <c r="M10" t="s">
        <v>22</v>
      </c>
      <c r="N10">
        <v>8</v>
      </c>
      <c r="O10" t="s">
        <v>23</v>
      </c>
    </row>
    <row r="11" spans="1:15">
      <c r="A11" t="s">
        <v>45</v>
      </c>
      <c r="B11" s="2" t="str">
        <f>Hyperlink("https://www.diodes.com/assets/Datasheets/74AHC1G32Q.pdf")</f>
        <v>https://www.diodes.com/assets/Datasheets/74AHC1G32Q.pdf</v>
      </c>
      <c r="C11" t="str">
        <f>Hyperlink("https://www.diodes.com/part/view/74AHC1G32Q","74AHC1G32Q")</f>
        <v>74AHC1G32Q</v>
      </c>
      <c r="D11" t="s">
        <v>46</v>
      </c>
      <c r="E11" t="s">
        <v>47</v>
      </c>
      <c r="F11" t="s">
        <v>18</v>
      </c>
      <c r="G11" t="s">
        <v>19</v>
      </c>
      <c r="H11">
        <v>1</v>
      </c>
      <c r="I11" t="s">
        <v>20</v>
      </c>
      <c r="J11">
        <v>2</v>
      </c>
      <c r="K11">
        <v>5.5</v>
      </c>
      <c r="L11" t="s">
        <v>21</v>
      </c>
      <c r="M11" t="s">
        <v>22</v>
      </c>
      <c r="N11">
        <v>8</v>
      </c>
      <c r="O11" t="s">
        <v>23</v>
      </c>
    </row>
    <row r="12" spans="1:15">
      <c r="A12" t="s">
        <v>48</v>
      </c>
      <c r="B12" s="2" t="str">
        <f>Hyperlink("https://www.diodes.com/assets/Datasheets/74AHC1G86Q.pdf")</f>
        <v>https://www.diodes.com/assets/Datasheets/74AHC1G86Q.pdf</v>
      </c>
      <c r="C12" t="str">
        <f>Hyperlink("https://www.diodes.com/part/view/74AHC1G86Q","74AHC1G86Q")</f>
        <v>74AHC1G86Q</v>
      </c>
      <c r="D12" t="s">
        <v>49</v>
      </c>
      <c r="E12" t="s">
        <v>50</v>
      </c>
      <c r="F12" t="s">
        <v>18</v>
      </c>
      <c r="G12" t="s">
        <v>19</v>
      </c>
      <c r="H12">
        <v>1</v>
      </c>
      <c r="I12" t="s">
        <v>20</v>
      </c>
      <c r="J12">
        <v>2</v>
      </c>
      <c r="K12">
        <v>5.5</v>
      </c>
      <c r="L12" t="s">
        <v>21</v>
      </c>
      <c r="M12" t="s">
        <v>22</v>
      </c>
      <c r="N12">
        <v>8</v>
      </c>
      <c r="O12" t="s">
        <v>23</v>
      </c>
    </row>
    <row r="13" spans="1:15">
      <c r="A13" t="s">
        <v>51</v>
      </c>
      <c r="B13" s="2" t="str">
        <f>Hyperlink("https://www.diodes.com/assets/Datasheets/74AHCT1G00Q.pdf")</f>
        <v>https://www.diodes.com/assets/Datasheets/74AHCT1G00Q.pdf</v>
      </c>
      <c r="C13" t="str">
        <f>Hyperlink("https://www.diodes.com/part/view/74AHCT1G00Q","74AHCT1G00Q")</f>
        <v>74AHCT1G00Q</v>
      </c>
      <c r="D13" t="s">
        <v>16</v>
      </c>
      <c r="E13" t="s">
        <v>17</v>
      </c>
      <c r="F13" t="s">
        <v>18</v>
      </c>
      <c r="G13" t="s">
        <v>19</v>
      </c>
      <c r="H13">
        <v>1</v>
      </c>
      <c r="I13" t="s">
        <v>52</v>
      </c>
      <c r="J13">
        <v>4.5</v>
      </c>
      <c r="K13">
        <v>5.5</v>
      </c>
      <c r="L13" t="s">
        <v>53</v>
      </c>
      <c r="M13" t="s">
        <v>22</v>
      </c>
      <c r="N13">
        <v>8</v>
      </c>
      <c r="O13" t="s">
        <v>23</v>
      </c>
    </row>
    <row r="14" spans="1:15">
      <c r="A14" t="s">
        <v>54</v>
      </c>
      <c r="B14" s="2" t="str">
        <f>Hyperlink("https://www.diodes.com/assets/Datasheets/74AHCT1G02Q.pdf")</f>
        <v>https://www.diodes.com/assets/Datasheets/74AHCT1G02Q.pdf</v>
      </c>
      <c r="C14" t="str">
        <f>Hyperlink("https://www.diodes.com/part/view/74AHCT1G02Q","74AHCT1G02Q")</f>
        <v>74AHCT1G02Q</v>
      </c>
      <c r="D14" t="s">
        <v>25</v>
      </c>
      <c r="E14" t="s">
        <v>26</v>
      </c>
      <c r="F14" t="s">
        <v>18</v>
      </c>
      <c r="G14" t="s">
        <v>19</v>
      </c>
      <c r="H14">
        <v>1</v>
      </c>
      <c r="I14" t="s">
        <v>52</v>
      </c>
      <c r="J14">
        <v>4.5</v>
      </c>
      <c r="K14">
        <v>5.5</v>
      </c>
      <c r="L14" t="s">
        <v>53</v>
      </c>
      <c r="M14" t="s">
        <v>22</v>
      </c>
      <c r="N14">
        <v>8</v>
      </c>
      <c r="O14" t="s">
        <v>23</v>
      </c>
    </row>
    <row r="15" spans="1:15">
      <c r="A15" t="s">
        <v>55</v>
      </c>
      <c r="B15" s="2" t="str">
        <f>Hyperlink("https://www.diodes.com/assets/Datasheets/74AHCT1G04Q.pdf")</f>
        <v>https://www.diodes.com/assets/Datasheets/74AHCT1G04Q.pdf</v>
      </c>
      <c r="C15" t="str">
        <f>Hyperlink("https://www.diodes.com/part/view/74AHCT1G04Q","74AHCT1G04Q")</f>
        <v>74AHCT1G04Q</v>
      </c>
      <c r="D15" t="s">
        <v>28</v>
      </c>
      <c r="E15" t="s">
        <v>28</v>
      </c>
      <c r="F15" t="s">
        <v>29</v>
      </c>
      <c r="G15" t="s">
        <v>19</v>
      </c>
      <c r="H15">
        <v>1</v>
      </c>
      <c r="I15" t="s">
        <v>52</v>
      </c>
      <c r="J15">
        <v>4.5</v>
      </c>
      <c r="K15">
        <v>5.5</v>
      </c>
      <c r="L15" t="s">
        <v>53</v>
      </c>
      <c r="M15" t="s">
        <v>22</v>
      </c>
      <c r="N15">
        <v>8</v>
      </c>
      <c r="O15" t="s">
        <v>23</v>
      </c>
    </row>
    <row r="16" spans="1:15">
      <c r="A16" t="s">
        <v>56</v>
      </c>
      <c r="B16" s="2" t="str">
        <f>Hyperlink("https://www.diodes.com/assets/Datasheets/74AHCT1G07Q.pdf")</f>
        <v>https://www.diodes.com/assets/Datasheets/74AHCT1G07Q.pdf</v>
      </c>
      <c r="C16" t="str">
        <f>Hyperlink("https://www.diodes.com/part/view/74AHCT1G07Q","74AHCT1G07Q")</f>
        <v>74AHCT1G07Q</v>
      </c>
      <c r="D16" t="s">
        <v>31</v>
      </c>
      <c r="E16" t="s">
        <v>32</v>
      </c>
      <c r="F16" t="s">
        <v>29</v>
      </c>
      <c r="G16" t="s">
        <v>19</v>
      </c>
      <c r="H16">
        <v>1</v>
      </c>
      <c r="I16" t="s">
        <v>52</v>
      </c>
      <c r="J16">
        <v>4.5</v>
      </c>
      <c r="K16">
        <v>5.5</v>
      </c>
      <c r="L16" t="s">
        <v>53</v>
      </c>
      <c r="M16" t="s">
        <v>33</v>
      </c>
      <c r="N16">
        <v>8</v>
      </c>
      <c r="O16" t="s">
        <v>23</v>
      </c>
    </row>
    <row r="17" spans="1:15">
      <c r="A17" t="s">
        <v>57</v>
      </c>
      <c r="B17" s="2" t="str">
        <f>Hyperlink("https://www.diodes.com/assets/Datasheets/74AHCT1G08Q.pdf")</f>
        <v>https://www.diodes.com/assets/Datasheets/74AHCT1G08Q.pdf</v>
      </c>
      <c r="C17" t="str">
        <f>Hyperlink("https://www.diodes.com/part/view/74AHCT1G08Q","74AHCT1G08Q")</f>
        <v>74AHCT1G08Q</v>
      </c>
      <c r="D17" t="s">
        <v>35</v>
      </c>
      <c r="E17" t="s">
        <v>36</v>
      </c>
      <c r="F17" t="s">
        <v>18</v>
      </c>
      <c r="G17" t="s">
        <v>19</v>
      </c>
      <c r="H17">
        <v>1</v>
      </c>
      <c r="I17" t="s">
        <v>52</v>
      </c>
      <c r="J17">
        <v>4.5</v>
      </c>
      <c r="K17">
        <v>5.5</v>
      </c>
      <c r="L17" t="s">
        <v>53</v>
      </c>
      <c r="M17" t="s">
        <v>22</v>
      </c>
      <c r="N17">
        <v>8</v>
      </c>
      <c r="O17" t="s">
        <v>23</v>
      </c>
    </row>
    <row r="18" spans="1:15">
      <c r="A18" t="s">
        <v>58</v>
      </c>
      <c r="B18" s="2" t="str">
        <f>Hyperlink("https://www.diodes.com/assets/Datasheets/74AHCT1G125Q.pdf")</f>
        <v>https://www.diodes.com/assets/Datasheets/74AHCT1G125Q.pdf</v>
      </c>
      <c r="C18" t="str">
        <f>Hyperlink("https://www.diodes.com/part/view/74AHCT1G125Q","74AHCT1G125Q")</f>
        <v>74AHCT1G125Q</v>
      </c>
      <c r="D18" t="s">
        <v>39</v>
      </c>
      <c r="E18" t="s">
        <v>32</v>
      </c>
      <c r="F18" t="s">
        <v>29</v>
      </c>
      <c r="G18" t="s">
        <v>19</v>
      </c>
      <c r="H18">
        <v>1</v>
      </c>
      <c r="I18" t="s">
        <v>52</v>
      </c>
      <c r="J18">
        <v>4.5</v>
      </c>
      <c r="K18">
        <v>5.5</v>
      </c>
      <c r="L18" t="s">
        <v>53</v>
      </c>
      <c r="M18" t="s">
        <v>40</v>
      </c>
      <c r="N18">
        <v>8</v>
      </c>
      <c r="O18" t="s">
        <v>23</v>
      </c>
    </row>
    <row r="19" spans="1:15">
      <c r="A19" t="s">
        <v>59</v>
      </c>
      <c r="B19" s="2" t="str">
        <f>Hyperlink("https://www.diodes.com/assets/Datasheets/74AHCT1G126Q.pdf")</f>
        <v>https://www.diodes.com/assets/Datasheets/74AHCT1G126Q.pdf</v>
      </c>
      <c r="C19" t="str">
        <f>Hyperlink("https://www.diodes.com/part/view/74AHCT1G126Q","74AHCT1G126Q")</f>
        <v>74AHCT1G126Q</v>
      </c>
      <c r="D19" t="s">
        <v>42</v>
      </c>
      <c r="E19" t="s">
        <v>32</v>
      </c>
      <c r="F19" t="s">
        <v>29</v>
      </c>
      <c r="G19" t="s">
        <v>19</v>
      </c>
      <c r="H19">
        <v>1</v>
      </c>
      <c r="I19" t="s">
        <v>52</v>
      </c>
      <c r="J19">
        <v>4.5</v>
      </c>
      <c r="K19">
        <v>5.5</v>
      </c>
      <c r="L19" t="s">
        <v>53</v>
      </c>
      <c r="M19" t="s">
        <v>40</v>
      </c>
      <c r="N19">
        <v>8</v>
      </c>
      <c r="O19" t="s">
        <v>23</v>
      </c>
    </row>
    <row r="20" spans="1:15">
      <c r="A20" t="s">
        <v>60</v>
      </c>
      <c r="B20" s="2" t="str">
        <f>Hyperlink("https://www.diodes.com/assets/Datasheets/74AHCT1G14Q.pdf")</f>
        <v>https://www.diodes.com/assets/Datasheets/74AHCT1G14Q.pdf</v>
      </c>
      <c r="C20" t="str">
        <f>Hyperlink("https://www.diodes.com/part/view/74AHCT1G14Q","74AHCT1G14Q")</f>
        <v>74AHCT1G14Q</v>
      </c>
      <c r="D20" t="s">
        <v>44</v>
      </c>
      <c r="E20" t="s">
        <v>28</v>
      </c>
      <c r="F20" t="s">
        <v>29</v>
      </c>
      <c r="G20" t="s">
        <v>19</v>
      </c>
      <c r="H20">
        <v>1</v>
      </c>
      <c r="I20" t="s">
        <v>52</v>
      </c>
      <c r="J20">
        <v>4.5</v>
      </c>
      <c r="K20">
        <v>5.5</v>
      </c>
      <c r="L20" t="s">
        <v>53</v>
      </c>
      <c r="M20" t="s">
        <v>22</v>
      </c>
      <c r="N20">
        <v>8</v>
      </c>
      <c r="O20" t="s">
        <v>23</v>
      </c>
    </row>
    <row r="21" spans="1:15">
      <c r="A21" t="s">
        <v>61</v>
      </c>
      <c r="B21" s="2" t="str">
        <f>Hyperlink("https://www.diodes.com/assets/Datasheets/74AHCT1G32Q.pdf")</f>
        <v>https://www.diodes.com/assets/Datasheets/74AHCT1G32Q.pdf</v>
      </c>
      <c r="C21" t="str">
        <f>Hyperlink("https://www.diodes.com/part/view/74AHCT1G32Q","74AHCT1G32Q")</f>
        <v>74AHCT1G32Q</v>
      </c>
      <c r="D21" t="s">
        <v>46</v>
      </c>
      <c r="E21" t="s">
        <v>47</v>
      </c>
      <c r="F21" t="s">
        <v>18</v>
      </c>
      <c r="G21" t="s">
        <v>19</v>
      </c>
      <c r="H21">
        <v>1</v>
      </c>
      <c r="I21" t="s">
        <v>52</v>
      </c>
      <c r="J21">
        <v>4.5</v>
      </c>
      <c r="K21">
        <v>5.5</v>
      </c>
      <c r="L21" t="s">
        <v>53</v>
      </c>
      <c r="M21" t="s">
        <v>22</v>
      </c>
      <c r="N21">
        <v>8</v>
      </c>
      <c r="O21" t="s">
        <v>23</v>
      </c>
    </row>
    <row r="22" spans="1:15">
      <c r="A22" t="s">
        <v>62</v>
      </c>
      <c r="B22" s="2" t="str">
        <f>Hyperlink("https://www.diodes.com/assets/Datasheets/74AHCT1G86Q.pdf")</f>
        <v>https://www.diodes.com/assets/Datasheets/74AHCT1G86Q.pdf</v>
      </c>
      <c r="C22" t="str">
        <f>Hyperlink("https://www.diodes.com/part/view/74AHCT1G86Q","74AHCT1G86Q")</f>
        <v>74AHCT1G86Q</v>
      </c>
      <c r="D22" t="s">
        <v>49</v>
      </c>
      <c r="E22" t="s">
        <v>50</v>
      </c>
      <c r="F22" t="s">
        <v>18</v>
      </c>
      <c r="G22" t="s">
        <v>19</v>
      </c>
      <c r="H22">
        <v>1</v>
      </c>
      <c r="I22" t="s">
        <v>52</v>
      </c>
      <c r="J22">
        <v>4.5</v>
      </c>
      <c r="K22">
        <v>5.5</v>
      </c>
      <c r="L22" t="s">
        <v>53</v>
      </c>
      <c r="M22" t="s">
        <v>22</v>
      </c>
      <c r="N22">
        <v>8</v>
      </c>
      <c r="O22" t="s">
        <v>23</v>
      </c>
    </row>
    <row r="23" spans="1:15">
      <c r="A23" t="s">
        <v>63</v>
      </c>
      <c r="B23" s="2" t="str">
        <f>Hyperlink("https://www.diodes.com/assets/Datasheets/74AUP1T34Q.pdf")</f>
        <v>https://www.diodes.com/assets/Datasheets/74AUP1T34Q.pdf</v>
      </c>
      <c r="C23" t="str">
        <f>Hyperlink("https://www.diodes.com/part/view/74AUP1T34Q","74AUP1T34Q")</f>
        <v>74AUP1T34Q</v>
      </c>
      <c r="D23" t="s">
        <v>64</v>
      </c>
      <c r="E23" t="s">
        <v>65</v>
      </c>
      <c r="F23" t="s">
        <v>29</v>
      </c>
      <c r="G23" t="s">
        <v>19</v>
      </c>
      <c r="H23">
        <v>1</v>
      </c>
      <c r="I23" t="s">
        <v>66</v>
      </c>
      <c r="J23">
        <v>0.9</v>
      </c>
      <c r="K23">
        <v>3.6</v>
      </c>
      <c r="L23" t="s">
        <v>21</v>
      </c>
      <c r="M23" t="s">
        <v>40</v>
      </c>
      <c r="N23">
        <v>50</v>
      </c>
      <c r="O23" t="s">
        <v>67</v>
      </c>
    </row>
    <row r="24" spans="1:15">
      <c r="A24" t="s">
        <v>68</v>
      </c>
      <c r="B24" s="2" t="str">
        <f>Hyperlink("https://www.diodes.com/assets/Datasheets/74LVC1G00Q.pdf")</f>
        <v>https://www.diodes.com/assets/Datasheets/74LVC1G00Q.pdf</v>
      </c>
      <c r="C24" t="str">
        <f>Hyperlink("https://www.diodes.com/part/view/74LVC1G00Q","74LVC1G00Q")</f>
        <v>74LVC1G00Q</v>
      </c>
      <c r="D24" t="s">
        <v>16</v>
      </c>
      <c r="E24" t="s">
        <v>17</v>
      </c>
      <c r="F24" t="s">
        <v>18</v>
      </c>
      <c r="G24" t="s">
        <v>19</v>
      </c>
      <c r="H24">
        <v>1</v>
      </c>
      <c r="I24" t="s">
        <v>69</v>
      </c>
      <c r="J24">
        <v>1.65</v>
      </c>
      <c r="K24">
        <v>5.5</v>
      </c>
      <c r="L24" t="s">
        <v>21</v>
      </c>
      <c r="M24" t="s">
        <v>22</v>
      </c>
      <c r="N24">
        <v>32</v>
      </c>
      <c r="O24" t="s">
        <v>23</v>
      </c>
    </row>
    <row r="25" spans="1:15">
      <c r="A25" t="s">
        <v>70</v>
      </c>
      <c r="B25" s="2" t="str">
        <f>Hyperlink("https://www.diodes.com/assets/Datasheets/74LVC1G02Q.pdf")</f>
        <v>https://www.diodes.com/assets/Datasheets/74LVC1G02Q.pdf</v>
      </c>
      <c r="C25" t="str">
        <f>Hyperlink("https://www.diodes.com/part/view/74LVC1G02Q","74LVC1G02Q")</f>
        <v>74LVC1G02Q</v>
      </c>
      <c r="D25" t="s">
        <v>25</v>
      </c>
      <c r="E25" t="s">
        <v>26</v>
      </c>
      <c r="F25" t="s">
        <v>18</v>
      </c>
      <c r="G25" t="s">
        <v>19</v>
      </c>
      <c r="H25">
        <v>1</v>
      </c>
      <c r="I25" t="s">
        <v>69</v>
      </c>
      <c r="J25">
        <v>1.65</v>
      </c>
      <c r="K25">
        <v>5.5</v>
      </c>
      <c r="L25" t="s">
        <v>21</v>
      </c>
      <c r="M25" t="s">
        <v>22</v>
      </c>
      <c r="N25">
        <v>32</v>
      </c>
      <c r="O25" t="s">
        <v>23</v>
      </c>
    </row>
    <row r="26" spans="1:15">
      <c r="A26" t="s">
        <v>71</v>
      </c>
      <c r="B26" s="2" t="str">
        <f>Hyperlink("https://www.diodes.com/assets/Datasheets/74LVC1G04Q.pdf")</f>
        <v>https://www.diodes.com/assets/Datasheets/74LVC1G04Q.pdf</v>
      </c>
      <c r="C26" t="str">
        <f>Hyperlink("https://www.diodes.com/part/view/74LVC1G04Q","74LVC1G04Q")</f>
        <v>74LVC1G04Q</v>
      </c>
      <c r="D26" t="s">
        <v>28</v>
      </c>
      <c r="E26" t="s">
        <v>28</v>
      </c>
      <c r="F26" t="s">
        <v>29</v>
      </c>
      <c r="G26" t="s">
        <v>19</v>
      </c>
      <c r="H26">
        <v>1</v>
      </c>
      <c r="I26" t="s">
        <v>69</v>
      </c>
      <c r="J26">
        <v>1.65</v>
      </c>
      <c r="K26">
        <v>5.5</v>
      </c>
      <c r="L26" t="s">
        <v>21</v>
      </c>
      <c r="M26" t="s">
        <v>22</v>
      </c>
      <c r="N26">
        <v>32</v>
      </c>
      <c r="O26" t="s">
        <v>23</v>
      </c>
    </row>
    <row r="27" spans="1:15">
      <c r="A27" t="s">
        <v>72</v>
      </c>
      <c r="B27" s="2" t="str">
        <f>Hyperlink("https://www.diodes.com/assets/Datasheets/74LVC1G06Q.pdf")</f>
        <v>https://www.diodes.com/assets/Datasheets/74LVC1G06Q.pdf</v>
      </c>
      <c r="C27" t="str">
        <f>Hyperlink("https://www.diodes.com/part/view/74LVC1G06Q","74LVC1G06Q")</f>
        <v>74LVC1G06Q</v>
      </c>
      <c r="D27" t="s">
        <v>73</v>
      </c>
      <c r="E27" t="s">
        <v>28</v>
      </c>
      <c r="F27" t="s">
        <v>29</v>
      </c>
      <c r="G27" t="s">
        <v>19</v>
      </c>
      <c r="H27">
        <v>1</v>
      </c>
      <c r="I27" t="s">
        <v>69</v>
      </c>
      <c r="J27">
        <v>1.65</v>
      </c>
      <c r="K27">
        <v>5.5</v>
      </c>
      <c r="L27" t="s">
        <v>21</v>
      </c>
      <c r="M27" t="s">
        <v>33</v>
      </c>
      <c r="N27">
        <v>32</v>
      </c>
      <c r="O27" t="s">
        <v>23</v>
      </c>
    </row>
    <row r="28" spans="1:15">
      <c r="A28" t="s">
        <v>74</v>
      </c>
      <c r="B28" s="2" t="str">
        <f>Hyperlink("https://www.diodes.com/assets/Datasheets/74LVC1G07Q.pdf")</f>
        <v>https://www.diodes.com/assets/Datasheets/74LVC1G07Q.pdf</v>
      </c>
      <c r="C28" t="str">
        <f>Hyperlink("https://www.diodes.com/part/view/74LVC1G07Q","74LVC1G07Q")</f>
        <v>74LVC1G07Q</v>
      </c>
      <c r="D28" t="s">
        <v>31</v>
      </c>
      <c r="E28" t="s">
        <v>32</v>
      </c>
      <c r="F28" t="s">
        <v>29</v>
      </c>
      <c r="G28" t="s">
        <v>19</v>
      </c>
      <c r="H28">
        <v>1</v>
      </c>
      <c r="I28" t="s">
        <v>69</v>
      </c>
      <c r="J28">
        <v>1.65</v>
      </c>
      <c r="K28">
        <v>5.5</v>
      </c>
      <c r="L28" t="s">
        <v>21</v>
      </c>
      <c r="M28" t="s">
        <v>33</v>
      </c>
      <c r="N28">
        <v>32</v>
      </c>
      <c r="O28" t="s">
        <v>23</v>
      </c>
    </row>
    <row r="29" spans="1:15">
      <c r="A29" t="s">
        <v>75</v>
      </c>
      <c r="B29" s="2" t="str">
        <f>Hyperlink("https://www.diodes.com/assets/Datasheets/74LVC1G08Q.pdf")</f>
        <v>https://www.diodes.com/assets/Datasheets/74LVC1G08Q.pdf</v>
      </c>
      <c r="C29" t="str">
        <f>Hyperlink("https://www.diodes.com/part/view/74LVC1G08Q","74LVC1G08Q")</f>
        <v>74LVC1G08Q</v>
      </c>
      <c r="D29" t="s">
        <v>35</v>
      </c>
      <c r="E29" t="s">
        <v>36</v>
      </c>
      <c r="F29" t="s">
        <v>18</v>
      </c>
      <c r="G29" t="s">
        <v>19</v>
      </c>
      <c r="H29">
        <v>1</v>
      </c>
      <c r="I29" t="s">
        <v>69</v>
      </c>
      <c r="J29">
        <v>1.65</v>
      </c>
      <c r="K29">
        <v>5.5</v>
      </c>
      <c r="L29" t="s">
        <v>21</v>
      </c>
      <c r="M29" t="s">
        <v>22</v>
      </c>
      <c r="N29">
        <v>32</v>
      </c>
      <c r="O29" t="s">
        <v>23</v>
      </c>
    </row>
    <row r="30" spans="1:15">
      <c r="A30" t="s">
        <v>76</v>
      </c>
      <c r="B30" s="2" t="str">
        <f>Hyperlink("https://www.diodes.com/assets/Datasheets/74LVC1G125Q.pdf")</f>
        <v>https://www.diodes.com/assets/Datasheets/74LVC1G125Q.pdf</v>
      </c>
      <c r="C30" t="str">
        <f>Hyperlink("https://www.diodes.com/part/view/74LVC1G125Q","74LVC1G125Q")</f>
        <v>74LVC1G125Q</v>
      </c>
      <c r="D30" t="s">
        <v>39</v>
      </c>
      <c r="E30" t="s">
        <v>32</v>
      </c>
      <c r="F30" t="s">
        <v>29</v>
      </c>
      <c r="G30" t="s">
        <v>19</v>
      </c>
      <c r="H30">
        <v>1</v>
      </c>
      <c r="I30" t="s">
        <v>69</v>
      </c>
      <c r="J30">
        <v>1.65</v>
      </c>
      <c r="K30">
        <v>5.5</v>
      </c>
      <c r="L30" t="s">
        <v>21</v>
      </c>
      <c r="M30" t="s">
        <v>40</v>
      </c>
      <c r="N30">
        <v>32</v>
      </c>
      <c r="O30" t="s">
        <v>23</v>
      </c>
    </row>
    <row r="31" spans="1:15">
      <c r="A31" t="s">
        <v>77</v>
      </c>
      <c r="B31" s="2" t="str">
        <f>Hyperlink("https://www.diodes.com/assets/Datasheets/74LVC1G126Q.pdf")</f>
        <v>https://www.diodes.com/assets/Datasheets/74LVC1G126Q.pdf</v>
      </c>
      <c r="C31" t="str">
        <f>Hyperlink("https://www.diodes.com/part/view/74LVC1G126Q","74LVC1G126Q")</f>
        <v>74LVC1G126Q</v>
      </c>
      <c r="D31" t="s">
        <v>42</v>
      </c>
      <c r="E31" t="s">
        <v>32</v>
      </c>
      <c r="F31" t="s">
        <v>29</v>
      </c>
      <c r="G31" t="s">
        <v>19</v>
      </c>
      <c r="H31">
        <v>1</v>
      </c>
      <c r="I31" t="s">
        <v>69</v>
      </c>
      <c r="J31">
        <v>1.65</v>
      </c>
      <c r="K31">
        <v>5.5</v>
      </c>
      <c r="L31" t="s">
        <v>21</v>
      </c>
      <c r="M31" t="s">
        <v>40</v>
      </c>
      <c r="N31">
        <v>32</v>
      </c>
      <c r="O31" t="s">
        <v>23</v>
      </c>
    </row>
    <row r="32" spans="1:15">
      <c r="A32" t="s">
        <v>78</v>
      </c>
      <c r="B32" s="2" t="str">
        <f>Hyperlink("https://www.diodes.com/assets/Datasheets/74LVC1G14Q.pdf")</f>
        <v>https://www.diodes.com/assets/Datasheets/74LVC1G14Q.pdf</v>
      </c>
      <c r="C32" t="str">
        <f>Hyperlink("https://www.diodes.com/part/view/74LVC1G14Q","74LVC1G14Q")</f>
        <v>74LVC1G14Q</v>
      </c>
      <c r="D32" t="s">
        <v>44</v>
      </c>
      <c r="E32" t="s">
        <v>28</v>
      </c>
      <c r="F32" t="s">
        <v>29</v>
      </c>
      <c r="G32" t="s">
        <v>19</v>
      </c>
      <c r="H32">
        <v>1</v>
      </c>
      <c r="I32" t="s">
        <v>69</v>
      </c>
      <c r="J32">
        <v>1.65</v>
      </c>
      <c r="K32">
        <v>5.5</v>
      </c>
      <c r="L32" t="s">
        <v>79</v>
      </c>
      <c r="M32" t="s">
        <v>22</v>
      </c>
      <c r="N32">
        <v>32</v>
      </c>
      <c r="O32" t="s">
        <v>23</v>
      </c>
    </row>
    <row r="33" spans="1:15">
      <c r="A33" t="s">
        <v>80</v>
      </c>
      <c r="B33" s="2" t="str">
        <f>Hyperlink("https://www.diodes.com/assets/Datasheets/74LVC1G17Q.pdf")</f>
        <v>https://www.diodes.com/assets/Datasheets/74LVC1G17Q.pdf</v>
      </c>
      <c r="C33" t="str">
        <f>Hyperlink("https://www.diodes.com/part/view/74LVC1G17Q","74LVC1G17Q")</f>
        <v>74LVC1G17Q</v>
      </c>
      <c r="D33" t="s">
        <v>81</v>
      </c>
      <c r="E33" t="s">
        <v>32</v>
      </c>
      <c r="F33" t="s">
        <v>29</v>
      </c>
      <c r="G33" t="s">
        <v>19</v>
      </c>
      <c r="H33">
        <v>1</v>
      </c>
      <c r="I33" t="s">
        <v>69</v>
      </c>
      <c r="J33">
        <v>1.65</v>
      </c>
      <c r="K33">
        <v>5.5</v>
      </c>
      <c r="L33" t="s">
        <v>79</v>
      </c>
      <c r="M33" t="s">
        <v>22</v>
      </c>
      <c r="N33">
        <v>32</v>
      </c>
      <c r="O33" t="s">
        <v>23</v>
      </c>
    </row>
    <row r="34" spans="1:15">
      <c r="A34" t="s">
        <v>82</v>
      </c>
      <c r="B34" s="2" t="str">
        <f>Hyperlink("https://www.diodes.com/assets/Datasheets/74LVC1G32Q.pdf")</f>
        <v>https://www.diodes.com/assets/Datasheets/74LVC1G32Q.pdf</v>
      </c>
      <c r="C34" t="str">
        <f>Hyperlink("https://www.diodes.com/part/view/74LVC1G32Q","74LVC1G32Q")</f>
        <v>74LVC1G32Q</v>
      </c>
      <c r="D34" t="s">
        <v>46</v>
      </c>
      <c r="E34" t="s">
        <v>47</v>
      </c>
      <c r="F34" t="s">
        <v>18</v>
      </c>
      <c r="G34" t="s">
        <v>19</v>
      </c>
      <c r="H34">
        <v>1</v>
      </c>
      <c r="I34" t="s">
        <v>69</v>
      </c>
      <c r="J34">
        <v>1.65</v>
      </c>
      <c r="K34">
        <v>5.5</v>
      </c>
      <c r="L34" t="s">
        <v>21</v>
      </c>
      <c r="M34" t="s">
        <v>22</v>
      </c>
      <c r="N34">
        <v>32</v>
      </c>
      <c r="O34" t="s">
        <v>23</v>
      </c>
    </row>
    <row r="35" spans="1:15">
      <c r="A35" t="s">
        <v>83</v>
      </c>
      <c r="B35" s="2" t="str">
        <f>Hyperlink("https://www.diodes.com/assets/Datasheets/74LVC1G34Q.pdf")</f>
        <v>https://www.diodes.com/assets/Datasheets/74LVC1G34Q.pdf</v>
      </c>
      <c r="C35" t="str">
        <f>Hyperlink("https://www.diodes.com/part/view/74LVC1G34Q","74LVC1G34Q")</f>
        <v>74LVC1G34Q</v>
      </c>
      <c r="D35" t="s">
        <v>84</v>
      </c>
      <c r="E35" t="s">
        <v>32</v>
      </c>
      <c r="F35" t="s">
        <v>29</v>
      </c>
      <c r="G35" t="s">
        <v>19</v>
      </c>
      <c r="H35">
        <v>1</v>
      </c>
      <c r="I35" t="s">
        <v>69</v>
      </c>
      <c r="J35">
        <v>1.65</v>
      </c>
      <c r="K35">
        <v>5.5</v>
      </c>
      <c r="L35" t="s">
        <v>21</v>
      </c>
      <c r="M35" t="s">
        <v>22</v>
      </c>
      <c r="N35">
        <v>32</v>
      </c>
      <c r="O35" t="s">
        <v>23</v>
      </c>
    </row>
    <row r="36" spans="1:15">
      <c r="A36" t="s">
        <v>85</v>
      </c>
      <c r="B36" s="2" t="str">
        <f>Hyperlink("https://www.diodes.com/assets/Datasheets/74LVC1G86Q.pdf")</f>
        <v>https://www.diodes.com/assets/Datasheets/74LVC1G86Q.pdf</v>
      </c>
      <c r="C36" t="str">
        <f>Hyperlink("https://www.diodes.com/part/view/74LVC1G86Q","74LVC1G86Q")</f>
        <v>74LVC1G86Q</v>
      </c>
      <c r="D36" t="s">
        <v>49</v>
      </c>
      <c r="E36" t="s">
        <v>50</v>
      </c>
      <c r="F36" t="s">
        <v>18</v>
      </c>
      <c r="G36" t="s">
        <v>19</v>
      </c>
      <c r="H36">
        <v>1</v>
      </c>
      <c r="I36" t="s">
        <v>69</v>
      </c>
      <c r="J36">
        <v>1.65</v>
      </c>
      <c r="K36">
        <v>5.5</v>
      </c>
      <c r="L36" t="s">
        <v>21</v>
      </c>
      <c r="M36" t="s">
        <v>22</v>
      </c>
      <c r="N36">
        <v>32</v>
      </c>
      <c r="O36" t="s">
        <v>23</v>
      </c>
    </row>
  </sheetData>
  <autoFilter ref="A1:O36"/>
  <hyperlinks>
    <hyperlink ref="C2" r:id="rId_hyperlink_1" tooltip="74AHC1G00Q" display="74AHC1G00Q"/>
    <hyperlink ref="C3" r:id="rId_hyperlink_2" tooltip="74AHC1G02Q" display="74AHC1G02Q"/>
    <hyperlink ref="C4" r:id="rId_hyperlink_3" tooltip="74AHC1G04Q" display="74AHC1G04Q"/>
    <hyperlink ref="C5" r:id="rId_hyperlink_4" tooltip="74AHC1G07Q" display="74AHC1G07Q"/>
    <hyperlink ref="C6" r:id="rId_hyperlink_5" tooltip="74AHC1G08Q" display="74AHC1G08Q"/>
    <hyperlink ref="C7" r:id="rId_hyperlink_6" tooltip="74AHC1G09Q" display="74AHC1G09Q"/>
    <hyperlink ref="C8" r:id="rId_hyperlink_7" tooltip="74AHC1G125Q" display="74AHC1G125Q"/>
    <hyperlink ref="C9" r:id="rId_hyperlink_8" tooltip="74AHC1G126Q" display="74AHC1G126Q"/>
    <hyperlink ref="C10" r:id="rId_hyperlink_9" tooltip="74AHC1G14Q" display="74AHC1G14Q"/>
    <hyperlink ref="C11" r:id="rId_hyperlink_10" tooltip="74AHC1G32Q" display="74AHC1G32Q"/>
    <hyperlink ref="C12" r:id="rId_hyperlink_11" tooltip="74AHC1G86Q" display="74AHC1G86Q"/>
    <hyperlink ref="C13" r:id="rId_hyperlink_12" tooltip="74AHCT1G00Q" display="74AHCT1G00Q"/>
    <hyperlink ref="C14" r:id="rId_hyperlink_13" tooltip="74AHCT1G02Q" display="74AHCT1G02Q"/>
    <hyperlink ref="C15" r:id="rId_hyperlink_14" tooltip="74AHCT1G04Q" display="74AHCT1G04Q"/>
    <hyperlink ref="C16" r:id="rId_hyperlink_15" tooltip="74AHCT1G07Q" display="74AHCT1G07Q"/>
    <hyperlink ref="C17" r:id="rId_hyperlink_16" tooltip="74AHCT1G08Q" display="74AHCT1G08Q"/>
    <hyperlink ref="C18" r:id="rId_hyperlink_17" tooltip="74AHCT1G125Q" display="74AHCT1G125Q"/>
    <hyperlink ref="C19" r:id="rId_hyperlink_18" tooltip="74AHCT1G126Q" display="74AHCT1G126Q"/>
    <hyperlink ref="C20" r:id="rId_hyperlink_19" tooltip="74AHCT1G14Q" display="74AHCT1G14Q"/>
    <hyperlink ref="C21" r:id="rId_hyperlink_20" tooltip="74AHCT1G32Q" display="74AHCT1G32Q"/>
    <hyperlink ref="C22" r:id="rId_hyperlink_21" tooltip="74AHCT1G86Q" display="74AHCT1G86Q"/>
    <hyperlink ref="C23" r:id="rId_hyperlink_22" tooltip="74AUP1T34Q" display="74AUP1T34Q"/>
    <hyperlink ref="C24" r:id="rId_hyperlink_23" tooltip="74LVC1G00Q" display="74LVC1G00Q"/>
    <hyperlink ref="C25" r:id="rId_hyperlink_24" tooltip="74LVC1G02Q" display="74LVC1G02Q"/>
    <hyperlink ref="C26" r:id="rId_hyperlink_25" tooltip="74LVC1G04Q" display="74LVC1G04Q"/>
    <hyperlink ref="C27" r:id="rId_hyperlink_26" tooltip="74LVC1G06Q" display="74LVC1G06Q"/>
    <hyperlink ref="C28" r:id="rId_hyperlink_27" tooltip="74LVC1G07Q" display="74LVC1G07Q"/>
    <hyperlink ref="C29" r:id="rId_hyperlink_28" tooltip="74LVC1G08Q" display="74LVC1G08Q"/>
    <hyperlink ref="C30" r:id="rId_hyperlink_29" tooltip="74LVC1G125Q" display="74LVC1G125Q"/>
    <hyperlink ref="C31" r:id="rId_hyperlink_30" tooltip="74LVC1G126Q" display="74LVC1G126Q"/>
    <hyperlink ref="C32" r:id="rId_hyperlink_31" tooltip="74LVC1G14Q" display="74LVC1G14Q"/>
    <hyperlink ref="C33" r:id="rId_hyperlink_32" tooltip="74LVC1G17Q" display="74LVC1G17Q"/>
    <hyperlink ref="C34" r:id="rId_hyperlink_33" tooltip="74LVC1G32Q" display="74LVC1G32Q"/>
    <hyperlink ref="C35" r:id="rId_hyperlink_34" tooltip="74LVC1G34Q" display="74LVC1G34Q"/>
    <hyperlink ref="C36" r:id="rId_hyperlink_35" tooltip="74LVC1G86Q" display="74LVC1G86Q"/>
    <hyperlink ref="B2" r:id="rId_hyperlink_36" tooltip="https://www.diodes.com/assets/Datasheets/74AHC1G00Q.pdf" display="https://www.diodes.com/assets/Datasheets/74AHC1G00Q.pdf"/>
    <hyperlink ref="B3" r:id="rId_hyperlink_37" tooltip="https://www.diodes.com/assets/Datasheets/74AHC1G02Q.pdf" display="https://www.diodes.com/assets/Datasheets/74AHC1G02Q.pdf"/>
    <hyperlink ref="B4" r:id="rId_hyperlink_38" tooltip="https://www.diodes.com/assets/Datasheets/74AHC1G04Q.pdf" display="https://www.diodes.com/assets/Datasheets/74AHC1G04Q.pdf"/>
    <hyperlink ref="B5" r:id="rId_hyperlink_39" tooltip="https://www.diodes.com/assets/Datasheets/74AHC1G07Q.pdf" display="https://www.diodes.com/assets/Datasheets/74AHC1G07Q.pdf"/>
    <hyperlink ref="B6" r:id="rId_hyperlink_40" tooltip="https://www.diodes.com/assets/Datasheets/74AHC1G08Q.pdf" display="https://www.diodes.com/assets/Datasheets/74AHC1G08Q.pdf"/>
    <hyperlink ref="B7" r:id="rId_hyperlink_41" tooltip="https://www.diodes.com/assets/Datasheets/74AHC1G09Q.pdf" display="https://www.diodes.com/assets/Datasheets/74AHC1G09Q.pdf"/>
    <hyperlink ref="B8" r:id="rId_hyperlink_42" tooltip="https://www.diodes.com/assets/Datasheets/74AHC1G125Q.pdf" display="https://www.diodes.com/assets/Datasheets/74AHC1G125Q.pdf"/>
    <hyperlink ref="B9" r:id="rId_hyperlink_43" tooltip="https://www.diodes.com/assets/Datasheets/74AHC1G126Q.pdf" display="https://www.diodes.com/assets/Datasheets/74AHC1G126Q.pdf"/>
    <hyperlink ref="B10" r:id="rId_hyperlink_44" tooltip="https://www.diodes.com/assets/Datasheets/74AHC1G14Q.pdf" display="https://www.diodes.com/assets/Datasheets/74AHC1G14Q.pdf"/>
    <hyperlink ref="B11" r:id="rId_hyperlink_45" tooltip="https://www.diodes.com/assets/Datasheets/74AHC1G32Q.pdf" display="https://www.diodes.com/assets/Datasheets/74AHC1G32Q.pdf"/>
    <hyperlink ref="B12" r:id="rId_hyperlink_46" tooltip="https://www.diodes.com/assets/Datasheets/74AHC1G86Q.pdf" display="https://www.diodes.com/assets/Datasheets/74AHC1G86Q.pdf"/>
    <hyperlink ref="B13" r:id="rId_hyperlink_47" tooltip="https://www.diodes.com/assets/Datasheets/74AHCT1G00Q.pdf" display="https://www.diodes.com/assets/Datasheets/74AHCT1G00Q.pdf"/>
    <hyperlink ref="B14" r:id="rId_hyperlink_48" tooltip="https://www.diodes.com/assets/Datasheets/74AHCT1G02Q.pdf" display="https://www.diodes.com/assets/Datasheets/74AHCT1G02Q.pdf"/>
    <hyperlink ref="B15" r:id="rId_hyperlink_49" tooltip="https://www.diodes.com/assets/Datasheets/74AHCT1G04Q.pdf" display="https://www.diodes.com/assets/Datasheets/74AHCT1G04Q.pdf"/>
    <hyperlink ref="B16" r:id="rId_hyperlink_50" tooltip="https://www.diodes.com/assets/Datasheets/74AHCT1G07Q.pdf" display="https://www.diodes.com/assets/Datasheets/74AHCT1G07Q.pdf"/>
    <hyperlink ref="B17" r:id="rId_hyperlink_51" tooltip="https://www.diodes.com/assets/Datasheets/74AHCT1G08Q.pdf" display="https://www.diodes.com/assets/Datasheets/74AHCT1G08Q.pdf"/>
    <hyperlink ref="B18" r:id="rId_hyperlink_52" tooltip="https://www.diodes.com/assets/Datasheets/74AHCT1G125Q.pdf" display="https://www.diodes.com/assets/Datasheets/74AHCT1G125Q.pdf"/>
    <hyperlink ref="B19" r:id="rId_hyperlink_53" tooltip="https://www.diodes.com/assets/Datasheets/74AHCT1G126Q.pdf" display="https://www.diodes.com/assets/Datasheets/74AHCT1G126Q.pdf"/>
    <hyperlink ref="B20" r:id="rId_hyperlink_54" tooltip="https://www.diodes.com/assets/Datasheets/74AHCT1G14Q.pdf" display="https://www.diodes.com/assets/Datasheets/74AHCT1G14Q.pdf"/>
    <hyperlink ref="B21" r:id="rId_hyperlink_55" tooltip="https://www.diodes.com/assets/Datasheets/74AHCT1G32Q.pdf" display="https://www.diodes.com/assets/Datasheets/74AHCT1G32Q.pdf"/>
    <hyperlink ref="B22" r:id="rId_hyperlink_56" tooltip="https://www.diodes.com/assets/Datasheets/74AHCT1G86Q.pdf" display="https://www.diodes.com/assets/Datasheets/74AHCT1G86Q.pdf"/>
    <hyperlink ref="B23" r:id="rId_hyperlink_57" tooltip="https://www.diodes.com/assets/Datasheets/74AUP1T34Q.pdf" display="https://www.diodes.com/assets/Datasheets/74AUP1T34Q.pdf"/>
    <hyperlink ref="B24" r:id="rId_hyperlink_58" tooltip="https://www.diodes.com/assets/Datasheets/74LVC1G00Q.pdf" display="https://www.diodes.com/assets/Datasheets/74LVC1G00Q.pdf"/>
    <hyperlink ref="B25" r:id="rId_hyperlink_59" tooltip="https://www.diodes.com/assets/Datasheets/74LVC1G02Q.pdf" display="https://www.diodes.com/assets/Datasheets/74LVC1G02Q.pdf"/>
    <hyperlink ref="B26" r:id="rId_hyperlink_60" tooltip="https://www.diodes.com/assets/Datasheets/74LVC1G04Q.pdf" display="https://www.diodes.com/assets/Datasheets/74LVC1G04Q.pdf"/>
    <hyperlink ref="B27" r:id="rId_hyperlink_61" tooltip="https://www.diodes.com/assets/Datasheets/74LVC1G06Q.pdf" display="https://www.diodes.com/assets/Datasheets/74LVC1G06Q.pdf"/>
    <hyperlink ref="B28" r:id="rId_hyperlink_62" tooltip="https://www.diodes.com/assets/Datasheets/74LVC1G07Q.pdf" display="https://www.diodes.com/assets/Datasheets/74LVC1G07Q.pdf"/>
    <hyperlink ref="B29" r:id="rId_hyperlink_63" tooltip="https://www.diodes.com/assets/Datasheets/74LVC1G08Q.pdf" display="https://www.diodes.com/assets/Datasheets/74LVC1G08Q.pdf"/>
    <hyperlink ref="B30" r:id="rId_hyperlink_64" tooltip="https://www.diodes.com/assets/Datasheets/74LVC1G125Q.pdf" display="https://www.diodes.com/assets/Datasheets/74LVC1G125Q.pdf"/>
    <hyperlink ref="B31" r:id="rId_hyperlink_65" tooltip="https://www.diodes.com/assets/Datasheets/74LVC1G126Q.pdf" display="https://www.diodes.com/assets/Datasheets/74LVC1G126Q.pdf"/>
    <hyperlink ref="B32" r:id="rId_hyperlink_66" tooltip="https://www.diodes.com/assets/Datasheets/74LVC1G14Q.pdf" display="https://www.diodes.com/assets/Datasheets/74LVC1G14Q.pdf"/>
    <hyperlink ref="B33" r:id="rId_hyperlink_67" tooltip="https://www.diodes.com/assets/Datasheets/74LVC1G17Q.pdf" display="https://www.diodes.com/assets/Datasheets/74LVC1G17Q.pdf"/>
    <hyperlink ref="B34" r:id="rId_hyperlink_68" tooltip="https://www.diodes.com/assets/Datasheets/74LVC1G32Q.pdf" display="https://www.diodes.com/assets/Datasheets/74LVC1G32Q.pdf"/>
    <hyperlink ref="B35" r:id="rId_hyperlink_69" tooltip="https://www.diodes.com/assets/Datasheets/74LVC1G34Q.pdf" display="https://www.diodes.com/assets/Datasheets/74LVC1G34Q.pdf"/>
    <hyperlink ref="B36" r:id="rId_hyperlink_70" tooltip="https://www.diodes.com/assets/Datasheets/74LVC1G86Q.pdf" display="https://www.diodes.com/assets/Datasheets/74LVC1G86Q.pdf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2024-06-28T00:48:35-05:00</dcterms:created>
  <dcterms:modified xsi:type="dcterms:W3CDTF">2024-06-28T00:48:35-05:00</dcterms:modified>
  <dc:title>Untitled Spreadsheet</dc:title>
  <dc:description/>
  <dc:subject/>
  <cp:keywords/>
  <cp:category/>
</cp:coreProperties>
</file>