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<sst xmlns="http://schemas.openxmlformats.org/spreadsheetml/2006/main" uniqueCount="40">
  <si>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</si>
  <si>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</si>
  <si>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</si>
  <si>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</si>
  <si>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</si>
  <si>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</si>
  <si>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</si>
  <si>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From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</si>
  <si>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To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</si>
  <si>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Signal Rate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</si>
  <si>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Bits Needed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</si>
  <si>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</si>
  <si>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Prop Delay (ns)</t>
    </r>
  </si>
  <si>
    <t>Packages</t>
  </si>
  <si>
    <t>LSF0204Q</t>
  </si>
  <si>
    <t>Automotive Compliant 4-Bit Bi-Directional Level Translator Open-Drain And Push-Pull Applications</t>
  </si>
  <si>
    <t>-40 to 125</t>
  </si>
  <si>
    <t>Automotive</t>
  </si>
  <si>
    <t>0.8 to 4.5</t>
  </si>
  <si>
    <t>1.8 to 5.5</t>
  </si>
  <si>
    <t>100MHz</t>
  </si>
  <si>
    <t>Yes</t>
  </si>
  <si>
    <t>TSSOP-14, U-QFN1720-12 (Type CJ)</t>
  </si>
  <si>
    <t>PI4ULS3V304AQ</t>
  </si>
  <si>
    <t>Automotive-Compliant 140Mb/s Bi-directional Level Translator for Push-Pull Applications</t>
  </si>
  <si>
    <t>Auto-direction Voltage Translators</t>
  </si>
  <si>
    <t>0.9 to 2.0</t>
  </si>
  <si>
    <t>1.65 or 3.6</t>
  </si>
  <si>
    <t>140MHz</t>
  </si>
  <si>
    <t xml:space="preserve">UQFN (ZM12) MSL1 </t>
  </si>
  <si>
    <t>PI4ULS5V108Q</t>
  </si>
  <si>
    <t>Automotive-Compliant 8-Bit Bi-directional Level Shifter for Open-Drain and Push-Pull Application</t>
  </si>
  <si>
    <t>0.95 to 3.3</t>
  </si>
  <si>
    <t>1.8 to 5</t>
  </si>
  <si>
    <t>TSSOP-20</t>
  </si>
  <si>
    <t>PI4ULS5V202Q</t>
  </si>
  <si>
    <t>Automotive-Compliant 2-Bit Bi-directional Level Shifter with Automatic Sensing &amp; Ultra Tiny Package</t>
  </si>
  <si>
    <t>1.2 to 5.5</t>
  </si>
  <si>
    <t>20Mb/s</t>
  </si>
  <si>
    <t>MSOP (U8)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</si>
</sst>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204Q" TargetMode="External"/><Relationship Id="rId_hyperlink_2" Type="http://schemas.openxmlformats.org/officeDocument/2006/relationships/hyperlink" Target="https://www.diodes.com/part/view/PI4ULS3V304AQ" TargetMode="External"/><Relationship Id="rId_hyperlink_3" Type="http://schemas.openxmlformats.org/officeDocument/2006/relationships/hyperlink" Target="https://www.diodes.com/part/view/PI4ULS5V108Q" TargetMode="External"/><Relationship Id="rId_hyperlink_4" Type="http://schemas.openxmlformats.org/officeDocument/2006/relationships/hyperlink" Target="https://www.diodes.com/part/view/PI4ULS5V202Q" TargetMode="External"/><Relationship Id="rId_hyperlink_5" Type="http://schemas.openxmlformats.org/officeDocument/2006/relationships/hyperlink" Target="https://www.diodes.com/assets/Datasheets/LSF0204Q.pdf" TargetMode="External"/><Relationship Id="rId_hyperlink_6" Type="http://schemas.openxmlformats.org/officeDocument/2006/relationships/hyperlink" Target="https://www.diodes.com/assets/Datasheets/PI4ULS3V304AQ.pdf" TargetMode="External"/><Relationship Id="rId_hyperlink_7" Type="http://schemas.openxmlformats.org/officeDocument/2006/relationships/hyperlink" Target="https://www.diodes.com/assets/Datasheets/PI4ULS5V108Q.pdf" TargetMode="External"/><Relationship Id="rId_hyperlink_8" Type="http://schemas.openxmlformats.org/officeDocument/2006/relationships/hyperlink" Target="https://www.diodes.com/assets/Datasheets/PI4ULS5V2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117.697" bestFit="true" customWidth="true" style="0"/>
    <col min="5" max="5" width="45.822" bestFit="true" customWidth="true" style="0"/>
    <col min="6" max="6" width="40.978" bestFit="true" customWidth="true" style="0"/>
    <col min="7" max="7" width="52.761" bestFit="true" customWidth="true" style="0"/>
    <col min="8" max="8" width="26.97" bestFit="true" customWidth="true" style="0"/>
    <col min="9" max="9" width="24.482" bestFit="true" customWidth="true" style="0"/>
    <col min="10" max="10" width="20.947" bestFit="true" customWidth="true" style="0"/>
    <col min="11" max="11" width="16.234" bestFit="true" customWidth="true" style="0"/>
    <col min="12" max="12" width="54.07" bestFit="true" customWidth="true" style="0"/>
    <col min="13" max="13" width="20.947" bestFit="true" customWidth="true" style="0"/>
    <col min="14" max="14" width="38.75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Hyperlink("https://www.diodes.com/assets/Datasheets/LSF0204Q.pdf")</f>
        <v>https://www.diodes.com/assets/Datasheets/LSF0204Q.pdf</v>
      </c>
      <c r="C2" t="str">
        <f>Hyperlink("https://www.diodes.com/part/view/LSF0204Q","LSF0204Q")</f>
        <v>LSF0204Q</v>
      </c>
      <c r="D2" t="s">
        <v>15</v>
      </c>
      <c r="E2" t="s">
        <v>16</v>
      </c>
      <c r="G2" t="s">
        <v>17</v>
      </c>
      <c r="H2" t="s">
        <v>18</v>
      </c>
      <c r="I2" t="s">
        <v>19</v>
      </c>
      <c r="J2" t="s">
        <v>20</v>
      </c>
      <c r="K2">
        <v>4</v>
      </c>
      <c r="L2" t="s">
        <v>21</v>
      </c>
      <c r="M2">
        <v>0.9</v>
      </c>
      <c r="N2" t="s">
        <v>22</v>
      </c>
    </row>
    <row r="3" spans="1:14">
      <c r="A3" t="s">
        <v>23</v>
      </c>
      <c r="B3" s="2" t="str">
        <f>Hyperlink("https://www.diodes.com/assets/Datasheets/PI4ULS3V304AQ.pdf")</f>
        <v>https://www.diodes.com/assets/Datasheets/PI4ULS3V304AQ.pdf</v>
      </c>
      <c r="C3" t="str">
        <f>Hyperlink("https://www.diodes.com/part/view/PI4ULS3V304AQ","PI4ULS3V304AQ")</f>
        <v>PI4ULS3V304AQ</v>
      </c>
      <c r="D3" t="s">
        <v>24</v>
      </c>
      <c r="E3" t="s">
        <v>16</v>
      </c>
      <c r="F3" t="s">
        <v>25</v>
      </c>
      <c r="G3" t="s">
        <v>17</v>
      </c>
      <c r="H3" t="s">
        <v>26</v>
      </c>
      <c r="I3" t="s">
        <v>27</v>
      </c>
      <c r="J3" t="s">
        <v>28</v>
      </c>
      <c r="K3">
        <v>4</v>
      </c>
      <c r="L3" t="s">
        <v>21</v>
      </c>
      <c r="M3">
        <v>3</v>
      </c>
      <c r="N3" t="s">
        <v>29</v>
      </c>
    </row>
    <row r="4" spans="1:14">
      <c r="A4" t="s">
        <v>30</v>
      </c>
      <c r="B4" s="2" t="str">
        <f>Hyperlink("https://www.diodes.com/assets/Datasheets/PI4ULS5V108Q.pdf")</f>
        <v>https://www.diodes.com/assets/Datasheets/PI4ULS5V108Q.pdf</v>
      </c>
      <c r="C4" t="str">
        <f>Hyperlink("https://www.diodes.com/part/view/PI4ULS5V108Q","PI4ULS5V108Q")</f>
        <v>PI4ULS5V108Q</v>
      </c>
      <c r="D4" t="s">
        <v>31</v>
      </c>
      <c r="E4" t="s">
        <v>16</v>
      </c>
      <c r="F4" t="s">
        <v>25</v>
      </c>
      <c r="G4" t="s">
        <v>17</v>
      </c>
      <c r="H4" t="s">
        <v>32</v>
      </c>
      <c r="I4" t="s">
        <v>33</v>
      </c>
      <c r="J4" t="s">
        <v>20</v>
      </c>
      <c r="K4">
        <v>8</v>
      </c>
      <c r="L4" t="s">
        <v>21</v>
      </c>
      <c r="M4">
        <v>2.2</v>
      </c>
      <c r="N4" t="s">
        <v>34</v>
      </c>
    </row>
    <row r="5" spans="1:14">
      <c r="A5" t="s">
        <v>35</v>
      </c>
      <c r="B5" s="2" t="str">
        <f>Hyperlink("https://www.diodes.com/assets/Datasheets/PI4ULS5V202Q.pdf")</f>
        <v>https://www.diodes.com/assets/Datasheets/PI4ULS5V202Q.pdf</v>
      </c>
      <c r="C5" t="str">
        <f>Hyperlink("https://www.diodes.com/part/view/PI4ULS5V202Q","PI4ULS5V202Q")</f>
        <v>PI4ULS5V202Q</v>
      </c>
      <c r="D5" t="s">
        <v>36</v>
      </c>
      <c r="E5" t="s">
        <v>16</v>
      </c>
      <c r="F5" t="s">
        <v>25</v>
      </c>
      <c r="G5" t="s">
        <v>17</v>
      </c>
      <c r="H5" t="s">
        <v>37</v>
      </c>
      <c r="I5" t="s">
        <v>37</v>
      </c>
      <c r="J5" t="s">
        <v>38</v>
      </c>
      <c r="K5">
        <v>2</v>
      </c>
      <c r="L5" t="s">
        <v>21</v>
      </c>
      <c r="M5">
        <v>20</v>
      </c>
      <c r="N5" t="s">
        <v>39</v>
      </c>
    </row>
  </sheetData>
  <autoFilter ref="A1:N5"/>
  <hyperlinks>
    <hyperlink ref="C2" r:id="rId_hyperlink_1" tooltip="LSF0204Q" display="LSF0204Q"/>
    <hyperlink ref="C3" r:id="rId_hyperlink_2" tooltip="PI4ULS3V304AQ" display="PI4ULS3V304AQ"/>
    <hyperlink ref="C4" r:id="rId_hyperlink_3" tooltip="PI4ULS5V108Q" display="PI4ULS5V108Q"/>
    <hyperlink ref="C5" r:id="rId_hyperlink_4" tooltip="PI4ULS5V202Q" display="PI4ULS5V202Q"/>
    <hyperlink ref="B2" r:id="rId_hyperlink_5" tooltip="https://www.diodes.com/assets/Datasheets/LSF0204Q.pdf" display="https://www.diodes.com/assets/Datasheets/LSF0204Q.pdf"/>
    <hyperlink ref="B3" r:id="rId_hyperlink_6" tooltip="https://www.diodes.com/assets/Datasheets/PI4ULS3V304AQ.pdf" display="https://www.diodes.com/assets/Datasheets/PI4ULS3V304AQ.pdf"/>
    <hyperlink ref="B4" r:id="rId_hyperlink_7" tooltip="https://www.diodes.com/assets/Datasheets/PI4ULS5V108Q.pdf" display="https://www.diodes.com/assets/Datasheets/PI4ULS5V108Q.pdf"/>
    <hyperlink ref="B5" r:id="rId_hyperlink_8" tooltip="https://www.diodes.com/assets/Datasheets/PI4ULS5V202Q.pdf" display="https://www.diodes.com/assets/Datasheets/PI4ULS5V202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2024-06-30T09:34:57-05:00</dcterms:created>
  <dcterms:modified xsi:type="dcterms:W3CDTF">2024-06-30T09:34:57-05:00</dcterms:modified>
  <dc:title>Untitled Spreadsheet</dc:title>
  <dc:description/>
  <dc:subject/>
  <cp:keywords/>
  <cp:category/>
</cp:coreProperties>
</file>