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'Worksheet'!$A$1:$L$14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<sst xmlns="http://schemas.openxmlformats.org/spreadsheetml/2006/main" uniqueCount="44">
  <si>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</si>
  <si>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</si>
  <si>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</si>
  <si>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</si>
  <si>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Switch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</si>
  <si>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BV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DSS</t>
    </r>
    <r>
      <rPr>
        <rFont val="Courier New"/>
        <b val="true"/>
        <i val="false"/>
        <strike val="false"/>
        <color rgb="FF000000"/>
        <sz val="11"/>
        <u val="none"/>
      </rPr>
      <t xml:space="preserve"> (Min)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</si>
  <si>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OperatingCurrent (µA)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</si>
  <si>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StandbyPower (Max) (mW)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</si>
  <si>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CableCompensation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</si>
  <si>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Power Rating (W)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</si>
  <si>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Release Date</t>
    </r>
  </si>
  <si>
    <t>Packages</t>
  </si>
  <si>
    <t>AP3190</t>
  </si>
  <si>
    <t>PSR Controller with Light-Load High Efficiency</t>
  </si>
  <si>
    <t>2%</t>
  </si>
  <si>
    <t>SOT26 (Type SM)</t>
  </si>
  <si>
    <t>AP3190P</t>
  </si>
  <si>
    <t>PSR Controller with Peak Load Mode</t>
  </si>
  <si>
    <t>AP3190T</t>
  </si>
  <si>
    <t>PSR Controller with Wide Output Voltage Range at CC</t>
  </si>
  <si>
    <t>AP3776</t>
  </si>
  <si>
    <t>Low Power Off-Line PSR Controller.</t>
  </si>
  <si>
    <t>7%</t>
  </si>
  <si>
    <t>SO-8</t>
  </si>
  <si>
    <t>AP3776B</t>
  </si>
  <si>
    <t>3%</t>
  </si>
  <si>
    <t>AP3781</t>
  </si>
  <si>
    <t>Primary Side Regulated Switching Mode Power Supply Controller</t>
  </si>
  <si>
    <t>ADJ</t>
  </si>
  <si>
    <t>AP3783R</t>
  </si>
  <si>
    <t>2% - 7%</t>
  </si>
  <si>
    <t>SOT26</t>
  </si>
  <si>
    <t>AP3785T</t>
  </si>
  <si>
    <t>Primary Side Regulated Switching Mode Power Supply Controller with external OTP</t>
  </si>
  <si>
    <t>AP39811</t>
  </si>
  <si>
    <t>Primary Side Regulated power switcher</t>
  </si>
  <si>
    <t>MOS</t>
  </si>
  <si>
    <t>SO-7</t>
  </si>
  <si>
    <t>AP3981B</t>
  </si>
  <si>
    <t>4%</t>
  </si>
  <si>
    <t>AP3981C</t>
  </si>
  <si>
    <t>AP3981D2</t>
  </si>
  <si>
    <t>AP3987CT</t>
  </si>
  <si>
    <t>Primary Side Regulated POWER SWITCHER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</si>
</sst>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P3190" TargetMode="External"/><Relationship Id="rId_hyperlink_2" Type="http://schemas.openxmlformats.org/officeDocument/2006/relationships/hyperlink" Target="https://www.diodes.com/part/view/AP3190P" TargetMode="External"/><Relationship Id="rId_hyperlink_3" Type="http://schemas.openxmlformats.org/officeDocument/2006/relationships/hyperlink" Target="https://www.diodes.com/part/view/AP3190T" TargetMode="External"/><Relationship Id="rId_hyperlink_4" Type="http://schemas.openxmlformats.org/officeDocument/2006/relationships/hyperlink" Target="https://www.diodes.com/part/view/AP3776" TargetMode="External"/><Relationship Id="rId_hyperlink_5" Type="http://schemas.openxmlformats.org/officeDocument/2006/relationships/hyperlink" Target="https://www.diodes.com/part/view/AP3776B" TargetMode="External"/><Relationship Id="rId_hyperlink_6" Type="http://schemas.openxmlformats.org/officeDocument/2006/relationships/hyperlink" Target="https://www.diodes.com/part/view/AP3781" TargetMode="External"/><Relationship Id="rId_hyperlink_7" Type="http://schemas.openxmlformats.org/officeDocument/2006/relationships/hyperlink" Target="https://www.diodes.com/part/view/AP3783R" TargetMode="External"/><Relationship Id="rId_hyperlink_8" Type="http://schemas.openxmlformats.org/officeDocument/2006/relationships/hyperlink" Target="https://www.diodes.com/part/view/AP3785T" TargetMode="External"/><Relationship Id="rId_hyperlink_9" Type="http://schemas.openxmlformats.org/officeDocument/2006/relationships/hyperlink" Target="https://www.diodes.com/part/view/AP39811" TargetMode="External"/><Relationship Id="rId_hyperlink_10" Type="http://schemas.openxmlformats.org/officeDocument/2006/relationships/hyperlink" Target="https://www.diodes.com/part/view/AP3981B" TargetMode="External"/><Relationship Id="rId_hyperlink_11" Type="http://schemas.openxmlformats.org/officeDocument/2006/relationships/hyperlink" Target="https://www.diodes.com/part/view/AP3981C" TargetMode="External"/><Relationship Id="rId_hyperlink_12" Type="http://schemas.openxmlformats.org/officeDocument/2006/relationships/hyperlink" Target="https://www.diodes.com/part/view/AP3981D2" TargetMode="External"/><Relationship Id="rId_hyperlink_13" Type="http://schemas.openxmlformats.org/officeDocument/2006/relationships/hyperlink" Target="https://www.diodes.com/part/view/AP3987CT" TargetMode="External"/><Relationship Id="rId_hyperlink_14" Type="http://schemas.openxmlformats.org/officeDocument/2006/relationships/hyperlink" Target="https://www.diodes.com/assets/Datasheets/AP3190.pdf" TargetMode="External"/><Relationship Id="rId_hyperlink_15" Type="http://schemas.openxmlformats.org/officeDocument/2006/relationships/hyperlink" Target="https://www.diodes.com/assets/Datasheets/AP3190P.pdf" TargetMode="External"/><Relationship Id="rId_hyperlink_16" Type="http://schemas.openxmlformats.org/officeDocument/2006/relationships/hyperlink" Target="https://www.diodes.com/assets/Datasheets/AP3190T.pdf" TargetMode="External"/><Relationship Id="rId_hyperlink_17" Type="http://schemas.openxmlformats.org/officeDocument/2006/relationships/hyperlink" Target="https://www.diodes.com/assets/Datasheets/AP3776.pdf" TargetMode="External"/><Relationship Id="rId_hyperlink_18" Type="http://schemas.openxmlformats.org/officeDocument/2006/relationships/hyperlink" Target="https://www.diodes.com/assets/Datasheets/AP3776B.pdf" TargetMode="External"/><Relationship Id="rId_hyperlink_19" Type="http://schemas.openxmlformats.org/officeDocument/2006/relationships/hyperlink" Target="https://www.diodes.com/assets/Datasheets/AP3781.pdf" TargetMode="External"/><Relationship Id="rId_hyperlink_20" Type="http://schemas.openxmlformats.org/officeDocument/2006/relationships/hyperlink" Target="https://www.diodes.com/assets/Datasheets/AP3783R.pdf" TargetMode="External"/><Relationship Id="rId_hyperlink_21" Type="http://schemas.openxmlformats.org/officeDocument/2006/relationships/hyperlink" Target="https://www.diodes.com/assets/Datasheets/AP3785T.pdf" TargetMode="External"/><Relationship Id="rId_hyperlink_22" Type="http://schemas.openxmlformats.org/officeDocument/2006/relationships/hyperlink" Target="https://www.diodes.com/assets/Datasheets/AP39811.pdf" TargetMode="External"/><Relationship Id="rId_hyperlink_23" Type="http://schemas.openxmlformats.org/officeDocument/2006/relationships/hyperlink" Target="https://www.diodes.com/assets/Datasheets/AP3981B.pdf" TargetMode="External"/><Relationship Id="rId_hyperlink_24" Type="http://schemas.openxmlformats.org/officeDocument/2006/relationships/hyperlink" Target="https://www.diodes.com/assets/Datasheets/AP3981C.pdf" TargetMode="External"/><Relationship Id="rId_hyperlink_25" Type="http://schemas.openxmlformats.org/officeDocument/2006/relationships/hyperlink" Target="https://www.diodes.com/assets/Datasheets/AP3981D2.pdf" TargetMode="External"/><Relationship Id="rId_hyperlink_26" Type="http://schemas.openxmlformats.org/officeDocument/2006/relationships/hyperlink" Target="https://www.diodes.com/assets/Datasheets/AP3987C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L1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1.521" bestFit="true" customWidth="true" style="0"/>
    <col min="4" max="4" width="94.132" bestFit="true" customWidth="true" style="0"/>
    <col min="5" max="5" width="10.343" bestFit="true" customWidth="true" style="0"/>
    <col min="6" max="6" width="20.947" bestFit="true" customWidth="true" style="0"/>
    <col min="7" max="7" width="28.017" bestFit="true" customWidth="true" style="0"/>
    <col min="8" max="8" width="30.374" bestFit="true" customWidth="true" style="0"/>
    <col min="9" max="9" width="23.304" bestFit="true" customWidth="true" style="0"/>
    <col min="10" max="10" width="22.257" bestFit="true" customWidth="true" style="0"/>
    <col min="11" max="11" width="17.543" bestFit="true" customWidth="true" style="0"/>
    <col min="12" max="12" width="18.591" bestFit="true" customWidth="true" style="0"/>
  </cols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Switch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BV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(Min) (V)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OperatingCurrent (µA)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StandbyPower (Max) (mW)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CableCompensation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Power Rating (W)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Release Date</t>
          </r>
        </is>
      </c>
      <c r="L1" s="1" t="s">
        <v>11</v>
      </c>
    </row>
    <row r="2" spans="1:12">
      <c r="A2" t="s">
        <v>12</v>
      </c>
      <c r="B2" s="2" t="str">
        <f>Hyperlink("https://www.diodes.com/assets/Datasheets/AP3190.pdf")</f>
        <v>https://www.diodes.com/assets/Datasheets/AP3190.pdf</v>
      </c>
      <c r="C2" t="str">
        <f>Hyperlink("https://www.diodes.com/part/view/AP3190","AP3190")</f>
        <v>AP3190</v>
      </c>
      <c r="D2" t="s">
        <v>13</v>
      </c>
      <c r="G2">
        <v>450</v>
      </c>
      <c r="H2">
        <v>65</v>
      </c>
      <c r="I2" t="s">
        <v>14</v>
      </c>
      <c r="J2">
        <v>45</v>
      </c>
      <c r="K2">
        <v>202306</v>
      </c>
      <c r="L2" t="s">
        <v>15</v>
      </c>
    </row>
    <row r="3" spans="1:12">
      <c r="A3" t="s">
        <v>16</v>
      </c>
      <c r="B3" s="2" t="str">
        <f>Hyperlink("https://www.diodes.com/assets/Datasheets/AP3190P.pdf")</f>
        <v>https://www.diodes.com/assets/Datasheets/AP3190P.pdf</v>
      </c>
      <c r="C3" t="str">
        <f>Hyperlink("https://www.diodes.com/part/view/AP3190P","AP3190P")</f>
        <v>AP3190P</v>
      </c>
      <c r="D3" t="s">
        <v>17</v>
      </c>
      <c r="G3">
        <v>450</v>
      </c>
      <c r="H3">
        <v>65</v>
      </c>
      <c r="I3" t="s">
        <v>14</v>
      </c>
      <c r="J3">
        <v>45</v>
      </c>
      <c r="K3">
        <v>202306</v>
      </c>
      <c r="L3" t="s">
        <v>15</v>
      </c>
    </row>
    <row r="4" spans="1:12">
      <c r="A4" t="s">
        <v>18</v>
      </c>
      <c r="B4" s="2" t="str">
        <f>Hyperlink("https://www.diodes.com/assets/Datasheets/AP3190T.pdf")</f>
        <v>https://www.diodes.com/assets/Datasheets/AP3190T.pdf</v>
      </c>
      <c r="C4" t="str">
        <f>Hyperlink("https://www.diodes.com/part/view/AP3190T","AP3190T")</f>
        <v>AP3190T</v>
      </c>
      <c r="D4" t="s">
        <v>19</v>
      </c>
      <c r="G4">
        <v>450</v>
      </c>
      <c r="H4">
        <v>65</v>
      </c>
      <c r="I4" t="s">
        <v>14</v>
      </c>
      <c r="J4">
        <v>45</v>
      </c>
      <c r="K4">
        <v>202306</v>
      </c>
      <c r="L4" t="s">
        <v>15</v>
      </c>
    </row>
    <row r="5" spans="1:12">
      <c r="A5" t="s">
        <v>20</v>
      </c>
      <c r="B5" s="2" t="str">
        <f>Hyperlink("https://www.diodes.com/assets/Datasheets/AP3776.pdf")</f>
        <v>https://www.diodes.com/assets/Datasheets/AP3776.pdf</v>
      </c>
      <c r="C5" t="str">
        <f>Hyperlink("https://www.diodes.com/part/view/AP3776","AP3776")</f>
        <v>AP3776</v>
      </c>
      <c r="D5" t="s">
        <v>21</v>
      </c>
      <c r="G5">
        <v>280</v>
      </c>
      <c r="H5">
        <v>10</v>
      </c>
      <c r="I5" t="s">
        <v>22</v>
      </c>
      <c r="J5">
        <v>15</v>
      </c>
      <c r="K5">
        <v>201311</v>
      </c>
      <c r="L5" t="s">
        <v>23</v>
      </c>
    </row>
    <row r="6" spans="1:12">
      <c r="A6" t="s">
        <v>24</v>
      </c>
      <c r="B6" s="2" t="str">
        <f>Hyperlink("https://www.diodes.com/assets/Datasheets/AP3776B.pdf")</f>
        <v>https://www.diodes.com/assets/Datasheets/AP3776B.pdf</v>
      </c>
      <c r="C6" t="str">
        <f>Hyperlink("https://www.diodes.com/part/view/AP3776B","AP3776B")</f>
        <v>AP3776B</v>
      </c>
      <c r="D6" t="s">
        <v>21</v>
      </c>
      <c r="G6">
        <v>280</v>
      </c>
      <c r="H6">
        <v>10</v>
      </c>
      <c r="I6" t="s">
        <v>25</v>
      </c>
      <c r="J6">
        <v>15</v>
      </c>
      <c r="K6">
        <v>201409</v>
      </c>
      <c r="L6" t="s">
        <v>23</v>
      </c>
    </row>
    <row r="7" spans="1:12">
      <c r="A7" t="s">
        <v>26</v>
      </c>
      <c r="B7" s="2" t="str">
        <f>Hyperlink("https://www.diodes.com/assets/Datasheets/AP3781.pdf")</f>
        <v>https://www.diodes.com/assets/Datasheets/AP3781.pdf</v>
      </c>
      <c r="C7" t="str">
        <f>Hyperlink("https://www.diodes.com/part/view/AP3781","AP3781")</f>
        <v>AP3781</v>
      </c>
      <c r="D7" t="s">
        <v>27</v>
      </c>
      <c r="G7">
        <v>550</v>
      </c>
      <c r="H7">
        <v>75</v>
      </c>
      <c r="I7" t="s">
        <v>28</v>
      </c>
      <c r="J7">
        <v>45</v>
      </c>
      <c r="K7">
        <v>202003</v>
      </c>
      <c r="L7" t="s">
        <v>23</v>
      </c>
    </row>
    <row r="8" spans="1:12">
      <c r="A8" t="s">
        <v>29</v>
      </c>
      <c r="B8" s="2" t="str">
        <f>Hyperlink("https://www.diodes.com/assets/Datasheets/AP3783R.pdf")</f>
        <v>https://www.diodes.com/assets/Datasheets/AP3783R.pdf</v>
      </c>
      <c r="C8" t="str">
        <f>Hyperlink("https://www.diodes.com/part/view/AP3783R","AP3783R")</f>
        <v>AP3783R</v>
      </c>
      <c r="D8" t="s">
        <v>27</v>
      </c>
      <c r="G8">
        <v>450</v>
      </c>
      <c r="H8">
        <v>30</v>
      </c>
      <c r="I8" t="s">
        <v>30</v>
      </c>
      <c r="J8">
        <v>30</v>
      </c>
      <c r="K8">
        <v>201603</v>
      </c>
      <c r="L8" t="s">
        <v>31</v>
      </c>
    </row>
    <row r="9" spans="1:12">
      <c r="A9" t="s">
        <v>32</v>
      </c>
      <c r="B9" s="2" t="str">
        <f>Hyperlink("https://www.diodes.com/assets/Datasheets/AP3785T.pdf")</f>
        <v>https://www.diodes.com/assets/Datasheets/AP3785T.pdf</v>
      </c>
      <c r="C9" t="str">
        <f>Hyperlink("https://www.diodes.com/part/view/AP3785T","AP3785T")</f>
        <v>AP3785T</v>
      </c>
      <c r="D9" t="s">
        <v>33</v>
      </c>
      <c r="G9">
        <v>500</v>
      </c>
      <c r="H9">
        <v>10</v>
      </c>
      <c r="I9" t="s">
        <v>28</v>
      </c>
      <c r="J9">
        <v>15</v>
      </c>
      <c r="K9">
        <v>201509</v>
      </c>
      <c r="L9" t="s">
        <v>23</v>
      </c>
    </row>
    <row r="10" spans="1:12">
      <c r="A10" t="s">
        <v>34</v>
      </c>
      <c r="B10" s="2" t="str">
        <f>Hyperlink("https://www.diodes.com/assets/Datasheets/AP39811.pdf")</f>
        <v>https://www.diodes.com/assets/Datasheets/AP39811.pdf</v>
      </c>
      <c r="C10" t="str">
        <f>Hyperlink("https://www.diodes.com/part/view/AP39811","AP39811")</f>
        <v>AP39811</v>
      </c>
      <c r="D10" t="s">
        <v>35</v>
      </c>
      <c r="E10" t="s">
        <v>36</v>
      </c>
      <c r="F10">
        <v>650</v>
      </c>
      <c r="G10">
        <v>650</v>
      </c>
      <c r="H10">
        <v>75</v>
      </c>
      <c r="J10">
        <v>7.5</v>
      </c>
      <c r="K10">
        <v>201906</v>
      </c>
      <c r="L10" t="s">
        <v>37</v>
      </c>
    </row>
    <row r="11" spans="1:12">
      <c r="A11" t="s">
        <v>38</v>
      </c>
      <c r="B11" s="2" t="str">
        <f>Hyperlink("https://www.diodes.com/assets/Datasheets/AP3981B.pdf")</f>
        <v>https://www.diodes.com/assets/Datasheets/AP3981B.pdf</v>
      </c>
      <c r="C11" t="str">
        <f>Hyperlink("https://www.diodes.com/part/view/AP3981B","AP3981B")</f>
        <v>AP3981B</v>
      </c>
      <c r="D11" t="s">
        <v>35</v>
      </c>
      <c r="E11" t="s">
        <v>36</v>
      </c>
      <c r="F11">
        <v>650</v>
      </c>
      <c r="G11">
        <v>650</v>
      </c>
      <c r="H11">
        <v>75</v>
      </c>
      <c r="I11" t="s">
        <v>39</v>
      </c>
      <c r="J11">
        <v>7.5</v>
      </c>
      <c r="K11">
        <v>201905</v>
      </c>
      <c r="L11" t="s">
        <v>37</v>
      </c>
    </row>
    <row r="12" spans="1:12">
      <c r="A12" t="s">
        <v>40</v>
      </c>
      <c r="B12" s="2" t="str">
        <f>Hyperlink("https://www.diodes.com/assets/Datasheets/AP3981C.pdf")</f>
        <v>https://www.diodes.com/assets/Datasheets/AP3981C.pdf</v>
      </c>
      <c r="C12" t="str">
        <f>Hyperlink("https://www.diodes.com/part/view/AP3981C","AP3981C")</f>
        <v>AP3981C</v>
      </c>
      <c r="D12" t="s">
        <v>35</v>
      </c>
      <c r="E12" t="s">
        <v>36</v>
      </c>
      <c r="F12">
        <v>650</v>
      </c>
      <c r="G12">
        <v>650</v>
      </c>
      <c r="H12">
        <v>75</v>
      </c>
      <c r="I12" t="s">
        <v>39</v>
      </c>
      <c r="J12">
        <v>12</v>
      </c>
      <c r="K12">
        <v>201905</v>
      </c>
      <c r="L12" t="s">
        <v>23</v>
      </c>
    </row>
    <row r="13" spans="1:12">
      <c r="A13" t="s">
        <v>41</v>
      </c>
      <c r="B13" s="2" t="str">
        <f>Hyperlink("https://www.diodes.com/assets/Datasheets/AP3981D2.pdf")</f>
        <v>https://www.diodes.com/assets/Datasheets/AP3981D2.pdf</v>
      </c>
      <c r="C13" t="str">
        <f>Hyperlink("https://www.diodes.com/part/view/AP3981D2","AP3981D2")</f>
        <v>AP3981D2</v>
      </c>
      <c r="D13" t="s">
        <v>35</v>
      </c>
      <c r="E13" t="s">
        <v>36</v>
      </c>
      <c r="F13">
        <v>650</v>
      </c>
      <c r="G13">
        <v>650</v>
      </c>
      <c r="H13">
        <v>75</v>
      </c>
      <c r="I13" t="s">
        <v>39</v>
      </c>
      <c r="K13">
        <v>201905</v>
      </c>
      <c r="L13" t="s">
        <v>23</v>
      </c>
    </row>
    <row r="14" spans="1:12">
      <c r="A14" t="s">
        <v>42</v>
      </c>
      <c r="B14" s="2" t="str">
        <f>Hyperlink("https://www.diodes.com/assets/Datasheets/AP3987CT.pdf")</f>
        <v>https://www.diodes.com/assets/Datasheets/AP3987CT.pdf</v>
      </c>
      <c r="C14" t="str">
        <f>Hyperlink("https://www.diodes.com/part/view/AP3987CT","AP3987CT")</f>
        <v>AP3987CT</v>
      </c>
      <c r="D14" t="s">
        <v>43</v>
      </c>
      <c r="E14" t="s">
        <v>36</v>
      </c>
      <c r="F14">
        <v>650</v>
      </c>
      <c r="G14">
        <v>700</v>
      </c>
      <c r="H14">
        <v>10</v>
      </c>
      <c r="I14" t="s">
        <v>22</v>
      </c>
      <c r="J14">
        <v>7.5</v>
      </c>
      <c r="K14">
        <v>201906</v>
      </c>
      <c r="L14" t="s">
        <v>37</v>
      </c>
    </row>
  </sheetData>
  <autoFilter ref="A1:L14"/>
  <hyperlinks>
    <hyperlink ref="C2" r:id="rId_hyperlink_1" tooltip="AP3190" display="AP3190"/>
    <hyperlink ref="C3" r:id="rId_hyperlink_2" tooltip="AP3190P" display="AP3190P"/>
    <hyperlink ref="C4" r:id="rId_hyperlink_3" tooltip="AP3190T" display="AP3190T"/>
    <hyperlink ref="C5" r:id="rId_hyperlink_4" tooltip="AP3776" display="AP3776"/>
    <hyperlink ref="C6" r:id="rId_hyperlink_5" tooltip="AP3776B" display="AP3776B"/>
    <hyperlink ref="C7" r:id="rId_hyperlink_6" tooltip="AP3781" display="AP3781"/>
    <hyperlink ref="C8" r:id="rId_hyperlink_7" tooltip="AP3783R" display="AP3783R"/>
    <hyperlink ref="C9" r:id="rId_hyperlink_8" tooltip="AP3785T" display="AP3785T"/>
    <hyperlink ref="C10" r:id="rId_hyperlink_9" tooltip="AP39811" display="AP39811"/>
    <hyperlink ref="C11" r:id="rId_hyperlink_10" tooltip="AP3981B" display="AP3981B"/>
    <hyperlink ref="C12" r:id="rId_hyperlink_11" tooltip="AP3981C" display="AP3981C"/>
    <hyperlink ref="C13" r:id="rId_hyperlink_12" tooltip="AP3981D2" display="AP3981D2"/>
    <hyperlink ref="C14" r:id="rId_hyperlink_13" tooltip="AP3987CT" display="AP3987CT"/>
    <hyperlink ref="B2" r:id="rId_hyperlink_14" tooltip="https://www.diodes.com/assets/Datasheets/AP3190.pdf" display="https://www.diodes.com/assets/Datasheets/AP3190.pdf"/>
    <hyperlink ref="B3" r:id="rId_hyperlink_15" tooltip="https://www.diodes.com/assets/Datasheets/AP3190P.pdf" display="https://www.diodes.com/assets/Datasheets/AP3190P.pdf"/>
    <hyperlink ref="B4" r:id="rId_hyperlink_16" tooltip="https://www.diodes.com/assets/Datasheets/AP3190T.pdf" display="https://www.diodes.com/assets/Datasheets/AP3190T.pdf"/>
    <hyperlink ref="B5" r:id="rId_hyperlink_17" tooltip="https://www.diodes.com/assets/Datasheets/AP3776.pdf" display="https://www.diodes.com/assets/Datasheets/AP3776.pdf"/>
    <hyperlink ref="B6" r:id="rId_hyperlink_18" tooltip="https://www.diodes.com/assets/Datasheets/AP3776B.pdf" display="https://www.diodes.com/assets/Datasheets/AP3776B.pdf"/>
    <hyperlink ref="B7" r:id="rId_hyperlink_19" tooltip="https://www.diodes.com/assets/Datasheets/AP3781.pdf" display="https://www.diodes.com/assets/Datasheets/AP3781.pdf"/>
    <hyperlink ref="B8" r:id="rId_hyperlink_20" tooltip="https://www.diodes.com/assets/Datasheets/AP3783R.pdf" display="https://www.diodes.com/assets/Datasheets/AP3783R.pdf"/>
    <hyperlink ref="B9" r:id="rId_hyperlink_21" tooltip="https://www.diodes.com/assets/Datasheets/AP3785T.pdf" display="https://www.diodes.com/assets/Datasheets/AP3785T.pdf"/>
    <hyperlink ref="B10" r:id="rId_hyperlink_22" tooltip="https://www.diodes.com/assets/Datasheets/AP39811.pdf" display="https://www.diodes.com/assets/Datasheets/AP39811.pdf"/>
    <hyperlink ref="B11" r:id="rId_hyperlink_23" tooltip="https://www.diodes.com/assets/Datasheets/AP3981B.pdf" display="https://www.diodes.com/assets/Datasheets/AP3981B.pdf"/>
    <hyperlink ref="B12" r:id="rId_hyperlink_24" tooltip="https://www.diodes.com/assets/Datasheets/AP3981C.pdf" display="https://www.diodes.com/assets/Datasheets/AP3981C.pdf"/>
    <hyperlink ref="B13" r:id="rId_hyperlink_25" tooltip="https://www.diodes.com/assets/Datasheets/AP3981D2.pdf" display="https://www.diodes.com/assets/Datasheets/AP3981D2.pdf"/>
    <hyperlink ref="B14" r:id="rId_hyperlink_26" tooltip="https://www.diodes.com/assets/Datasheets/AP3987CT.pdf" display="https://www.diodes.com/assets/Datasheets/AP3987CT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2024-06-29T10:17:31-05:00</dcterms:created>
  <dcterms:modified xsi:type="dcterms:W3CDTF">2024-06-29T10:17:31-05:00</dcterms:modified>
  <dc:title>Untitled Spreadsheet</dc:title>
  <dc:description/>
  <dc:subject/>
  <cp:keywords/>
  <cp:category/>
</cp:coreProperties>
</file>